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35" yWindow="345" windowWidth="19320" windowHeight="9090" tabRatio="828" activeTab="0"/>
  </bookViews>
  <sheets>
    <sheet name="目次" sheetId="1" r:id="rId1"/>
    <sheet name="1(1)" sheetId="2" r:id="rId2"/>
    <sheet name="1(2)" sheetId="3" r:id="rId3"/>
    <sheet name="2" sheetId="4" r:id="rId4"/>
    <sheet name="3" sheetId="5" r:id="rId5"/>
    <sheet name="4(1)" sheetId="6" r:id="rId6"/>
    <sheet name="4(2)" sheetId="7" r:id="rId7"/>
    <sheet name="4(3)" sheetId="8" r:id="rId8"/>
    <sheet name="5" sheetId="9" r:id="rId9"/>
    <sheet name="6" sheetId="10" r:id="rId10"/>
    <sheet name="7" sheetId="11" r:id="rId11"/>
    <sheet name="8" sheetId="12" r:id="rId12"/>
    <sheet name="9 (1-1)" sheetId="13" r:id="rId13"/>
    <sheet name="9(1-2)" sheetId="14" r:id="rId14"/>
    <sheet name="10" sheetId="15" r:id="rId15"/>
    <sheet name="11 " sheetId="16" r:id="rId16"/>
    <sheet name="12" sheetId="17" r:id="rId17"/>
    <sheet name="13" sheetId="18" r:id="rId18"/>
    <sheet name="14" sheetId="19" r:id="rId19"/>
    <sheet name="15" sheetId="20" r:id="rId20"/>
    <sheet name="16" sheetId="21" r:id="rId21"/>
    <sheet name="17" sheetId="22" r:id="rId22"/>
    <sheet name="18" sheetId="23" r:id="rId23"/>
    <sheet name="19" sheetId="24" r:id="rId24"/>
    <sheet name="20" sheetId="25" r:id="rId25"/>
    <sheet name="21" sheetId="26" r:id="rId26"/>
    <sheet name="22(1)" sheetId="27" r:id="rId27"/>
    <sheet name="22(2)" sheetId="28" r:id="rId28"/>
    <sheet name="22(3)" sheetId="29" r:id="rId29"/>
    <sheet name="22(4)" sheetId="30" r:id="rId30"/>
    <sheet name="22(5)" sheetId="31" r:id="rId31"/>
    <sheet name="23" sheetId="32" r:id="rId32"/>
  </sheets>
  <definedNames>
    <definedName name="_xlnm.Print_Area" localSheetId="15">'11 '!$A$1:$O$47</definedName>
    <definedName name="_xlnm.Print_Area" localSheetId="16">'12'!$A$1:$O$59</definedName>
    <definedName name="_xlnm.Print_Area" localSheetId="18">'14'!$A$1:$J$15</definedName>
    <definedName name="_xlnm.Print_Area" localSheetId="20">'16'!$A$1:$U$37</definedName>
    <definedName name="_xlnm.Print_Area" localSheetId="30">'22(5)'!$A$1:$Y$21</definedName>
    <definedName name="_xlnm.Print_Area" localSheetId="31">'23'!$A$1:$AF$66</definedName>
    <definedName name="_xlnm.Print_Area" localSheetId="4">'3'!$A$1:$N$18</definedName>
    <definedName name="_xlnm.Print_Area" localSheetId="5">'4(1)'!$A$1:$O$29</definedName>
    <definedName name="_xlnm.Print_Area" localSheetId="7">'4(3)'!$A$1:$Y$48</definedName>
    <definedName name="_xlnm.Print_Area" localSheetId="8">'5'!$A$1:$R$49</definedName>
    <definedName name="_xlnm.Print_Area" localSheetId="0">'目次'!$A$1:$F$34</definedName>
  </definedNames>
  <calcPr fullCalcOnLoad="1"/>
</workbook>
</file>

<file path=xl/sharedStrings.xml><?xml version="1.0" encoding="utf-8"?>
<sst xmlns="http://schemas.openxmlformats.org/spreadsheetml/2006/main" count="2396" uniqueCount="1098">
  <si>
    <t>甲子園浜</t>
  </si>
  <si>
    <t>今津港</t>
  </si>
  <si>
    <t>香櫨園浜</t>
  </si>
  <si>
    <t>鳴尾浜沖</t>
  </si>
  <si>
    <t>甲子園浜沖</t>
  </si>
  <si>
    <t>西宮浜沖</t>
  </si>
  <si>
    <t>座頭谷川</t>
  </si>
  <si>
    <t/>
  </si>
  <si>
    <t>有床診療所</t>
  </si>
  <si>
    <t>施設数</t>
  </si>
  <si>
    <t>病床数</t>
  </si>
  <si>
    <t>国</t>
  </si>
  <si>
    <t>県</t>
  </si>
  <si>
    <t>市</t>
  </si>
  <si>
    <t>公益法人</t>
  </si>
  <si>
    <t>医療法人</t>
  </si>
  <si>
    <t>学校法人</t>
  </si>
  <si>
    <t>会社</t>
  </si>
  <si>
    <t>その他の法人</t>
  </si>
  <si>
    <t>個人</t>
  </si>
  <si>
    <t>歯科技工所</t>
  </si>
  <si>
    <t>歯科医師</t>
  </si>
  <si>
    <t>薬剤師</t>
  </si>
  <si>
    <t>歯科技工士</t>
  </si>
  <si>
    <t>歯科衛生士</t>
  </si>
  <si>
    <t>-</t>
  </si>
  <si>
    <t>一般</t>
  </si>
  <si>
    <t>毒物劇物販売業</t>
  </si>
  <si>
    <t>新入院患者数</t>
  </si>
  <si>
    <t>退院患者数</t>
  </si>
  <si>
    <t>整形外科</t>
  </si>
  <si>
    <t>産婦人科</t>
  </si>
  <si>
    <t>耳鼻いんこう科</t>
  </si>
  <si>
    <t>ひ尿器科</t>
  </si>
  <si>
    <t>放射線科</t>
  </si>
  <si>
    <t>救急センター</t>
  </si>
  <si>
    <t>出生数</t>
  </si>
  <si>
    <t>死亡数</t>
  </si>
  <si>
    <t>男</t>
  </si>
  <si>
    <t>女</t>
  </si>
  <si>
    <t>死産数</t>
  </si>
  <si>
    <t>自然死産</t>
  </si>
  <si>
    <t>人工死産</t>
  </si>
  <si>
    <t>早期新生児死亡</t>
  </si>
  <si>
    <t>19歳以下</t>
  </si>
  <si>
    <t>20～24歳</t>
  </si>
  <si>
    <t>25～29歳</t>
  </si>
  <si>
    <t>30～34歳</t>
  </si>
  <si>
    <t>35～39歳</t>
  </si>
  <si>
    <t>40～44歳</t>
  </si>
  <si>
    <t>45歳以上</t>
  </si>
  <si>
    <t>総数</t>
  </si>
  <si>
    <t>第1児</t>
  </si>
  <si>
    <t>第2児</t>
  </si>
  <si>
    <t>第3児</t>
  </si>
  <si>
    <t>第4児</t>
  </si>
  <si>
    <t>第5児</t>
  </si>
  <si>
    <t>第6児以上</t>
  </si>
  <si>
    <t>敗血症</t>
  </si>
  <si>
    <t>悪性新生物</t>
  </si>
  <si>
    <t>白血病</t>
  </si>
  <si>
    <t>その他の悪性新生物</t>
  </si>
  <si>
    <t>肺炎</t>
  </si>
  <si>
    <t>周産期に発生した病態</t>
  </si>
  <si>
    <t>胎児及び新生児の出血性障害及び血液障害</t>
  </si>
  <si>
    <t>その他の周産期に発生した病態</t>
  </si>
  <si>
    <t>先天奇形、変形及び染色体異常</t>
  </si>
  <si>
    <t>神経系の先天奇形</t>
  </si>
  <si>
    <t>心臓の先天奇形</t>
  </si>
  <si>
    <t>呼吸器系の先天奇形</t>
  </si>
  <si>
    <t>その他の先天奇形及び変形</t>
  </si>
  <si>
    <t>乳幼児突然死症候群</t>
  </si>
  <si>
    <t>その他のすべての疾患</t>
  </si>
  <si>
    <t>不慮の事故</t>
  </si>
  <si>
    <t>その他の外因</t>
  </si>
  <si>
    <t>感染症及び寄生虫症</t>
  </si>
  <si>
    <t>腸管感染症</t>
  </si>
  <si>
    <t>呼吸器結核</t>
  </si>
  <si>
    <t>その他</t>
  </si>
  <si>
    <t>新生物</t>
  </si>
  <si>
    <t>食道</t>
  </si>
  <si>
    <t>胃</t>
  </si>
  <si>
    <t>結腸</t>
  </si>
  <si>
    <t>肝及び肝内胆管</t>
  </si>
  <si>
    <t>胆のう及び他の胆道</t>
  </si>
  <si>
    <t>膵</t>
  </si>
  <si>
    <t>喉頭</t>
  </si>
  <si>
    <t>皮膚</t>
  </si>
  <si>
    <t>乳房</t>
  </si>
  <si>
    <t>子宮</t>
  </si>
  <si>
    <t>卵巣</t>
  </si>
  <si>
    <t>前立腺</t>
  </si>
  <si>
    <t>膀胱</t>
  </si>
  <si>
    <t>中枢神経系</t>
  </si>
  <si>
    <t>悪性リンパ腫</t>
  </si>
  <si>
    <t>その他の新生物</t>
  </si>
  <si>
    <t>中枢神経系を除く</t>
  </si>
  <si>
    <t>貧血</t>
  </si>
  <si>
    <t>糖尿病</t>
  </si>
  <si>
    <t>髄膜炎</t>
  </si>
  <si>
    <t>パーキンソン病</t>
  </si>
  <si>
    <t>アルツハイマー病</t>
  </si>
  <si>
    <t>循環器系の疾患</t>
  </si>
  <si>
    <t>高血圧性疾患</t>
  </si>
  <si>
    <t>心疾患(高血圧性除く)</t>
  </si>
  <si>
    <t>慢性リウマチ性心疾患</t>
  </si>
  <si>
    <t>急性心筋梗塞</t>
  </si>
  <si>
    <t>その他の虚血性心疾患</t>
  </si>
  <si>
    <t>心筋症</t>
  </si>
  <si>
    <t>5歳未満</t>
  </si>
  <si>
    <t>5～9歳</t>
  </si>
  <si>
    <t>10～14歳</t>
  </si>
  <si>
    <t>15～19歳</t>
  </si>
  <si>
    <t>45～49歳</t>
  </si>
  <si>
    <t>50～54歳</t>
  </si>
  <si>
    <t>55～59歳</t>
  </si>
  <si>
    <t>60～64歳</t>
  </si>
  <si>
    <t>65～69歳</t>
  </si>
  <si>
    <t>70～74歳</t>
  </si>
  <si>
    <t>75～79歳</t>
  </si>
  <si>
    <t>80～84歳</t>
  </si>
  <si>
    <t>85歳以上</t>
  </si>
  <si>
    <t>ペスト</t>
  </si>
  <si>
    <t>ラッサ熱</t>
  </si>
  <si>
    <t>コレラ</t>
  </si>
  <si>
    <t>腸チフス</t>
  </si>
  <si>
    <t>パラチフス</t>
  </si>
  <si>
    <t>ジフテリア</t>
  </si>
  <si>
    <t>飲食店営業</t>
  </si>
  <si>
    <t>一般食堂・レストラン等</t>
  </si>
  <si>
    <t>旅館</t>
  </si>
  <si>
    <t>菓子製造業(パンを含む)</t>
  </si>
  <si>
    <t>乳処理業</t>
  </si>
  <si>
    <t>乳製品製造業</t>
  </si>
  <si>
    <t>魚介類販売業</t>
  </si>
  <si>
    <t>魚肉ねり製品製造業</t>
  </si>
  <si>
    <t>食品の冷凍又は冷蔵業</t>
  </si>
  <si>
    <t>かん詰又はびん詰食品製造業</t>
  </si>
  <si>
    <t>喫茶店営業</t>
  </si>
  <si>
    <t>あん類製造業</t>
  </si>
  <si>
    <t>アイスクリーム類製造業</t>
  </si>
  <si>
    <t>乳類販売業</t>
  </si>
  <si>
    <t>食肉処理業</t>
  </si>
  <si>
    <t>食肉販売業</t>
  </si>
  <si>
    <t>食肉製品製造業</t>
  </si>
  <si>
    <t>乳酸菌飲料製造業</t>
  </si>
  <si>
    <t>食用油脂製造業</t>
  </si>
  <si>
    <t>ソース類製造業</t>
  </si>
  <si>
    <t>酒類製造業</t>
  </si>
  <si>
    <t>豆腐製造業</t>
  </si>
  <si>
    <t>納豆製造業</t>
  </si>
  <si>
    <t>めん類製造業</t>
  </si>
  <si>
    <t>そうざい製造業</t>
  </si>
  <si>
    <t>添加物製造業</t>
  </si>
  <si>
    <t>清涼飲料水製造業</t>
  </si>
  <si>
    <t>氷雪販売業</t>
  </si>
  <si>
    <t>給食施設</t>
  </si>
  <si>
    <t>学校</t>
  </si>
  <si>
    <t>病院・診療所</t>
  </si>
  <si>
    <t>事業所</t>
  </si>
  <si>
    <t>食品製造業</t>
  </si>
  <si>
    <t>野菜果物販売業</t>
  </si>
  <si>
    <t>そうざい販売業</t>
  </si>
  <si>
    <t>菓子販売業(パンを含む)</t>
  </si>
  <si>
    <t>食品販売業</t>
  </si>
  <si>
    <t>添加物の販売業</t>
  </si>
  <si>
    <t>器具・容器包装・おもちゃの製造業又は販売業</t>
  </si>
  <si>
    <t>旅館等</t>
  </si>
  <si>
    <t>ホテル</t>
  </si>
  <si>
    <t>興行場</t>
  </si>
  <si>
    <t>映画館</t>
  </si>
  <si>
    <t>スポーツ施設</t>
  </si>
  <si>
    <t>公衆浴場</t>
  </si>
  <si>
    <t>理容所</t>
  </si>
  <si>
    <t>美容所</t>
  </si>
  <si>
    <t>クリーニング所</t>
  </si>
  <si>
    <t>廃棄物処理・清掃関係施設</t>
  </si>
  <si>
    <t>し尿処理施設</t>
  </si>
  <si>
    <t>し尿浄化槽</t>
  </si>
  <si>
    <t>ごみ処理施設</t>
  </si>
  <si>
    <t>水道事業(簡易水道事業を除く)</t>
  </si>
  <si>
    <t>簡易水道事業</t>
  </si>
  <si>
    <t>専用水道</t>
  </si>
  <si>
    <t>その他の水道</t>
  </si>
  <si>
    <t>火葬場</t>
  </si>
  <si>
    <t>豚</t>
  </si>
  <si>
    <t>市直営</t>
  </si>
  <si>
    <t>業者委託</t>
  </si>
  <si>
    <t>浄化槽</t>
  </si>
  <si>
    <t>下水道水洗</t>
  </si>
  <si>
    <t>大人</t>
  </si>
  <si>
    <t>小人</t>
  </si>
  <si>
    <t>桜</t>
  </si>
  <si>
    <t>松</t>
  </si>
  <si>
    <t>竹</t>
  </si>
  <si>
    <t>梅</t>
  </si>
  <si>
    <t>キリスト神式</t>
  </si>
  <si>
    <t>葬儀用自動車延数</t>
  </si>
  <si>
    <t>満池谷墓地</t>
  </si>
  <si>
    <t>満池谷納骨堂</t>
  </si>
  <si>
    <t>区画数</t>
  </si>
  <si>
    <t>面積(㎡)</t>
  </si>
  <si>
    <t>大気汚染</t>
  </si>
  <si>
    <t>水質汚濁</t>
  </si>
  <si>
    <t>塩瀬</t>
  </si>
  <si>
    <t>%</t>
  </si>
  <si>
    <t>日</t>
  </si>
  <si>
    <t>日平均値</t>
  </si>
  <si>
    <t>西宮市役所</t>
  </si>
  <si>
    <t>鳴尾支所</t>
  </si>
  <si>
    <t>甲陵中学校</t>
  </si>
  <si>
    <t>山口小学校</t>
  </si>
  <si>
    <t>六湛寺</t>
  </si>
  <si>
    <t>津門川</t>
  </si>
  <si>
    <t>甲子園</t>
  </si>
  <si>
    <t>年平均値(ppm)</t>
  </si>
  <si>
    <t>1時間値</t>
  </si>
  <si>
    <t>浜甲子園</t>
  </si>
  <si>
    <t>河原</t>
  </si>
  <si>
    <t>平均</t>
  </si>
  <si>
    <t>最大</t>
  </si>
  <si>
    <t>最小</t>
  </si>
  <si>
    <t>武庫川</t>
  </si>
  <si>
    <t>有馬川</t>
  </si>
  <si>
    <t>西川</t>
  </si>
  <si>
    <t>船坂川</t>
  </si>
  <si>
    <t>名塩川</t>
  </si>
  <si>
    <t>尼子谷川</t>
  </si>
  <si>
    <t>太多田川</t>
  </si>
  <si>
    <t>仁川</t>
  </si>
  <si>
    <t>鳴尾新川</t>
  </si>
  <si>
    <t>新堀川</t>
  </si>
  <si>
    <t>新川</t>
  </si>
  <si>
    <t>東川</t>
  </si>
  <si>
    <t>洗戎川</t>
  </si>
  <si>
    <t>夙川</t>
  </si>
  <si>
    <t>堀切川</t>
  </si>
  <si>
    <t>大阪湾</t>
  </si>
  <si>
    <t>出生・死亡等の状況</t>
  </si>
  <si>
    <t>出産回数別出生数</t>
  </si>
  <si>
    <t>死因別乳児死亡数</t>
  </si>
  <si>
    <t>死因別死亡者数</t>
  </si>
  <si>
    <t>ごみの状況</t>
  </si>
  <si>
    <t>公害苦情件数</t>
  </si>
  <si>
    <t>環境衛生監視対象施設数</t>
  </si>
  <si>
    <t>感染症及び食中毒の発生状況</t>
  </si>
  <si>
    <t>食肉センターと畜状況</t>
  </si>
  <si>
    <t>総　数</t>
  </si>
  <si>
    <t>回</t>
  </si>
  <si>
    <t>夙川橋</t>
  </si>
  <si>
    <t>甲武橋</t>
  </si>
  <si>
    <t>阪神鉄橋</t>
  </si>
  <si>
    <t>明治橋</t>
  </si>
  <si>
    <t>西久保橋</t>
  </si>
  <si>
    <t>船坂橋</t>
  </si>
  <si>
    <t>下田橋下流</t>
  </si>
  <si>
    <t>鍋倉橋</t>
  </si>
  <si>
    <t>農協南</t>
  </si>
  <si>
    <t>流末</t>
  </si>
  <si>
    <t>新尼子橋</t>
  </si>
  <si>
    <t>蓬莱峡山荘前</t>
  </si>
  <si>
    <t>千都橋</t>
  </si>
  <si>
    <t>鷲林寺橋</t>
  </si>
  <si>
    <t>甲山橋</t>
  </si>
  <si>
    <t>地すべり資料館横</t>
  </si>
  <si>
    <t>中川橋</t>
  </si>
  <si>
    <t>真砂橋</t>
  </si>
  <si>
    <t>中津橋</t>
  </si>
  <si>
    <t>甲子園口２丁目</t>
  </si>
  <si>
    <t>親水南公園</t>
  </si>
  <si>
    <t>二ツ橋</t>
  </si>
  <si>
    <t>神祇官橋</t>
  </si>
  <si>
    <t>住江橋</t>
  </si>
  <si>
    <t>銀水橋</t>
  </si>
  <si>
    <t>大井手橋</t>
  </si>
  <si>
    <t>中新田川</t>
  </si>
  <si>
    <t>久出川</t>
  </si>
  <si>
    <t>阪神電鉄南</t>
  </si>
  <si>
    <t>年　　　次</t>
  </si>
  <si>
    <t>総　　　数</t>
  </si>
  <si>
    <t>病　　　院</t>
  </si>
  <si>
    <t>年　　次</t>
  </si>
  <si>
    <t>医　　師</t>
  </si>
  <si>
    <t>助産師</t>
  </si>
  <si>
    <t>看護師</t>
  </si>
  <si>
    <t>准看護師</t>
  </si>
  <si>
    <t>保健師</t>
  </si>
  <si>
    <t>農業用品目</t>
  </si>
  <si>
    <t>特定品目</t>
  </si>
  <si>
    <t>精神病院 d)</t>
  </si>
  <si>
    <t>一般病院 f)</t>
  </si>
  <si>
    <t xml:space="preserve"> うち)県立</t>
  </si>
  <si>
    <t xml:space="preserve"> うち)市立</t>
  </si>
  <si>
    <t>脳神経外科</t>
  </si>
  <si>
    <t>皮ふ科</t>
  </si>
  <si>
    <t>麻 酔 科</t>
  </si>
  <si>
    <t>歯科口腔外科</t>
  </si>
  <si>
    <t>年　次</t>
  </si>
  <si>
    <t>総 数 a)</t>
  </si>
  <si>
    <t>総　　　　　　　　　数</t>
  </si>
  <si>
    <t>脳性麻痺</t>
  </si>
  <si>
    <t>ヘルニア及び腸閉塞</t>
  </si>
  <si>
    <t>腎不全</t>
  </si>
  <si>
    <t>新生児の細菌性敗血症</t>
  </si>
  <si>
    <t>周産期に発生した肺出血</t>
  </si>
  <si>
    <t>周産期に発生した心血管障害</t>
  </si>
  <si>
    <t>新生児の呼吸窮迫</t>
  </si>
  <si>
    <t>妊娠期間及び胎児発育に関連する障害</t>
  </si>
  <si>
    <t>他殺</t>
  </si>
  <si>
    <t>総　　　　　　　　　　数</t>
  </si>
  <si>
    <t>敗　血　症</t>
  </si>
  <si>
    <t>ＨＩＶ病</t>
  </si>
  <si>
    <t>眼及び付属器の疾患</t>
  </si>
  <si>
    <t>耳及び乳様突起の疾患</t>
  </si>
  <si>
    <t>総　　　　　数</t>
  </si>
  <si>
    <t>不詳</t>
  </si>
  <si>
    <t>クロイツ
フェルト
・
ヤコブ病</t>
  </si>
  <si>
    <t>１　類　感　染　症</t>
  </si>
  <si>
    <t>２　類　感　染　症</t>
  </si>
  <si>
    <t>エボラ
出血熱</t>
  </si>
  <si>
    <t>クリミア
・コンゴ
出血熱</t>
  </si>
  <si>
    <t>痘そう</t>
  </si>
  <si>
    <t>南米
出血熱</t>
  </si>
  <si>
    <t>急 性
灰白髄炎</t>
  </si>
  <si>
    <t>結核</t>
  </si>
  <si>
    <t>重症急性
呼吸器
症候群</t>
  </si>
  <si>
    <t>３　類　感　染　症</t>
  </si>
  <si>
    <t>４　類　感　染　症</t>
  </si>
  <si>
    <t>細菌性
赤痢</t>
  </si>
  <si>
    <t>Ａ型肝炎</t>
  </si>
  <si>
    <t>アメーバ
赤痢</t>
  </si>
  <si>
    <t>急性脳炎</t>
  </si>
  <si>
    <t>後天性
免疫不全
症候群</t>
  </si>
  <si>
    <t>風しん</t>
  </si>
  <si>
    <t>麻しん</t>
  </si>
  <si>
    <t>許 可 を 要 す る 施 設</t>
  </si>
  <si>
    <t>仕出し屋・弁当屋</t>
  </si>
  <si>
    <t>みそ製造業</t>
  </si>
  <si>
    <t>氷雪製造業</t>
  </si>
  <si>
    <t>許 可 を 要 し な い 施 設</t>
  </si>
  <si>
    <t>添加物の製造業 a)</t>
  </si>
  <si>
    <t>営 　業　 関　 係　 施　 設</t>
  </si>
  <si>
    <t>飲　料　水　施　設</t>
  </si>
  <si>
    <t>そ の 他 の 施 設</t>
  </si>
  <si>
    <t>畜舎・家きん舎</t>
  </si>
  <si>
    <t>年　　　度</t>
  </si>
  <si>
    <t>年　　度</t>
  </si>
  <si>
    <t>総　　数</t>
  </si>
  <si>
    <t>牛</t>
  </si>
  <si>
    <t>馬</t>
  </si>
  <si>
    <t>戸　　　数　　(各年度末現在)</t>
  </si>
  <si>
    <t>収　　　集　　　量　(kl)</t>
  </si>
  <si>
    <t>くみとり</t>
  </si>
  <si>
    <t>くみとり収集</t>
  </si>
  <si>
    <t>浄 化 槽</t>
  </si>
  <si>
    <t>汚 泥 量</t>
  </si>
  <si>
    <t>火　　葬　　件　　数</t>
  </si>
  <si>
    <t>葬　　　儀　　　件　　　数</t>
  </si>
  <si>
    <t>胎　児
その他</t>
  </si>
  <si>
    <t>甲 山 墓 園</t>
  </si>
  <si>
    <t>白水峡公園墓地</t>
  </si>
  <si>
    <t>件    数</t>
  </si>
  <si>
    <t>場　　　所</t>
  </si>
  <si>
    <t>用　　途　　地　　域</t>
  </si>
  <si>
    <t>区域区分</t>
  </si>
  <si>
    <t>測定値</t>
  </si>
  <si>
    <t>環境基準</t>
  </si>
  <si>
    <t>苦楽園市民館</t>
  </si>
  <si>
    <t>浜甲子園局</t>
  </si>
  <si>
    <t>山口小学校局</t>
  </si>
  <si>
    <t>瓦木支所</t>
  </si>
  <si>
    <t>甲子園局</t>
  </si>
  <si>
    <t>前浜ポンプ場</t>
  </si>
  <si>
    <t>今津南保育所</t>
  </si>
  <si>
    <t>最高値(ppm)</t>
  </si>
  <si>
    <t>環境基準の
長期的評価
による日平均
値が0.04ppm
を超えた日数</t>
  </si>
  <si>
    <t>１時間値</t>
  </si>
  <si>
    <t>最高値㎎/㎥</t>
  </si>
  <si>
    <t>年平均値(mg/㎥)</t>
  </si>
  <si>
    <t>日平均値の2％除外値(mg/㎥)</t>
  </si>
  <si>
    <t>環境基準の長期的評価による日平均値が0.10mg/㎥を超えた日数</t>
  </si>
  <si>
    <t>時　間</t>
  </si>
  <si>
    <t>年平均値
(ppm)</t>
  </si>
  <si>
    <t>日平均値が0.06ppmを超えた日数とその割合</t>
  </si>
  <si>
    <t>日平均0.04ppm以上0.06ppm以下の日数とその割合</t>
  </si>
  <si>
    <t>98％値評価による日平均値が0.06ppmを超えた日数</t>
  </si>
  <si>
    <t>昼 間 の
年平均値(ppm)</t>
  </si>
  <si>
    <t>昼間の１時間値が
0.06ppmを超えた
日数と時間</t>
  </si>
  <si>
    <t>昼間の１時間値が
0.12ppmを超えた
日数と時間</t>
  </si>
  <si>
    <t>時間</t>
  </si>
  <si>
    <t>調 査 地 点</t>
  </si>
  <si>
    <t>代謝障害</t>
  </si>
  <si>
    <t>髄膜炎</t>
  </si>
  <si>
    <t>不整脈及び伝導障害</t>
  </si>
  <si>
    <t>心不全</t>
  </si>
  <si>
    <t>くも膜下出血</t>
  </si>
  <si>
    <t>脳内出血</t>
  </si>
  <si>
    <t>脳梗塞</t>
  </si>
  <si>
    <t>大動脈瘤及び解離</t>
  </si>
  <si>
    <t>その他の循環器系の疾患</t>
  </si>
  <si>
    <t>呼吸器系の疾患</t>
  </si>
  <si>
    <t>インフルエンザ</t>
  </si>
  <si>
    <t>急性気管支炎</t>
  </si>
  <si>
    <t>慢性閉塞性肺疾患</t>
  </si>
  <si>
    <t>消化器系の疾患</t>
  </si>
  <si>
    <t>胃潰瘍及び十二指腸潰瘍</t>
  </si>
  <si>
    <t>肝疾患</t>
  </si>
  <si>
    <t>肝硬変</t>
  </si>
  <si>
    <t>その他の肝疾患</t>
  </si>
  <si>
    <t>その他の消化器系の疾患</t>
  </si>
  <si>
    <t>皮膚及び皮下組織の疾患</t>
  </si>
  <si>
    <t>腎尿路生殖器系の疾患</t>
  </si>
  <si>
    <t>急性腎不全</t>
  </si>
  <si>
    <t>詳細不明の腎不全</t>
  </si>
  <si>
    <t>出産外傷</t>
  </si>
  <si>
    <t>循環器系の先天奇形</t>
  </si>
  <si>
    <t>消化器系の先天奇形</t>
  </si>
  <si>
    <t>乳幼児突然死症候群</t>
  </si>
  <si>
    <t>傷病及び死亡の外因</t>
  </si>
  <si>
    <t>交通事故</t>
  </si>
  <si>
    <t>不慮の溺死及び溺水</t>
  </si>
  <si>
    <t>不慮の窒息</t>
  </si>
  <si>
    <t>その他の不慮の事故</t>
  </si>
  <si>
    <t>　基づく届出による。</t>
  </si>
  <si>
    <t>　死因分類は、厚生労働省が定めた「乳児死因簡単分類表」によるが、該当件数のないものは一部を省いている。</t>
  </si>
  <si>
    <t>★　下記項目をクリックしてください。</t>
  </si>
  <si>
    <t>薬事関係業者数</t>
  </si>
  <si>
    <t>　　〃　　　(2)県立西宮病院利用状況</t>
  </si>
  <si>
    <t>　　〃　　　(3)市立中央病院利用状況</t>
  </si>
  <si>
    <t>母の年齢（5歳階級）別出生児数</t>
  </si>
  <si>
    <t>年齢（5歳階級）別死亡者数</t>
  </si>
  <si>
    <t>火葬場・葬儀の状況</t>
  </si>
  <si>
    <t>甲陵中学校局</t>
  </si>
  <si>
    <t>段上センター</t>
  </si>
  <si>
    <t>花の峯５番街区</t>
  </si>
  <si>
    <t>花の峯１１番街区</t>
  </si>
  <si>
    <t>久保町１</t>
  </si>
  <si>
    <t>準工業地域</t>
  </si>
  <si>
    <t>野田川</t>
  </si>
  <si>
    <t>脊髄性筋萎縮症及び関連症候群</t>
  </si>
  <si>
    <t>侵襲性
肺炎球菌
感染症</t>
  </si>
  <si>
    <t>鳴尾浜臨海公園</t>
  </si>
  <si>
    <t>薬局</t>
  </si>
  <si>
    <t>薬局製造販売医薬品製造業</t>
  </si>
  <si>
    <t>薬局製造販売医薬品製造販売業</t>
  </si>
  <si>
    <t>花の峯１番街区</t>
  </si>
  <si>
    <t>西宮浜公民館</t>
  </si>
  <si>
    <t>越木岩公民館</t>
  </si>
  <si>
    <t>533(218)</t>
  </si>
  <si>
    <t>　ごみは、国道2号以南を市直営、以北地区及び西宮浜地区・高須地区を業者委託により収集している。</t>
  </si>
  <si>
    <t>117</t>
  </si>
  <si>
    <t>平成26年度</t>
  </si>
  <si>
    <t>年　　　度</t>
  </si>
  <si>
    <t>年　　度</t>
  </si>
  <si>
    <t xml:space="preserve"> </t>
  </si>
  <si>
    <t>慢性非リウマチ性心内膜疾患</t>
  </si>
  <si>
    <t>中東呼吸器症候群</t>
  </si>
  <si>
    <t>食中毒</t>
  </si>
  <si>
    <t>５　類　感　染　症</t>
  </si>
  <si>
    <t>27</t>
  </si>
  <si>
    <t>平成27年度</t>
  </si>
  <si>
    <t>28(23)</t>
  </si>
  <si>
    <t>106</t>
  </si>
  <si>
    <t>レプトスピラ症</t>
  </si>
  <si>
    <t>侵襲性
髄膜炎菌
感染症</t>
  </si>
  <si>
    <t>鳥インフルエンザ
（H5N1）</t>
  </si>
  <si>
    <t>鳥インフルエンザ（H7N9)</t>
  </si>
  <si>
    <t>腸管出血
性大腸菌
感染症</t>
  </si>
  <si>
    <t>レジオ
ネラ症</t>
  </si>
  <si>
    <t>ウィルス
性肝炎</t>
  </si>
  <si>
    <t>劇症型溶血性
レンサ球菌
感染症</t>
  </si>
  <si>
    <t>478(202)</t>
  </si>
  <si>
    <t>脳神経外科</t>
  </si>
  <si>
    <t>高度管理医療機器等販売業・貸与業</t>
  </si>
  <si>
    <t>管理医療機器販売業・貸与業</t>
  </si>
  <si>
    <t>　資料　市保健所保健総務課</t>
  </si>
  <si>
    <t>　資料　市保健所保健総務課</t>
  </si>
  <si>
    <t>　資料　県立西宮病院医事企画課</t>
  </si>
  <si>
    <t>　資料　市立中央病院医事課</t>
  </si>
  <si>
    <t>　注　1) 出生したときの体重が、2,500g未満の出生児のこと。</t>
  </si>
  <si>
    <t>　　　2) 生後１歳未満の死亡のこと。</t>
  </si>
  <si>
    <t>　　　3) 生後４週間未満の死亡のこと。</t>
  </si>
  <si>
    <t>　　　4) 「妊娠満22週以降の死産」と「早期新生児死亡」（生後１週未満の死亡）を合わせたもの。</t>
  </si>
  <si>
    <t>　　　a) 各年9月30日現在の住民基本台帳人口（外国人住民を除く）に対する割合である。</t>
  </si>
  <si>
    <t>　　　b) 各年の出生数に対する割合である。</t>
  </si>
  <si>
    <t>　　　c) 各年の出産数（出産=出生+死産）に対する割合である。</t>
  </si>
  <si>
    <t>　　　d) 各年の出生数＋妊娠満22週以後の死産数に対する割合である。</t>
  </si>
  <si>
    <t xml:space="preserve">　資料　市保健所保健総務課　 </t>
  </si>
  <si>
    <t>　資料　市保健所保健予防課、食品衛生課</t>
  </si>
  <si>
    <t>　注　a) 食品衛生法第11条第1項の規定により規格が定められたものを除く。</t>
  </si>
  <si>
    <t>　資料　市保健所食品衛生課</t>
  </si>
  <si>
    <t>　資料　市厚生第１課</t>
  </si>
  <si>
    <t>　資料　市美化企画課、施設管理課</t>
  </si>
  <si>
    <t>　資料　市美化第３課</t>
  </si>
  <si>
    <t>　資料　市環境保全課</t>
  </si>
  <si>
    <t>　注　a) 有を×、無を○で表示</t>
  </si>
  <si>
    <t>　注　a) 有を×、無を○で表示</t>
  </si>
  <si>
    <t>「浮遊粒子状物質」とは、大気中に比較的長時間滞留し、人の健康上有害な影響を与える粒径10μm以下の粒子状物質をいう。</t>
  </si>
  <si>
    <t xml:space="preserve">  測定方法…ベータ線吸収法</t>
  </si>
  <si>
    <t xml:space="preserve">  環境基準…1時間値の１日平均値が10ppm以下であり、かつ1時間値の8時間平均値が20ppm以下であること。</t>
  </si>
  <si>
    <t>　  　　　　8時間値とは、1日を3つの時間帯（0～8時、8～16時、16～24時）に区分した場合のそれぞれの平均値をいう。</t>
  </si>
  <si>
    <t>　  　　　　長期的評価は日平均値の2％除外値が10ppm以下であり、かつ2日連続して日平均値が10ppmを超過しないこと。</t>
  </si>
  <si>
    <t xml:space="preserve">  測定方法…非分散型赤外分光法</t>
  </si>
  <si>
    <t xml:space="preserve">  環境基準…１時間値の１日平均値が0.04ppm以下であり、かつ１時間値が0.1ppm以下であること。</t>
  </si>
  <si>
    <t>　　　　  　長期的評価は日平均値の2%除外値が0.04ppm以下であり、かつ2日連続して日平均値が0.04ppmを超過しないこと。</t>
  </si>
  <si>
    <t xml:space="preserve">  測定方法…紫外線蛍光法</t>
  </si>
  <si>
    <t xml:space="preserve">  環境基準…１時間値の１日平均値が0.04ppmから0.06ppmまでのゾーン内又はそれ以下であること。</t>
  </si>
  <si>
    <t>　　　  　　なお、評価は日平均値の年間98%値が0.06ppm以下であるかどうかで行う。</t>
  </si>
  <si>
    <t xml:space="preserve">  測定方法…化学発光法</t>
  </si>
  <si>
    <t xml:space="preserve">  環境基準…１時間値が0.06ppm以下であること。　　注意報基準…１時間値が0.12ppm以上になること。</t>
  </si>
  <si>
    <t xml:space="preserve">  測定方法…紫外線吸光法　　　　　　　　　　　　 警報基準　…１時間値が0.24ppm以上になること。</t>
  </si>
  <si>
    <t xml:space="preserve">       　よって有機物の分解が起き、多量の酸素が消費されるので溶存酸素量が減少する。</t>
  </si>
  <si>
    <t xml:space="preserve">   　 c) 水中の有機物が好気性微生物により、酸化分解されるときに消費される酸素の量で、河川の有機汚濁を測る</t>
  </si>
  <si>
    <t>　    d) 水中の有機物を酸化剤で分解する際に消費される酸化剤の量を酸素の量に換算したもので、ＢＯＤとともに</t>
  </si>
  <si>
    <t>　　　f) 現在測定は行っていない。　</t>
  </si>
  <si>
    <t>　　　b) 在院患者延数 / （月間日数×月末病床数）の1月から12月の合計である。</t>
  </si>
  <si>
    <t>　　　d) 精神病床のみを有する病院である。</t>
  </si>
  <si>
    <t>　　　e) 結核病床のみを有する病院である。</t>
  </si>
  <si>
    <t>　　　f) 「精神病院」、「結核療養所」以外の病院である。</t>
  </si>
  <si>
    <t xml:space="preserve">  27</t>
  </si>
  <si>
    <t xml:space="preserve">  </t>
  </si>
  <si>
    <t xml:space="preserve">  　 24</t>
  </si>
  <si>
    <t>結核療養所 e)</t>
  </si>
  <si>
    <t>病床利用率%
 b)</t>
  </si>
  <si>
    <t xml:space="preserve">６月末病床数
</t>
  </si>
  <si>
    <t xml:space="preserve">
外来患者延数
 c)</t>
  </si>
  <si>
    <t xml:space="preserve">
在院患者延数
 a)</t>
  </si>
  <si>
    <t>総　　　　　　　　　　　　　数</t>
  </si>
  <si>
    <t>外　　　　　　　　　　　　　来</t>
  </si>
  <si>
    <t>入　　　　　　　　　　　　　院</t>
  </si>
  <si>
    <t>循環器科</t>
  </si>
  <si>
    <t>総　　　　　　　　　　　　数</t>
  </si>
  <si>
    <t>男</t>
  </si>
  <si>
    <t>女</t>
  </si>
  <si>
    <t>その他の周産期に特異的な
呼吸障害及び心血管障害</t>
  </si>
  <si>
    <t>その他の循環器系の先天奇形</t>
  </si>
  <si>
    <t>肺　　　炎</t>
  </si>
  <si>
    <t>喘　　　息</t>
  </si>
  <si>
    <t>ヘルニア及び腸閉塞</t>
  </si>
  <si>
    <t>腎　不　全</t>
  </si>
  <si>
    <t>老　　　衰</t>
  </si>
  <si>
    <t>煙、火・火災への曝露</t>
  </si>
  <si>
    <t>自　　　殺</t>
  </si>
  <si>
    <t>他　　　殺</t>
  </si>
  <si>
    <t>鳴 尾 ３ 墓 地</t>
  </si>
  <si>
    <t>区分</t>
  </si>
  <si>
    <t>日</t>
  </si>
  <si>
    <t>1時間値</t>
  </si>
  <si>
    <t>1時間値が0.10ppmを超えた時間数とその割合</t>
  </si>
  <si>
    <t>日平均値が0.04ppmを超えた日数とその割合</t>
  </si>
  <si>
    <t>区分</t>
  </si>
  <si>
    <t xml:space="preserve">日平均値
の2％除外
値(ppm)
</t>
  </si>
  <si>
    <t xml:space="preserve">平均値(ppm)
</t>
  </si>
  <si>
    <t>a)</t>
  </si>
  <si>
    <t>日平均値が0.04ppmを超えた日が2日以上連続したことの有無</t>
  </si>
  <si>
    <t>時  間</t>
  </si>
  <si>
    <t>区分</t>
  </si>
  <si>
    <t>日平均値が0.10mg/㎥を超えた日が2日以上連続したことの有無</t>
  </si>
  <si>
    <t xml:space="preserve">日平均値の年間98％値(ppm)
</t>
  </si>
  <si>
    <t>瓦木公民館</t>
  </si>
  <si>
    <t>瓦木公民館</t>
  </si>
  <si>
    <t>昼間の
測定時間</t>
  </si>
  <si>
    <t>昼間の日最高
１時間値の
年平均値</t>
  </si>
  <si>
    <t>昼 間 の１時間値の
最高値(ppm)</t>
  </si>
  <si>
    <t>f)</t>
  </si>
  <si>
    <t>国道２号北</t>
  </si>
  <si>
    <t>下広田橋</t>
  </si>
  <si>
    <t>葭原橋</t>
  </si>
  <si>
    <t>b)</t>
  </si>
  <si>
    <t>c)</t>
  </si>
  <si>
    <t>d)</t>
  </si>
  <si>
    <t>e)</t>
  </si>
  <si>
    <t>水素ｲｵﾝ
濃度(pH)</t>
  </si>
  <si>
    <t>溶存酸素量
(DO : ㎎/L)</t>
  </si>
  <si>
    <t>生物化学的
酸素要求量
(BOD : mg/L)</t>
  </si>
  <si>
    <t>化学的酸素要求量
(COD : mg/L)</t>
  </si>
  <si>
    <t>浮遊物質量
(SS : mg/L)</t>
  </si>
  <si>
    <t>水痘
（入院例）</t>
  </si>
  <si>
    <t>播種性
クリプト
コックス症</t>
  </si>
  <si>
    <t>ジアル
ジア症</t>
  </si>
  <si>
    <t>特に静穏を要する地域</t>
  </si>
  <si>
    <t>近隣商業地域</t>
  </si>
  <si>
    <t>本　　　庁</t>
  </si>
  <si>
    <t>鳴　　　尾</t>
  </si>
  <si>
    <t>瓦　　　木</t>
  </si>
  <si>
    <t>甲　　　東</t>
  </si>
  <si>
    <t>塩　　　瀬</t>
  </si>
  <si>
    <t>山　　　口</t>
  </si>
  <si>
    <t>内科</t>
  </si>
  <si>
    <t>総数</t>
  </si>
  <si>
    <t>小児科</t>
  </si>
  <si>
    <t>外科</t>
  </si>
  <si>
    <t>眼科</t>
  </si>
  <si>
    <t>眼科</t>
  </si>
  <si>
    <t>リハビリ科</t>
  </si>
  <si>
    <t>周産期に特異的な感染症</t>
  </si>
  <si>
    <t>　　「医療法」・「あん摩マッサージ指圧師、はり師、きゅう師等に関する法律」・「柔道整復師法」・「歯科技工士法」に</t>
  </si>
  <si>
    <t>　　本表の医師、歯科医師、薬剤師数は、「医師・歯科医師及び薬剤師調査」の結果であるが、助産師・看護師・准看護師・</t>
  </si>
  <si>
    <t>　保健師・歯科技工士・歯科衛生士数は関係法令に基づく業務従事者届出数を集計したもので、２年に１回の届出となっている。</t>
  </si>
  <si>
    <t>　人口動態調査</t>
  </si>
  <si>
    <t>　　数字は日本における日本人に関するもので、住所地による集計である。</t>
  </si>
  <si>
    <t>　　※ 各率は、当該数字を【　】内の数字で除したもので、対千人比である。ただし、低出生体重児出生率は対百人比である。</t>
  </si>
  <si>
    <t>　　本表は、「衛生行政報告例に基づく統計報告（衛生関係）」により作成したものである。</t>
  </si>
  <si>
    <t>＜目次に戻る＞</t>
  </si>
  <si>
    <t>ﾊﾞﾝｺﾏｲｼﾝ
耐性腸球菌
感染症</t>
  </si>
  <si>
    <t>回</t>
  </si>
  <si>
    <t>日平均値が10ppmを超えた回数</t>
  </si>
  <si>
    <t>日平均値が10ppmを超えた日が2日以上連続した
ことの有無</t>
  </si>
  <si>
    <t>　　1 「病院」とは、医師又は歯科医師が、公衆又は特定多数人のため医業又は歯科医業をなす場所であって、患者20人以上の</t>
  </si>
  <si>
    <t>　　　入院施設を有するものをいう。</t>
  </si>
  <si>
    <t>　　2 「診療所」とは、医師又は歯科医師が、公衆又は特定多数人のため医業又は歯科医業をなす場所であって、患者19人以下の</t>
  </si>
  <si>
    <t>　　　入院施設を有するもの、又は患者の入院施設を有しないものをいう。</t>
  </si>
  <si>
    <t>(2) 助産所その他の医療関係施設数</t>
  </si>
  <si>
    <t xml:space="preserve">(1) 総括表　　 </t>
  </si>
  <si>
    <t>　　　　 同一患者が同時に２つ以上の診療科で診療を受け、それぞれの診療科で診療録（カルテ）の作成又は記載の追加がされた場合、</t>
  </si>
  <si>
    <t>　　　　 それぞれの診療科の外来患者として計上している。</t>
  </si>
  <si>
    <t xml:space="preserve">(2) 県立西宮病院利用状況 　　 </t>
  </si>
  <si>
    <t>(3) 市立中央病院利用状況 　　</t>
  </si>
  <si>
    <t>　注　昼間とは、5時～20時までの時間帯をいう。また「昼間の日最高1時間値の年平均値」とは、5時から20時までの測定時間に</t>
  </si>
  <si>
    <t>　定量下限値未満は「＜」を用いて表記している。</t>
  </si>
  <si>
    <t>　注　a) 水の酸性とアルカリ性の度合いを表す指標で、ｐＨが７のときに中性、７を超えるとアルカリ性、７未満では</t>
  </si>
  <si>
    <t>　       酸性を示す。河川では、夏季などに植物プランクトンによる光合成が盛んになり、溶存酸素量が増えるため</t>
  </si>
  <si>
    <t xml:space="preserve">       　アルカリ性になることがある。また、海水中には塩類が溶けているためアルカリ性になっている。</t>
  </si>
  <si>
    <t>　    b) 水中に溶け込んでいる酸素の量で、溶存酸素量が少なくなると、魚介類などの水生生物のへい死を招く。</t>
  </si>
  <si>
    <t xml:space="preserve">  　     清浄な水域では、ほぼ飽和値に達しているが、汚濁が進んで水中の有機物が増えると、好気性微生物に</t>
  </si>
  <si>
    <t xml:space="preserve"> 　   e) 水中に浮遊または懸濁している直径が２ｍｍ以下の不溶解性物質のことで、浮遊物質が多くなると、透明度等の</t>
  </si>
  <si>
    <t xml:space="preserve">   　    外観が悪くなるほか、魚類のえらを詰まらせて、へい死させることがある。</t>
  </si>
  <si>
    <t>死因別死亡者数（続き）</t>
  </si>
  <si>
    <t>　　〃　　　(2)助産所その他の医療関係施設数</t>
  </si>
  <si>
    <t>医療関係従事者数</t>
  </si>
  <si>
    <t>食品衛生営業施設数</t>
  </si>
  <si>
    <t>市立墓地施設状況</t>
  </si>
  <si>
    <t>騒音測定結果</t>
  </si>
  <si>
    <t>大気汚染濃度測定結果　(1)二酸化硫黄濃度</t>
  </si>
  <si>
    <t>　　　〃　　　　　　　(2)一酸化炭素濃度</t>
  </si>
  <si>
    <t>　　　〃　　　　　　　(3)浮遊粒子状物質濃度</t>
  </si>
  <si>
    <t>　　　〃　　　　　　　(4)二酸化窒素濃度</t>
  </si>
  <si>
    <t>　　　〃　　　　　　　(5)光化学オキシダント濃度</t>
  </si>
  <si>
    <t>水質汚濁測定結果</t>
  </si>
  <si>
    <t>（各年度末現在）</t>
  </si>
  <si>
    <t>（各年度末現在）</t>
  </si>
  <si>
    <t>（各年末現在）</t>
  </si>
  <si>
    <t>（単位：頭数）</t>
  </si>
  <si>
    <t>（単位：トン）</t>
  </si>
  <si>
    <t xml:space="preserve">  　 26</t>
  </si>
  <si>
    <t>（各年度末現在）</t>
  </si>
  <si>
    <t>平成28年度</t>
  </si>
  <si>
    <t>助産所</t>
  </si>
  <si>
    <t>施術所</t>
  </si>
  <si>
    <t>妊娠満22週以降の死産</t>
  </si>
  <si>
    <t>総　　数</t>
  </si>
  <si>
    <t>病　人</t>
  </si>
  <si>
    <t>総　数</t>
  </si>
  <si>
    <t>悪　臭</t>
  </si>
  <si>
    <t>騒　音</t>
  </si>
  <si>
    <t>振　動</t>
  </si>
  <si>
    <t>総数</t>
  </si>
  <si>
    <t>直営</t>
  </si>
  <si>
    <t>委託</t>
  </si>
  <si>
    <t>可燃ごみ</t>
  </si>
  <si>
    <t>不燃ごみ</t>
  </si>
  <si>
    <t>粗大ごみ</t>
  </si>
  <si>
    <t>可燃性資源ごみ</t>
  </si>
  <si>
    <t>焼却</t>
  </si>
  <si>
    <t>ごみ量</t>
  </si>
  <si>
    <t>処理量</t>
  </si>
  <si>
    <t>処分量</t>
  </si>
  <si>
    <t>市収集</t>
  </si>
  <si>
    <t>西宮古紙リサイクル協力会</t>
  </si>
  <si>
    <t>無　床
診療所</t>
  </si>
  <si>
    <t>歯　科
診療所</t>
  </si>
  <si>
    <t>耳鼻
いんこう科</t>
  </si>
  <si>
    <t>業者委託</t>
  </si>
  <si>
    <t>道路に面する
地　　　　域</t>
  </si>
  <si>
    <t>幹線交通を担う
道路に近接する
空　　　　　間</t>
  </si>
  <si>
    <t>一 般 環 境</t>
  </si>
  <si>
    <t>　　　おける最大1時間値を365日平均したものである。</t>
  </si>
  <si>
    <t>　　　c) 新来、再来、往診及び巡回診療患者の区別なく、診療録（カルテ）の作成又は記載の追加がされた患者数を１年分合計したもの</t>
  </si>
  <si>
    <t>　　　　 である。</t>
  </si>
  <si>
    <t>9-1</t>
  </si>
  <si>
    <t>9-2</t>
  </si>
  <si>
    <t>9-3</t>
  </si>
  <si>
    <t>9-4</t>
  </si>
  <si>
    <t>9-5</t>
  </si>
  <si>
    <t>9-6</t>
  </si>
  <si>
    <t>9-7</t>
  </si>
  <si>
    <t>9-8</t>
  </si>
  <si>
    <t>9-9</t>
  </si>
  <si>
    <t>9-10</t>
  </si>
  <si>
    <t>9-11</t>
  </si>
  <si>
    <t>9-12</t>
  </si>
  <si>
    <t>9-13</t>
  </si>
  <si>
    <t>9-14</t>
  </si>
  <si>
    <t>9-15</t>
  </si>
  <si>
    <t>9-16</t>
  </si>
  <si>
    <t>9-17</t>
  </si>
  <si>
    <t>9-18</t>
  </si>
  <si>
    <t>9-19</t>
  </si>
  <si>
    <t>9-20</t>
  </si>
  <si>
    <t>9-21</t>
  </si>
  <si>
    <t>9-22</t>
  </si>
  <si>
    <t>9-23</t>
  </si>
  <si>
    <t>9-1　医療施設数</t>
  </si>
  <si>
    <t>9-2　医療関係従事者数</t>
  </si>
  <si>
    <t>9-3　薬事関係業者数</t>
  </si>
  <si>
    <t>9-4　病院の概況</t>
  </si>
  <si>
    <t>9-5　出生・死亡等の状況</t>
  </si>
  <si>
    <t>9-8　死因別乳児死亡数</t>
  </si>
  <si>
    <t>9-9　死因別死亡者数</t>
  </si>
  <si>
    <t>9-10　年齢（５歳階級）別死亡者数</t>
  </si>
  <si>
    <t>9-11　感染症及び食中毒の発生状況</t>
  </si>
  <si>
    <t>9-12　食品衛生営業施設数</t>
  </si>
  <si>
    <t>9-13　環境衛生監視対象施設数</t>
  </si>
  <si>
    <t>9-15　食肉センターと畜状況</t>
  </si>
  <si>
    <t>9-16　ごみの状況</t>
  </si>
  <si>
    <t>9-17　し尿の状況</t>
  </si>
  <si>
    <t>9-18　火葬場・葬儀の状況</t>
  </si>
  <si>
    <t>9-19　市立墓地施設状況</t>
  </si>
  <si>
    <t>9-20　公害苦情件数</t>
  </si>
  <si>
    <t>9-21　騒音測定結果</t>
  </si>
  <si>
    <t>9-22　大気汚染濃度測定結果</t>
  </si>
  <si>
    <t>9-22　大気汚染濃度測定結果</t>
  </si>
  <si>
    <t>9-23　水質汚濁測定結果</t>
  </si>
  <si>
    <t>年　　度</t>
  </si>
  <si>
    <t>9-1　医療施設数</t>
  </si>
  <si>
    <t>468(200)</t>
  </si>
  <si>
    <t>瓦木公民館</t>
  </si>
  <si>
    <t>夜　　間</t>
  </si>
  <si>
    <t>昼　　間</t>
  </si>
  <si>
    <t>カルバペネム
耐性腸内細菌科細菌感染症</t>
  </si>
  <si>
    <t>破傷風</t>
  </si>
  <si>
    <t>季節簡易宿所</t>
  </si>
  <si>
    <t>その他</t>
  </si>
  <si>
    <t>とく牛
(子牛)</t>
  </si>
  <si>
    <t>　注　a) （　）内は内数で飾付けなし分。</t>
  </si>
  <si>
    <t>出張業務のみ</t>
  </si>
  <si>
    <t>1)</t>
  </si>
  <si>
    <t>うち)低出生体重児</t>
  </si>
  <si>
    <t>うち)乳児死亡</t>
  </si>
  <si>
    <t>2)</t>
  </si>
  <si>
    <t>うち)新生児死亡</t>
  </si>
  <si>
    <t>3)</t>
  </si>
  <si>
    <t>周産期死亡</t>
  </si>
  <si>
    <t>4)</t>
  </si>
  <si>
    <t>出生率【人口】</t>
  </si>
  <si>
    <t>死亡率【人口】</t>
  </si>
  <si>
    <t>乳児死亡率【出生】</t>
  </si>
  <si>
    <t>新生児死亡率【出生】</t>
  </si>
  <si>
    <t>死産率【出産】</t>
  </si>
  <si>
    <t>周産期死亡率【出生】</t>
  </si>
  <si>
    <t>　       代表的な指標であり、汚濁が進むほど数値が大きくなる。</t>
  </si>
  <si>
    <t xml:space="preserve">       　有機汚濁を測る代表的な指標であり、海域や湖沼の水質汚濁状況の評価に用いられる。</t>
  </si>
  <si>
    <t>　注　公害苦情受付件数ではなく処理件数である。</t>
  </si>
  <si>
    <t>比　　　　　　　　　率　　※</t>
  </si>
  <si>
    <t>実　　　　　　　　　数　　</t>
  </si>
  <si>
    <t>　資料　市食肉センター管理課</t>
  </si>
  <si>
    <t>九郎橋上流</t>
  </si>
  <si>
    <t>a)</t>
  </si>
  <si>
    <t>資源化</t>
  </si>
  <si>
    <t>b)</t>
  </si>
  <si>
    <t>埋立</t>
  </si>
  <si>
    <t>c)</t>
  </si>
  <si>
    <t>破砕選別</t>
  </si>
  <si>
    <t xml:space="preserve">      b) 資源ごみ、ペットボトル、その他プラ、小型廃家電、セメント化、その他売却分量を含む。</t>
  </si>
  <si>
    <t xml:space="preserve">      c) 焼却灰、固化灰、不燃残渣を含む。</t>
  </si>
  <si>
    <t>区　　　　分</t>
  </si>
  <si>
    <t>　実施されている。</t>
  </si>
  <si>
    <t>　　人口動態調査は、統計法（平成19年法律第53号）に基づく基幹統計として、人口動態調査令施行規則（昭和23年厚生省令第6号）に従って</t>
  </si>
  <si>
    <t>区　　　　　分</t>
  </si>
  <si>
    <t>死　　因　　分　　類</t>
  </si>
  <si>
    <t>年　齢　区　分</t>
  </si>
  <si>
    <t>区　　　　　　　　　分</t>
  </si>
  <si>
    <t>区　　　　　　　分</t>
  </si>
  <si>
    <t>区分</t>
  </si>
  <si>
    <t>市収集人口（人）
（各年度末現在）</t>
  </si>
  <si>
    <t>許可業者収集・
自己搬入</t>
  </si>
  <si>
    <t>　注　a) 破砕選別より出た破砕可燃等も含むため、「焼却と破砕選別の処理量の合計」と総数は一致しない。</t>
  </si>
  <si>
    <t>総数 a)</t>
  </si>
  <si>
    <t>　注　a) 毎日24時現在に在院している患者数を1年分合計したものである。</t>
  </si>
  <si>
    <t>低出生体重児出生率【出生】</t>
  </si>
  <si>
    <t>　　2　4類、5類は感染症の一部を掲載している。</t>
  </si>
  <si>
    <t>9-6　母の年齢（5歳階級）別出生児数</t>
  </si>
  <si>
    <t>　　「食品衛生施設」は、営業を行うに際し食品衛生法第52条第１項の規定による「許可を要する施設」と「許可を要しない施設」とがある。</t>
  </si>
  <si>
    <t>(1) 二酸化硫黄（SO2）濃度　　　</t>
  </si>
  <si>
    <t>(2) 一酸化炭素（CO）濃度　　　</t>
  </si>
  <si>
    <t>(3) 浮遊粒子状物質（SPM）濃度　　　</t>
  </si>
  <si>
    <t>(4) 二酸化窒素(NO2)濃度　　　</t>
  </si>
  <si>
    <t>(5) 光化学オキシダント(OX)濃度　　　</t>
  </si>
  <si>
    <t>平成27年度</t>
  </si>
  <si>
    <t>平成28年度</t>
  </si>
  <si>
    <t xml:space="preserve">  27</t>
  </si>
  <si>
    <t xml:space="preserve">  28</t>
  </si>
  <si>
    <t>平成26年</t>
  </si>
  <si>
    <t>平成27年</t>
  </si>
  <si>
    <t>平成28年</t>
  </si>
  <si>
    <t>平成29年</t>
  </si>
  <si>
    <t xml:space="preserve">  29</t>
  </si>
  <si>
    <t>平成29年度</t>
  </si>
  <si>
    <t>489(225)</t>
  </si>
  <si>
    <t>店舗販売業</t>
  </si>
  <si>
    <t>可燃性資源ごみ</t>
  </si>
  <si>
    <t>健康保険組合・その連合会</t>
  </si>
  <si>
    <t>病院の概況　(1)総括表</t>
  </si>
  <si>
    <t>し尿の状況</t>
  </si>
  <si>
    <t>ウイルス性肝炎</t>
  </si>
  <si>
    <t>筋骨格系の先天奇形及び変形</t>
  </si>
  <si>
    <t>B型ウイルス性肝炎</t>
  </si>
  <si>
    <t>C型ウイルス性肝炎</t>
  </si>
  <si>
    <t>その他の感染症及び寄生虫症</t>
  </si>
  <si>
    <t>直腸S状結腸移行部及び直腸</t>
  </si>
  <si>
    <t>血管性及び詳細不明の認知症</t>
  </si>
  <si>
    <t>高血圧性心疾患及び心腎疾患</t>
  </si>
  <si>
    <t>筋骨格系及び結合組織の疾患</t>
  </si>
  <si>
    <t>妊娠,分娩及び産じょく</t>
  </si>
  <si>
    <t>周産期に特異的な呼吸障害及び心血管障害</t>
  </si>
  <si>
    <t>先天奇形,変形及び染色体異常</t>
  </si>
  <si>
    <t>転倒・転落・墜落</t>
  </si>
  <si>
    <t>マール
ブルグ熱</t>
  </si>
  <si>
    <t>梅毒</t>
  </si>
  <si>
    <t>　　1　数字は発生地主義により集計している。</t>
  </si>
  <si>
    <t>　資料　市保健所生活環境課、美化第３課、施設管理課、産業廃棄物対策課、斎園管理課</t>
  </si>
  <si>
    <t>小型家電(BOX回収)</t>
  </si>
  <si>
    <t>小型家電(BOX回収)</t>
  </si>
  <si>
    <t>　資料　市斎園管理課</t>
  </si>
  <si>
    <t>その他のウイルス性肝炎</t>
  </si>
  <si>
    <t>口唇,口腔及び咽頭</t>
  </si>
  <si>
    <t>気管,気管支及び肺</t>
  </si>
  <si>
    <t>血液及び造血器の疾患並びに免疫機構の障害</t>
  </si>
  <si>
    <t>脊髄性筋萎縮症及び関連症候群</t>
  </si>
  <si>
    <t>その他のリンパ組織,造血組織及び関連組織の悪性新生物</t>
  </si>
  <si>
    <t>結　　　核</t>
  </si>
  <si>
    <t>その他の結核</t>
  </si>
  <si>
    <t>その他の悪性新生物</t>
  </si>
  <si>
    <t>その他の血液及び造血器の疾患並びに免疫機構の障害</t>
  </si>
  <si>
    <t>内分泌,栄養及び代謝疾患</t>
  </si>
  <si>
    <t>その他の内分泌,栄養及び代謝疾患</t>
  </si>
  <si>
    <t>精神及び行動の障害</t>
  </si>
  <si>
    <t>その他の精神及び行動の障害</t>
  </si>
  <si>
    <t>神経系の疾患</t>
  </si>
  <si>
    <t>その他の神経系の疾患</t>
  </si>
  <si>
    <t>その他の高血圧性疾患</t>
  </si>
  <si>
    <t>その他の心疾患</t>
  </si>
  <si>
    <t>脳血管疾患</t>
  </si>
  <si>
    <t>その他の脳血管疾患</t>
  </si>
  <si>
    <t>その他の呼吸器系の疾患</t>
  </si>
  <si>
    <t>その他の腎尿路生殖器系の疾患</t>
  </si>
  <si>
    <t>妊娠期間及び胎児発育に関連する障害</t>
  </si>
  <si>
    <t>胎児及び新生児の出血性障害及び血液障害</t>
  </si>
  <si>
    <t>その他の周産期に発生した病態</t>
  </si>
  <si>
    <t>その他の循環器系の先天奇形</t>
  </si>
  <si>
    <t>その他の先天奇形及び変形</t>
  </si>
  <si>
    <t>染色体異常,他に分類されないもの</t>
  </si>
  <si>
    <t>その他の症状,徴候及び異常臨床所見・異常検査所見で他に分類されないもの</t>
  </si>
  <si>
    <t>出生時仮死</t>
  </si>
  <si>
    <t>染色体異常,他に分類されないもの</t>
  </si>
  <si>
    <t>心疾患(高血圧性を除く)</t>
  </si>
  <si>
    <t>症状,徴候及び異常臨床所見・異常検査所見で他に分類されないもの</t>
  </si>
  <si>
    <t>有害物質による不慮の中毒及び有害物質への曝露</t>
  </si>
  <si>
    <t>糸球体疾患及び腎尿細管間質性疾患</t>
  </si>
  <si>
    <t xml:space="preserve">  環境基準…1時間値の1日平均値が0.10mg/㎥以下であり、かつ1時間値が0.20mg/㎥以下であること。長期的評価は日平均値の</t>
  </si>
  <si>
    <t>　　　　　  2％除外値が0.10mg/㎥以下であり、かつ2日連続して日平均値が0.10mg/㎥を超過しないこと。　　　</t>
  </si>
  <si>
    <t>1時間値が0.20㎎/㎥を超えた時間数とその割合</t>
  </si>
  <si>
    <t>日平均値が0.10㎎/㎥を超えた日数とその割合</t>
  </si>
  <si>
    <t>(1) 医療施設数</t>
  </si>
  <si>
    <t>慢性腎臓病</t>
  </si>
  <si>
    <t>医療施設数　(1)医療施設数</t>
  </si>
  <si>
    <t xml:space="preserve">  抜粋している。</t>
  </si>
  <si>
    <t>　　本表は、感染症については厚生労働省所管の「感染症発生動向調査」の結果より、食中毒については市保健所ホームページより</t>
  </si>
  <si>
    <t>平成26年度</t>
  </si>
  <si>
    <t>27</t>
  </si>
  <si>
    <t>28</t>
  </si>
  <si>
    <t>29</t>
  </si>
  <si>
    <t>30</t>
  </si>
  <si>
    <t>平成26年度</t>
  </si>
  <si>
    <t>27</t>
  </si>
  <si>
    <t xml:space="preserve"> 平成22年 </t>
  </si>
  <si>
    <t xml:space="preserve">  　 28</t>
  </si>
  <si>
    <t xml:space="preserve">     30</t>
  </si>
  <si>
    <t>平成26年度</t>
  </si>
  <si>
    <t>平成29年度</t>
  </si>
  <si>
    <t>平成30年度</t>
  </si>
  <si>
    <t>平成26年</t>
  </si>
  <si>
    <t xml:space="preserve">  30</t>
  </si>
  <si>
    <t>平成26年</t>
  </si>
  <si>
    <t xml:space="preserve">  27</t>
  </si>
  <si>
    <t xml:space="preserve">  27</t>
  </si>
  <si>
    <t>平成30年度</t>
  </si>
  <si>
    <t>平成27年度</t>
  </si>
  <si>
    <t>平成28年度</t>
  </si>
  <si>
    <t>平成29年度</t>
  </si>
  <si>
    <t>平成30年度</t>
  </si>
  <si>
    <t>平成26年度</t>
  </si>
  <si>
    <t>27</t>
  </si>
  <si>
    <t>104</t>
  </si>
  <si>
    <r>
      <t>（平成30</t>
    </r>
    <r>
      <rPr>
        <sz val="10"/>
        <rFont val="ＭＳ 明朝"/>
        <family val="1"/>
      </rPr>
      <t>年度）</t>
    </r>
  </si>
  <si>
    <t>(平成30年度)</t>
  </si>
  <si>
    <t>(平成30年度)</t>
  </si>
  <si>
    <t>（平成30年度）</t>
  </si>
  <si>
    <t>第一種低層住居専用地域</t>
  </si>
  <si>
    <t>第一種中高層住居専用地域</t>
  </si>
  <si>
    <t>第二種中高層住居専用地域</t>
  </si>
  <si>
    <t>第一種住居地域</t>
  </si>
  <si>
    <t>第一種低層住居専用地域</t>
  </si>
  <si>
    <t>第一種住居地域</t>
  </si>
  <si>
    <t>-</t>
  </si>
  <si>
    <t>-</t>
  </si>
  <si>
    <t>103</t>
  </si>
  <si>
    <t>26(19)</t>
  </si>
  <si>
    <t>Ｅ型肝炎</t>
  </si>
  <si>
    <t>エキノコックス症</t>
  </si>
  <si>
    <t>オウム病</t>
  </si>
  <si>
    <t>狂犬病</t>
  </si>
  <si>
    <t>チクング
ニア熱</t>
  </si>
  <si>
    <t>つつが虫
病</t>
  </si>
  <si>
    <t>デング熱</t>
  </si>
  <si>
    <t>鳥インフルエンザ
a)</t>
  </si>
  <si>
    <t>-</t>
  </si>
  <si>
    <t>４　類　感　染　症</t>
  </si>
  <si>
    <t>５　類　感　染　症</t>
  </si>
  <si>
    <t>日本紅斑
熱</t>
  </si>
  <si>
    <t>日本脳炎</t>
  </si>
  <si>
    <t>ボツリヌス症</t>
  </si>
  <si>
    <t>マラリア</t>
  </si>
  <si>
    <t>野兎病</t>
  </si>
  <si>
    <t xml:space="preserve"> ライム病</t>
  </si>
  <si>
    <t>侵襲性インフルエンザ菌感染症</t>
  </si>
  <si>
    <t>　注　a) 鳥インフルエンザ（H5N1及びH7N9を除く。）</t>
  </si>
  <si>
    <t>（平成30年度　等価騒音レベル・単位：dB）</t>
  </si>
  <si>
    <t>○</t>
  </si>
  <si>
    <t>&lt;0.5</t>
  </si>
  <si>
    <t>&lt;1</t>
  </si>
  <si>
    <t>c)</t>
  </si>
  <si>
    <t>d)</t>
  </si>
  <si>
    <t>e)</t>
  </si>
  <si>
    <t>f)</t>
  </si>
  <si>
    <t>g)</t>
  </si>
  <si>
    <t xml:space="preserve">      b) 平成29年以前は届け出対象外。</t>
  </si>
  <si>
    <t>百日咳
b)</t>
  </si>
  <si>
    <t>旅館</t>
  </si>
  <si>
    <t>-</t>
  </si>
  <si>
    <t>-</t>
  </si>
  <si>
    <t>○</t>
  </si>
  <si>
    <t>476(189)</t>
  </si>
  <si>
    <t>-</t>
  </si>
  <si>
    <t>-</t>
  </si>
  <si>
    <t>-</t>
  </si>
  <si>
    <t>旅館・ホテル a)</t>
  </si>
  <si>
    <t>産業廃棄物処理施設 b)</t>
  </si>
  <si>
    <t>　  　b) （　）内の数値は、許可施設数である。</t>
  </si>
  <si>
    <t>簡易宿所</t>
  </si>
  <si>
    <t>（平成30年度）</t>
  </si>
  <si>
    <t>-</t>
  </si>
  <si>
    <t>９  保健，衛生及び環境</t>
  </si>
  <si>
    <t>＜目次に戻る＞</t>
  </si>
  <si>
    <t>平成25年</t>
  </si>
  <si>
    <t>平成25年</t>
  </si>
  <si>
    <t xml:space="preserve">  26</t>
  </si>
  <si>
    <t xml:space="preserve">  28</t>
  </si>
  <si>
    <t xml:space="preserve">  29</t>
  </si>
  <si>
    <t xml:space="preserve">  26</t>
  </si>
  <si>
    <t>　注　a) 年齢不詳を含む。</t>
  </si>
  <si>
    <t>9-7　出産回数別出生数</t>
  </si>
  <si>
    <t>平成25年</t>
  </si>
  <si>
    <t xml:space="preserve">  26</t>
  </si>
  <si>
    <t xml:space="preserve">  27</t>
  </si>
  <si>
    <t xml:space="preserve">  28</t>
  </si>
  <si>
    <t>…</t>
  </si>
  <si>
    <t>…</t>
  </si>
  <si>
    <t>　注　a) 旅館業法改正により、平成30年6月15日以降旅館とホテルの営業種別が統合された。</t>
  </si>
  <si>
    <t>h)</t>
  </si>
  <si>
    <t>g)</t>
  </si>
  <si>
    <t>年　　次</t>
  </si>
  <si>
    <t>区分</t>
  </si>
  <si>
    <t>8時間値が20ppmを越えた回数</t>
  </si>
  <si>
    <t>日平均値の2％
除外値(ppm)</t>
  </si>
  <si>
    <t>環境基準の長期的評価による日平均値が10ppmを
超えた日数</t>
  </si>
  <si>
    <t>　　本編中、第9-5表から第9-10表まではこの調査の結果である。平成30年調査結果の公表が遅れているため、確定数は次号にて掲載予定である。</t>
  </si>
  <si>
    <t>西宮市役所</t>
  </si>
  <si>
    <t>b)</t>
  </si>
  <si>
    <t>9-14　行旅病人・行旅死亡人等取扱数</t>
  </si>
  <si>
    <t>死亡人等 a)</t>
  </si>
  <si>
    <t>　注　a)　「行旅病人及行旅死亡人取扱法」及び「墓地、埋葬等に関する法律」に基づく取扱人数。</t>
  </si>
  <si>
    <t>r285,205</t>
  </si>
  <si>
    <t>r284,186</t>
  </si>
  <si>
    <t>r285,082</t>
  </si>
  <si>
    <t>r162,638</t>
  </si>
  <si>
    <t>r159,490</t>
  </si>
  <si>
    <t>r161,027</t>
  </si>
  <si>
    <t>r122,567</t>
  </si>
  <si>
    <t>r124,696</t>
  </si>
  <si>
    <t>r124,055</t>
  </si>
  <si>
    <t>r39,242</t>
  </si>
  <si>
    <t>r37,031</t>
  </si>
  <si>
    <t>r36,103</t>
  </si>
  <si>
    <t>r22,970</t>
  </si>
  <si>
    <t>r20,678</t>
  </si>
  <si>
    <t>r20,723</t>
  </si>
  <si>
    <t>r16,272</t>
  </si>
  <si>
    <t>r16,353</t>
  </si>
  <si>
    <t>r15,380</t>
  </si>
  <si>
    <t>r2,942</t>
  </si>
  <si>
    <t>r3,070</t>
  </si>
  <si>
    <t>r3,058</t>
  </si>
  <si>
    <t>r84,952</t>
  </si>
  <si>
    <t>r86,541</t>
  </si>
  <si>
    <t>r87,398</t>
  </si>
  <si>
    <t>r48,517</t>
  </si>
  <si>
    <t>r48,415</t>
  </si>
  <si>
    <t>r50,186</t>
  </si>
  <si>
    <t>r36,435</t>
  </si>
  <si>
    <t>r38,126</t>
  </si>
  <si>
    <t>r37,212</t>
  </si>
  <si>
    <t>r18,061</t>
  </si>
  <si>
    <t>r16,513</t>
  </si>
  <si>
    <t>r15,327</t>
  </si>
  <si>
    <t>r14,991</t>
  </si>
  <si>
    <t>r13,455</t>
  </si>
  <si>
    <t>r12,385</t>
  </si>
  <si>
    <t>r14,233</t>
  </si>
  <si>
    <t>r12,821</t>
  </si>
  <si>
    <t>r12,666</t>
  </si>
  <si>
    <t>r9,132</t>
  </si>
  <si>
    <t>r8,485</t>
  </si>
  <si>
    <t>r8,389</t>
  </si>
  <si>
    <t>r5,101</t>
  </si>
  <si>
    <t>r4,336</t>
  </si>
  <si>
    <t>r4,277</t>
  </si>
  <si>
    <t>r32,032</t>
  </si>
  <si>
    <t>r34,205</t>
  </si>
  <si>
    <t>r35,786</t>
  </si>
  <si>
    <t>r16,967</t>
  </si>
  <si>
    <t>r17,384</t>
  </si>
  <si>
    <t>r18,461</t>
  </si>
  <si>
    <t>r15,065</t>
  </si>
  <si>
    <t>r16,821</t>
  </si>
  <si>
    <t>r17,325</t>
  </si>
  <si>
    <t>r9,836</t>
  </si>
  <si>
    <t>r9,168</t>
  </si>
  <si>
    <t>r9,689</t>
  </si>
  <si>
    <t>r6,864</t>
  </si>
  <si>
    <t>r6,489</t>
  </si>
  <si>
    <t>r7,011</t>
  </si>
  <si>
    <t>r2,972</t>
  </si>
  <si>
    <t>r2,679</t>
  </si>
  <si>
    <t>r2,678</t>
  </si>
  <si>
    <t>r25,833</t>
  </si>
  <si>
    <t>r26,445</t>
  </si>
  <si>
    <t>r24,583</t>
  </si>
  <si>
    <t>r11,057</t>
  </si>
  <si>
    <t>r11,775</t>
  </si>
  <si>
    <t>r11,236</t>
  </si>
  <si>
    <t>r7,071</t>
  </si>
  <si>
    <t>r6,007</t>
  </si>
  <si>
    <t>r7,078</t>
  </si>
  <si>
    <t>r10,199</t>
  </si>
  <si>
    <t>r10,435</t>
  </si>
  <si>
    <t>r9,779</t>
  </si>
  <si>
    <t>r2,425</t>
  </si>
  <si>
    <t>r2,373</t>
  </si>
  <si>
    <t>r4,959</t>
  </si>
  <si>
    <t>r4,989</t>
  </si>
  <si>
    <t>r5,028</t>
  </si>
  <si>
    <t>r14,776</t>
  </si>
  <si>
    <t>r14,670</t>
  </si>
  <si>
    <t>r13,347</t>
  </si>
  <si>
    <t>r4,646</t>
  </si>
  <si>
    <t>r3,634</t>
  </si>
  <si>
    <t>r4,705</t>
  </si>
  <si>
    <t>r5,240</t>
  </si>
  <si>
    <t>r5,446</t>
  </si>
  <si>
    <t>r4,751</t>
  </si>
  <si>
    <t>r30,212</t>
  </si>
  <si>
    <t>r31,048</t>
  </si>
  <si>
    <t>r29,439</t>
  </si>
  <si>
    <t>r2,958</t>
  </si>
  <si>
    <t>r3,152</t>
  </si>
  <si>
    <t>r2,871</t>
  </si>
  <si>
    <t>r10,576</t>
  </si>
  <si>
    <t>r10,820</t>
  </si>
  <si>
    <t>r14,363</t>
  </si>
  <si>
    <t>r1,995</t>
  </si>
  <si>
    <t>r2,287</t>
  </si>
  <si>
    <t>r2,426</t>
  </si>
  <si>
    <t>r19,803</t>
  </si>
  <si>
    <t>r20,008</t>
  </si>
  <si>
    <t>r19,938</t>
  </si>
  <si>
    <t>r10,409</t>
  </si>
  <si>
    <t>r11,040</t>
  </si>
  <si>
    <t>r9,501</t>
  </si>
  <si>
    <t>r8,581</t>
  </si>
  <si>
    <t>r8,533</t>
  </si>
  <si>
    <t>r11,937</t>
  </si>
  <si>
    <t xml:space="preserve">      a)西宮市役所南館　b)浜甲子園２丁目</t>
  </si>
  <si>
    <t xml:space="preserve">      b) 西宮市役所南館　c) 浜甲子園２丁目</t>
  </si>
  <si>
    <t xml:space="preserve">      b) 浜甲子園２丁目　c) 西宮市役所議会棟横　d) 津門川ポンプ場　e) 市民運動場　f) 甲子園七番町　g) 塩瀬センター</t>
  </si>
  <si>
    <t xml:space="preserve">      b) 西宮市役所南館　c) 浜甲子園２丁目　d) 西宮市役所議会棟横　e) 津門川ポンプ場　f) 市民運動場　g) 甲子園七番町　h) 塩瀬センター</t>
  </si>
  <si>
    <t>　注　a) 西宮市役所南館　b) 浜甲子園２丁目　c) 西宮市役所議会棟横　d) 津門川ポンプ場　e) 市民運動場　f) 甲子園七番町　g) 塩瀬センター</t>
  </si>
  <si>
    <t>行旅病人・行旅死亡人等取扱数</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</si>
</sst>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quot;Yes&quot;;&quot;Yes&quot;;&quot;No&quot;"/>
    <numFmt numFmtId="178" formatCode="&quot;True&quot;;&quot;True&quot;;&quot;False&quot;"/>
    <numFmt numFmtId="179" formatCode="&quot;On&quot;;&quot;On&quot;;&quot;Off&quot;"/>
    <numFmt numFmtId="180" formatCode="0.0_ "/>
    <numFmt numFmtId="181" formatCode="0_ "/>
    <numFmt numFmtId="182" formatCode="#,##0.0_ ;[Red]\-#,##0.0\ "/>
    <numFmt numFmtId="183" formatCode="&quot;χ&quot;"/>
    <numFmt numFmtId="184" formatCode="#,##0_);[Red]\(#,##0\)"/>
    <numFmt numFmtId="185" formatCode="&quot;¥&quot;#,##0_);[Red]\(&quot;¥&quot;#,##0\)"/>
    <numFmt numFmtId="186" formatCode="#,##0.0"/>
    <numFmt numFmtId="187" formatCode="#,##0.000"/>
    <numFmt numFmtId="188" formatCode="&quot;¥&quot;#,##0.000;&quot;¥&quot;\-#,##0.000"/>
    <numFmt numFmtId="189" formatCode="0.000_ "/>
    <numFmt numFmtId="190" formatCode="#,##0.0_);[Red]\(#,##0.0\)"/>
    <numFmt numFmtId="191" formatCode="0.0_);[Red]\(0.0\)"/>
    <numFmt numFmtId="192" formatCode="#,##0.000;[Red]\-#,##0.000"/>
    <numFmt numFmtId="193" formatCode="#,##0.0;[Red]\-#,##0.0"/>
    <numFmt numFmtId="194" formatCode="0.00_ "/>
    <numFmt numFmtId="195" formatCode="0.000_);[Red]\(0.000\)"/>
    <numFmt numFmtId="196" formatCode="0.0"/>
    <numFmt numFmtId="197" formatCode="0.0000"/>
    <numFmt numFmtId="198" formatCode="0.000"/>
    <numFmt numFmtId="199" formatCode="#,##0.0000;[Red]\-#,##0.0000"/>
    <numFmt numFmtId="200" formatCode="&quot;¥&quot;#,##0.0_);[Red]\(&quot;¥&quot;#,##0.0\)"/>
    <numFmt numFmtId="201" formatCode="#,##0.000_);[Red]\(#,##0.000\)"/>
    <numFmt numFmtId="202" formatCode="[&lt;10]0.0;#"/>
    <numFmt numFmtId="203" formatCode="0_);[Red]\(0\)"/>
    <numFmt numFmtId="204" formatCode="&quot;&lt;&quot;0"/>
    <numFmt numFmtId="205" formatCode="&quot;&lt;&quot;0.0"/>
    <numFmt numFmtId="206" formatCode="#,##0_ "/>
    <numFmt numFmtId="207" formatCode="0.000;[Red]0.000"/>
    <numFmt numFmtId="208" formatCode="[$€-2]\ #,##0.00_);[Red]\([$€-2]\ #,##0.00\)"/>
    <numFmt numFmtId="209" formatCode="0.0;_�"/>
    <numFmt numFmtId="210" formatCode="#,##0.0_ "/>
  </numFmts>
  <fonts count="72">
    <font>
      <sz val="10"/>
      <name val="ＭＳ 明朝"/>
      <family val="1"/>
    </font>
    <font>
      <sz val="6"/>
      <name val="ＭＳ 明朝"/>
      <family val="1"/>
    </font>
    <font>
      <i/>
      <sz val="10"/>
      <name val="ＭＳ 明朝"/>
      <family val="1"/>
    </font>
    <font>
      <sz val="11"/>
      <name val="ＭＳ 明朝"/>
      <family val="1"/>
    </font>
    <font>
      <sz val="9"/>
      <name val="ＭＳ 明朝"/>
      <family val="1"/>
    </font>
    <font>
      <sz val="8"/>
      <name val="ＭＳ 明朝"/>
      <family val="1"/>
    </font>
    <font>
      <sz val="7"/>
      <name val="ＭＳ 明朝"/>
      <family val="1"/>
    </font>
    <font>
      <sz val="12"/>
      <name val="ＭＳ 明朝"/>
      <family val="1"/>
    </font>
    <font>
      <sz val="10"/>
      <name val="ＭＳ ゴシック"/>
      <family val="3"/>
    </font>
    <font>
      <sz val="9"/>
      <name val="ＭＳ ゴシック"/>
      <family val="3"/>
    </font>
    <font>
      <u val="single"/>
      <sz val="11"/>
      <color indexed="12"/>
      <name val="ＭＳ Ｐゴシック"/>
      <family val="3"/>
    </font>
    <font>
      <u val="single"/>
      <sz val="10.8"/>
      <color indexed="12"/>
      <name val="ＭＳ ゴシック"/>
      <family val="3"/>
    </font>
    <font>
      <u val="single"/>
      <sz val="11"/>
      <color indexed="36"/>
      <name val="ＭＳ Ｐゴシック"/>
      <family val="3"/>
    </font>
    <font>
      <sz val="6"/>
      <name val="ＭＳ ゴシック"/>
      <family val="3"/>
    </font>
    <font>
      <b/>
      <sz val="16"/>
      <color indexed="57"/>
      <name val="ＭＳ ゴシック"/>
      <family val="3"/>
    </font>
    <font>
      <sz val="12"/>
      <color indexed="10"/>
      <name val="ＭＳ 明朝"/>
      <family val="1"/>
    </font>
    <font>
      <b/>
      <u val="single"/>
      <sz val="12"/>
      <color indexed="12"/>
      <name val="ＭＳ 明朝"/>
      <family val="1"/>
    </font>
    <font>
      <u val="single"/>
      <sz val="12"/>
      <color indexed="12"/>
      <name val="ＭＳ 明朝"/>
      <family val="1"/>
    </font>
    <font>
      <u val="single"/>
      <sz val="9"/>
      <color indexed="12"/>
      <name val="ＭＳ Ｐゴシック"/>
      <family val="3"/>
    </font>
    <font>
      <sz val="9"/>
      <color indexed="8"/>
      <name val="ＭＳ Ｐゴシック"/>
      <family val="3"/>
    </font>
    <font>
      <sz val="11"/>
      <name val="ＭＳ ゴシック"/>
      <family val="3"/>
    </font>
    <font>
      <sz val="10"/>
      <color indexed="8"/>
      <name val="ＭＳ 明朝"/>
      <family val="1"/>
    </font>
    <font>
      <u val="single"/>
      <sz val="9"/>
      <color indexed="12"/>
      <name val="ＭＳ ゴシック"/>
      <family val="3"/>
    </font>
    <font>
      <b/>
      <sz val="14"/>
      <color indexed="8"/>
      <name val="ＭＳ 明朝"/>
      <family val="1"/>
    </font>
    <font>
      <sz val="10.5"/>
      <name val="ＭＳ 明朝"/>
      <family val="1"/>
    </font>
    <font>
      <b/>
      <sz val="14"/>
      <name val="ＭＳ 明朝"/>
      <family val="1"/>
    </font>
    <font>
      <sz val="10"/>
      <color indexed="12"/>
      <name val="ＭＳ 明朝"/>
      <family val="1"/>
    </font>
    <font>
      <u val="single"/>
      <sz val="9"/>
      <color indexed="12"/>
      <name val="ＭＳ 明朝"/>
      <family val="1"/>
    </font>
    <font>
      <sz val="6"/>
      <name val="ＭＳ Ｐゴシック"/>
      <family val="3"/>
    </font>
    <font>
      <sz val="9"/>
      <color indexed="8"/>
      <name val="ＭＳ 明朝"/>
      <family val="1"/>
    </font>
    <font>
      <b/>
      <sz val="12"/>
      <color indexed="12"/>
      <name val="ＭＳ 明朝"/>
      <family val="1"/>
    </font>
    <font>
      <b/>
      <sz val="12"/>
      <name val="ＭＳ 明朝"/>
      <family val="1"/>
    </font>
    <font>
      <sz val="7.5"/>
      <name val="ＭＳ 明朝"/>
      <family val="1"/>
    </font>
    <font>
      <sz val="5.5"/>
      <name val="ＭＳ 明朝"/>
      <family val="1"/>
    </font>
    <font>
      <sz val="4.5"/>
      <name val="ＭＳ 明朝"/>
      <family val="1"/>
    </font>
    <font>
      <b/>
      <sz val="9"/>
      <name val="ＭＳ ゴシック"/>
      <family val="3"/>
    </font>
    <font>
      <sz val="6.5"/>
      <name val="ＭＳ 明朝"/>
      <family val="1"/>
    </font>
    <font>
      <u val="single"/>
      <sz val="11"/>
      <color indexed="12"/>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1"/>
        <bgColor indexed="64"/>
      </patternFill>
    </fill>
    <fill>
      <patternFill patternType="solid">
        <fgColor theme="0"/>
        <bgColor indexed="64"/>
      </patternFill>
    </fill>
    <fill>
      <patternFill patternType="solid">
        <fgColor theme="0"/>
        <bgColor indexed="64"/>
      </patternFill>
    </fill>
    <fill>
      <patternFill patternType="solid">
        <fgColor indexed="13"/>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color indexed="63"/>
      </right>
      <top>
        <color indexed="63"/>
      </top>
      <bottom style="medium"/>
    </border>
    <border>
      <left>
        <color indexed="63"/>
      </left>
      <right>
        <color indexed="63"/>
      </right>
      <top style="medium"/>
      <bottom>
        <color indexed="63"/>
      </bottom>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medium"/>
    </border>
    <border>
      <left>
        <color indexed="63"/>
      </left>
      <right>
        <color indexed="63"/>
      </right>
      <top style="medium"/>
      <bottom style="thin"/>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color indexed="63"/>
      </top>
      <bottom style="thin"/>
    </border>
    <border>
      <left>
        <color indexed="63"/>
      </left>
      <right style="thin"/>
      <top style="thin"/>
      <bottom>
        <color indexed="63"/>
      </bottom>
    </border>
    <border>
      <left>
        <color indexed="63"/>
      </left>
      <right>
        <color indexed="63"/>
      </right>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style="medium"/>
    </border>
    <border>
      <left>
        <color indexed="63"/>
      </left>
      <right style="thin"/>
      <top style="medium"/>
      <bottom style="thin"/>
    </border>
    <border>
      <left>
        <color indexed="63"/>
      </left>
      <right>
        <color indexed="63"/>
      </right>
      <top style="thin"/>
      <bottom style="medium"/>
    </border>
    <border>
      <left>
        <color indexed="63"/>
      </left>
      <right style="thin"/>
      <top style="medium"/>
      <bottom>
        <color indexed="63"/>
      </bottom>
    </border>
    <border>
      <left style="thin"/>
      <right>
        <color indexed="63"/>
      </right>
      <top style="medium"/>
      <bottom>
        <color indexed="63"/>
      </bottom>
    </border>
    <border>
      <left>
        <color indexed="63"/>
      </left>
      <right style="thin"/>
      <top style="thin"/>
      <bottom style="medium"/>
    </border>
    <border>
      <left style="thin"/>
      <right>
        <color indexed="63"/>
      </right>
      <top style="medium"/>
      <bottom style="thin"/>
    </border>
    <border>
      <left style="thick">
        <color indexed="57"/>
      </left>
      <right>
        <color indexed="63"/>
      </right>
      <top style="thick">
        <color indexed="57"/>
      </top>
      <bottom style="thick">
        <color indexed="57"/>
      </bottom>
    </border>
    <border>
      <left>
        <color indexed="63"/>
      </left>
      <right>
        <color indexed="63"/>
      </right>
      <top style="thick">
        <color indexed="57"/>
      </top>
      <bottom style="thick">
        <color indexed="57"/>
      </bottom>
    </border>
    <border>
      <left>
        <color indexed="63"/>
      </left>
      <right style="thick">
        <color indexed="57"/>
      </right>
      <top style="thick">
        <color indexed="57"/>
      </top>
      <bottom style="thick">
        <color indexed="57"/>
      </bottom>
    </border>
    <border>
      <left style="thin"/>
      <right style="thin"/>
      <top style="medium"/>
      <bottom style="thin"/>
    </border>
    <border>
      <left style="thin"/>
      <right style="thin"/>
      <top style="medium"/>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medium"/>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27"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0"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31" borderId="4" applyNumberFormat="0" applyAlignment="0" applyProtection="0"/>
    <xf numFmtId="0" fontId="0" fillId="0" borderId="0">
      <alignment/>
      <protection/>
    </xf>
    <xf numFmtId="0" fontId="0" fillId="0" borderId="0">
      <alignment/>
      <protection/>
    </xf>
    <xf numFmtId="0" fontId="0" fillId="0" borderId="0">
      <alignment vertical="center"/>
      <protection/>
    </xf>
    <xf numFmtId="0" fontId="9" fillId="0" borderId="0">
      <alignment/>
      <protection/>
    </xf>
    <xf numFmtId="0" fontId="12" fillId="0" borderId="0" applyNumberFormat="0" applyFill="0" applyBorder="0" applyAlignment="0" applyProtection="0"/>
    <xf numFmtId="0" fontId="71" fillId="32" borderId="0" applyNumberFormat="0" applyBorder="0" applyAlignment="0" applyProtection="0"/>
  </cellStyleXfs>
  <cellXfs count="756">
    <xf numFmtId="0" fontId="0" fillId="0" borderId="0" xfId="0" applyAlignment="1">
      <alignment vertical="center"/>
    </xf>
    <xf numFmtId="0" fontId="4" fillId="33" borderId="0" xfId="66" applyFont="1" applyFill="1" applyAlignment="1">
      <alignment vertical="center"/>
      <protection/>
    </xf>
    <xf numFmtId="0" fontId="7" fillId="33" borderId="0" xfId="66" applyFont="1" applyFill="1" applyAlignment="1">
      <alignment vertical="center"/>
      <protection/>
    </xf>
    <xf numFmtId="0" fontId="16" fillId="33" borderId="0" xfId="43" applyFont="1" applyFill="1" applyAlignment="1" applyProtection="1">
      <alignment vertical="center"/>
      <protection/>
    </xf>
    <xf numFmtId="49" fontId="17" fillId="33" borderId="0" xfId="44" applyNumberFormat="1" applyFont="1" applyFill="1" applyAlignment="1" applyProtection="1">
      <alignment vertical="center"/>
      <protection/>
    </xf>
    <xf numFmtId="49" fontId="4" fillId="33" borderId="0" xfId="66" applyNumberFormat="1" applyFont="1" applyFill="1" applyAlignment="1">
      <alignment vertical="center"/>
      <protection/>
    </xf>
    <xf numFmtId="0" fontId="7" fillId="34" borderId="0" xfId="66" applyFont="1" applyFill="1" applyAlignment="1">
      <alignment vertical="center"/>
      <protection/>
    </xf>
    <xf numFmtId="49" fontId="7" fillId="34" borderId="0" xfId="66" applyNumberFormat="1" applyFont="1" applyFill="1" applyAlignment="1">
      <alignment vertical="center"/>
      <protection/>
    </xf>
    <xf numFmtId="49" fontId="15" fillId="34" borderId="0" xfId="66" applyNumberFormat="1" applyFont="1" applyFill="1" applyAlignment="1">
      <alignment vertical="center"/>
      <protection/>
    </xf>
    <xf numFmtId="0" fontId="15" fillId="34" borderId="0" xfId="66" applyFont="1" applyFill="1" applyAlignment="1">
      <alignment vertical="center"/>
      <protection/>
    </xf>
    <xf numFmtId="49" fontId="16" fillId="34" borderId="0" xfId="43" applyNumberFormat="1" applyFont="1" applyFill="1" applyAlignment="1" applyProtection="1">
      <alignment horizontal="left" vertical="center"/>
      <protection/>
    </xf>
    <xf numFmtId="49" fontId="16" fillId="34" borderId="0" xfId="44" applyNumberFormat="1" applyFont="1" applyFill="1" applyAlignment="1" applyProtection="1">
      <alignment horizontal="left" vertical="center"/>
      <protection/>
    </xf>
    <xf numFmtId="0" fontId="16" fillId="34" borderId="0" xfId="43" applyFont="1" applyFill="1" applyAlignment="1" applyProtection="1">
      <alignment vertical="center"/>
      <protection/>
    </xf>
    <xf numFmtId="0" fontId="31" fillId="34" borderId="0" xfId="66" applyFont="1" applyFill="1" applyAlignment="1">
      <alignment vertical="center"/>
      <protection/>
    </xf>
    <xf numFmtId="0" fontId="23" fillId="35" borderId="0" xfId="65" applyNumberFormat="1" applyFont="1" applyFill="1" applyBorder="1" applyAlignment="1">
      <alignment vertical="center"/>
      <protection/>
    </xf>
    <xf numFmtId="0" fontId="3" fillId="35" borderId="0" xfId="65" applyNumberFormat="1" applyFont="1" applyFill="1" applyBorder="1" applyAlignment="1">
      <alignment vertical="center"/>
      <protection/>
    </xf>
    <xf numFmtId="49" fontId="29" fillId="35" borderId="0" xfId="43" applyNumberFormat="1" applyFont="1" applyFill="1" applyBorder="1" applyAlignment="1" applyProtection="1">
      <alignment horizontal="left" vertical="center"/>
      <protection/>
    </xf>
    <xf numFmtId="49" fontId="19" fillId="35" borderId="0" xfId="43" applyNumberFormat="1" applyFont="1" applyFill="1" applyBorder="1" applyAlignment="1" applyProtection="1">
      <alignment horizontal="left" vertical="center"/>
      <protection/>
    </xf>
    <xf numFmtId="0" fontId="3" fillId="35" borderId="0" xfId="65" applyNumberFormat="1" applyFont="1" applyFill="1" applyBorder="1" applyAlignment="1">
      <alignment horizontal="center" vertical="center"/>
      <protection/>
    </xf>
    <xf numFmtId="38" fontId="3" fillId="35" borderId="10" xfId="50" applyFont="1" applyFill="1" applyBorder="1" applyAlignment="1">
      <alignment horizontal="right" vertical="center"/>
    </xf>
    <xf numFmtId="38" fontId="3" fillId="35" borderId="0" xfId="50" applyFont="1" applyFill="1" applyBorder="1" applyAlignment="1">
      <alignment horizontal="right" vertical="center"/>
    </xf>
    <xf numFmtId="49" fontId="3" fillId="35" borderId="0" xfId="65" applyNumberFormat="1" applyFont="1" applyFill="1" applyBorder="1" applyAlignment="1">
      <alignment horizontal="center" vertical="center"/>
      <protection/>
    </xf>
    <xf numFmtId="0" fontId="20" fillId="35" borderId="0" xfId="65" applyNumberFormat="1" applyFont="1" applyFill="1" applyBorder="1" applyAlignment="1">
      <alignment vertical="center"/>
      <protection/>
    </xf>
    <xf numFmtId="49" fontId="20" fillId="35" borderId="0" xfId="65" applyNumberFormat="1" applyFont="1" applyFill="1" applyBorder="1" applyAlignment="1">
      <alignment horizontal="center" vertical="center"/>
      <protection/>
    </xf>
    <xf numFmtId="0" fontId="24" fillId="35" borderId="0" xfId="65" applyNumberFormat="1" applyFont="1" applyFill="1" applyBorder="1" applyAlignment="1">
      <alignment horizontal="distributed" vertical="center"/>
      <protection/>
    </xf>
    <xf numFmtId="38" fontId="3" fillId="35" borderId="11" xfId="50" applyFont="1" applyFill="1" applyBorder="1" applyAlignment="1">
      <alignment horizontal="right" vertical="center"/>
    </xf>
    <xf numFmtId="38" fontId="10" fillId="35" borderId="0" xfId="43" applyNumberFormat="1" applyFill="1" applyBorder="1" applyAlignment="1" applyProtection="1">
      <alignment horizontal="right" vertical="center"/>
      <protection/>
    </xf>
    <xf numFmtId="0" fontId="4" fillId="35" borderId="0" xfId="65" applyNumberFormat="1" applyFont="1" applyFill="1" applyBorder="1" applyAlignment="1">
      <alignment vertical="center"/>
      <protection/>
    </xf>
    <xf numFmtId="0" fontId="23" fillId="35" borderId="0" xfId="0" applyNumberFormat="1" applyFont="1" applyFill="1" applyBorder="1" applyAlignment="1">
      <alignment vertical="center"/>
    </xf>
    <xf numFmtId="0" fontId="3" fillId="35" borderId="0" xfId="0" applyNumberFormat="1" applyFont="1" applyFill="1" applyBorder="1" applyAlignment="1">
      <alignment vertical="center"/>
    </xf>
    <xf numFmtId="0" fontId="3" fillId="35" borderId="0" xfId="65" applyNumberFormat="1" applyFont="1" applyFill="1" applyBorder="1">
      <alignment vertical="center"/>
      <protection/>
    </xf>
    <xf numFmtId="0" fontId="4" fillId="35" borderId="0" xfId="0" applyNumberFormat="1" applyFont="1" applyFill="1" applyBorder="1" applyAlignment="1">
      <alignment vertical="center"/>
    </xf>
    <xf numFmtId="0" fontId="7" fillId="35" borderId="0" xfId="0" applyNumberFormat="1" applyFont="1" applyFill="1" applyBorder="1" applyAlignment="1">
      <alignment vertical="center"/>
    </xf>
    <xf numFmtId="0" fontId="3" fillId="35" borderId="12" xfId="0" applyNumberFormat="1" applyFont="1" applyFill="1" applyBorder="1" applyAlignment="1">
      <alignment vertical="center"/>
    </xf>
    <xf numFmtId="0" fontId="3" fillId="35" borderId="13" xfId="0" applyNumberFormat="1" applyFont="1" applyFill="1" applyBorder="1" applyAlignment="1">
      <alignment vertical="center"/>
    </xf>
    <xf numFmtId="3" fontId="3" fillId="35" borderId="10" xfId="0" applyNumberFormat="1" applyFont="1" applyFill="1" applyBorder="1" applyAlignment="1">
      <alignment horizontal="right" vertical="center"/>
    </xf>
    <xf numFmtId="3" fontId="3" fillId="35" borderId="0" xfId="0" applyNumberFormat="1" applyFont="1" applyFill="1" applyBorder="1" applyAlignment="1">
      <alignment horizontal="right" vertical="center"/>
    </xf>
    <xf numFmtId="186" fontId="3" fillId="35" borderId="0" xfId="0" applyNumberFormat="1" applyFont="1" applyFill="1" applyBorder="1" applyAlignment="1">
      <alignment horizontal="right" vertical="center"/>
    </xf>
    <xf numFmtId="0" fontId="20" fillId="35" borderId="0" xfId="0" applyNumberFormat="1" applyFont="1" applyFill="1" applyBorder="1" applyAlignment="1">
      <alignment vertical="center"/>
    </xf>
    <xf numFmtId="0" fontId="20" fillId="35" borderId="0" xfId="65" applyNumberFormat="1" applyFont="1" applyFill="1" applyBorder="1">
      <alignment vertical="center"/>
      <protection/>
    </xf>
    <xf numFmtId="0" fontId="3" fillId="35" borderId="14" xfId="0" applyNumberFormat="1" applyFont="1" applyFill="1" applyBorder="1" applyAlignment="1">
      <alignment vertical="center"/>
    </xf>
    <xf numFmtId="0" fontId="3" fillId="35" borderId="11" xfId="0" applyNumberFormat="1" applyFont="1" applyFill="1" applyBorder="1" applyAlignment="1">
      <alignment vertical="center"/>
    </xf>
    <xf numFmtId="0" fontId="3" fillId="35" borderId="15" xfId="0" applyNumberFormat="1" applyFont="1" applyFill="1" applyBorder="1" applyAlignment="1">
      <alignment vertical="center"/>
    </xf>
    <xf numFmtId="0" fontId="3" fillId="35" borderId="0" xfId="65" applyNumberFormat="1" applyFont="1" applyFill="1" applyBorder="1" applyAlignment="1">
      <alignment horizontal="right" vertical="center"/>
      <protection/>
    </xf>
    <xf numFmtId="0" fontId="4" fillId="35" borderId="0" xfId="65" applyNumberFormat="1" applyFont="1" applyFill="1" applyBorder="1">
      <alignment vertical="center"/>
      <protection/>
    </xf>
    <xf numFmtId="0" fontId="23" fillId="35" borderId="0" xfId="0" applyNumberFormat="1" applyFont="1" applyFill="1" applyBorder="1" applyAlignment="1">
      <alignment vertical="center"/>
    </xf>
    <xf numFmtId="0" fontId="3" fillId="35" borderId="0" xfId="0" applyNumberFormat="1" applyFont="1" applyFill="1" applyBorder="1" applyAlignment="1">
      <alignment vertical="center"/>
    </xf>
    <xf numFmtId="0" fontId="3" fillId="35" borderId="16" xfId="0" applyNumberFormat="1" applyFont="1" applyFill="1" applyBorder="1" applyAlignment="1">
      <alignment vertical="center"/>
    </xf>
    <xf numFmtId="0" fontId="3" fillId="35" borderId="0" xfId="0" applyNumberFormat="1" applyFont="1" applyFill="1" applyBorder="1" applyAlignment="1">
      <alignment horizontal="center" vertical="center"/>
    </xf>
    <xf numFmtId="0" fontId="3" fillId="35" borderId="0" xfId="0" applyNumberFormat="1" applyFont="1" applyFill="1" applyBorder="1" applyAlignment="1">
      <alignment horizontal="right" vertical="center"/>
    </xf>
    <xf numFmtId="0" fontId="3" fillId="35" borderId="11" xfId="0" applyNumberFormat="1" applyFont="1" applyFill="1" applyBorder="1" applyAlignment="1">
      <alignment vertical="center"/>
    </xf>
    <xf numFmtId="0" fontId="3" fillId="35" borderId="11" xfId="0" applyNumberFormat="1" applyFont="1" applyFill="1" applyBorder="1" applyAlignment="1">
      <alignment horizontal="right" vertical="center"/>
    </xf>
    <xf numFmtId="0" fontId="5" fillId="35" borderId="0" xfId="65" applyNumberFormat="1" applyFont="1" applyFill="1" applyBorder="1" applyAlignment="1">
      <alignment vertical="center"/>
      <protection/>
    </xf>
    <xf numFmtId="0" fontId="0" fillId="35" borderId="0" xfId="65" applyNumberFormat="1" applyFill="1" applyBorder="1" applyAlignment="1">
      <alignment vertical="center"/>
      <protection/>
    </xf>
    <xf numFmtId="49" fontId="0" fillId="35" borderId="0" xfId="65" applyNumberFormat="1" applyFont="1" applyFill="1" applyBorder="1" applyAlignment="1">
      <alignment horizontal="left" vertical="center"/>
      <protection/>
    </xf>
    <xf numFmtId="0" fontId="0" fillId="35" borderId="0" xfId="65" applyNumberFormat="1" applyFill="1" applyBorder="1" applyAlignment="1">
      <alignment horizontal="right" vertical="center"/>
      <protection/>
    </xf>
    <xf numFmtId="0" fontId="29" fillId="35" borderId="0" xfId="65" applyNumberFormat="1" applyFont="1" applyFill="1" applyBorder="1" applyAlignment="1">
      <alignment vertical="center"/>
      <protection/>
    </xf>
    <xf numFmtId="0" fontId="3" fillId="35" borderId="12" xfId="65" applyNumberFormat="1" applyFont="1" applyFill="1" applyBorder="1" applyAlignment="1">
      <alignment vertical="center"/>
      <protection/>
    </xf>
    <xf numFmtId="0" fontId="3" fillId="35" borderId="12" xfId="65" applyNumberFormat="1" applyFont="1" applyFill="1" applyBorder="1" applyAlignment="1">
      <alignment horizontal="right" vertical="center"/>
      <protection/>
    </xf>
    <xf numFmtId="0" fontId="3" fillId="35" borderId="14" xfId="65" applyNumberFormat="1" applyFont="1" applyFill="1" applyBorder="1" applyAlignment="1">
      <alignment horizontal="center" vertical="center"/>
      <protection/>
    </xf>
    <xf numFmtId="49" fontId="20" fillId="35" borderId="15" xfId="65" applyNumberFormat="1" applyFont="1" applyFill="1" applyBorder="1" applyAlignment="1">
      <alignment horizontal="center" vertical="center"/>
      <protection/>
    </xf>
    <xf numFmtId="0" fontId="0" fillId="35" borderId="0" xfId="0" applyFill="1" applyAlignment="1">
      <alignment vertical="center"/>
    </xf>
    <xf numFmtId="0" fontId="23" fillId="35" borderId="0" xfId="0" applyNumberFormat="1" applyFont="1" applyFill="1" applyBorder="1" applyAlignment="1">
      <alignment horizontal="left" vertical="center"/>
    </xf>
    <xf numFmtId="0" fontId="0" fillId="35" borderId="0" xfId="0" applyNumberFormat="1" applyFill="1" applyBorder="1" applyAlignment="1">
      <alignment vertical="center"/>
    </xf>
    <xf numFmtId="0" fontId="0" fillId="35" borderId="0" xfId="65" applyNumberFormat="1" applyFill="1" applyBorder="1">
      <alignment vertical="center"/>
      <protection/>
    </xf>
    <xf numFmtId="0" fontId="0" fillId="35" borderId="0" xfId="65" applyNumberFormat="1" applyFont="1" applyFill="1" applyBorder="1">
      <alignment vertical="center"/>
      <protection/>
    </xf>
    <xf numFmtId="0" fontId="6" fillId="35" borderId="17" xfId="0" applyNumberFormat="1" applyFont="1" applyFill="1" applyBorder="1" applyAlignment="1">
      <alignment horizontal="center" vertical="center" wrapText="1"/>
    </xf>
    <xf numFmtId="0" fontId="6" fillId="35" borderId="17" xfId="0" applyNumberFormat="1" applyFont="1" applyFill="1" applyBorder="1" applyAlignment="1">
      <alignment horizontal="center" vertical="center"/>
    </xf>
    <xf numFmtId="0" fontId="6" fillId="35" borderId="18" xfId="0" applyNumberFormat="1" applyFont="1" applyFill="1" applyBorder="1" applyAlignment="1">
      <alignment horizontal="centerContinuous" vertical="center" wrapText="1"/>
    </xf>
    <xf numFmtId="0" fontId="8" fillId="35" borderId="0" xfId="65" applyNumberFormat="1" applyFont="1" applyFill="1" applyBorder="1">
      <alignment vertical="center"/>
      <protection/>
    </xf>
    <xf numFmtId="0" fontId="6" fillId="35" borderId="19" xfId="0" applyNumberFormat="1" applyFont="1" applyFill="1" applyBorder="1" applyAlignment="1">
      <alignment horizontal="center" vertical="center" wrapText="1"/>
    </xf>
    <xf numFmtId="0" fontId="1" fillId="35" borderId="20" xfId="0" applyNumberFormat="1" applyFont="1" applyFill="1" applyBorder="1" applyAlignment="1">
      <alignment horizontal="center" vertical="center" wrapText="1"/>
    </xf>
    <xf numFmtId="0" fontId="6" fillId="35" borderId="21" xfId="0" applyNumberFormat="1" applyFont="1" applyFill="1" applyBorder="1" applyAlignment="1">
      <alignment horizontal="center" vertical="center" wrapText="1"/>
    </xf>
    <xf numFmtId="0" fontId="6" fillId="35" borderId="21" xfId="0" applyNumberFormat="1" applyFont="1" applyFill="1" applyBorder="1" applyAlignment="1">
      <alignment horizontal="center" vertical="center"/>
    </xf>
    <xf numFmtId="0" fontId="1" fillId="35" borderId="21" xfId="0" applyNumberFormat="1" applyFont="1" applyFill="1" applyBorder="1" applyAlignment="1">
      <alignment horizontal="center" vertical="center" wrapText="1"/>
    </xf>
    <xf numFmtId="0" fontId="4" fillId="35" borderId="19" xfId="0" applyNumberFormat="1" applyFont="1" applyFill="1" applyBorder="1" applyAlignment="1">
      <alignment vertical="center"/>
    </xf>
    <xf numFmtId="0" fontId="4" fillId="35" borderId="18" xfId="0" applyNumberFormat="1" applyFont="1" applyFill="1" applyBorder="1" applyAlignment="1">
      <alignment vertical="center"/>
    </xf>
    <xf numFmtId="0" fontId="4" fillId="35" borderId="22" xfId="0" applyNumberFormat="1" applyFont="1" applyFill="1" applyBorder="1" applyAlignment="1">
      <alignment vertical="center"/>
    </xf>
    <xf numFmtId="0" fontId="4" fillId="35" borderId="23" xfId="0" applyNumberFormat="1" applyFont="1" applyFill="1" applyBorder="1" applyAlignment="1">
      <alignment vertical="center"/>
    </xf>
    <xf numFmtId="0" fontId="4" fillId="35" borderId="24" xfId="0" applyNumberFormat="1" applyFont="1" applyFill="1" applyBorder="1" applyAlignment="1">
      <alignment vertical="center"/>
    </xf>
    <xf numFmtId="0" fontId="4" fillId="35" borderId="13" xfId="0" applyNumberFormat="1" applyFont="1" applyFill="1" applyBorder="1" applyAlignment="1">
      <alignment vertical="center"/>
    </xf>
    <xf numFmtId="0" fontId="4" fillId="35" borderId="14" xfId="0" applyNumberFormat="1" applyFont="1" applyFill="1" applyBorder="1" applyAlignment="1">
      <alignment vertical="center"/>
    </xf>
    <xf numFmtId="0" fontId="0" fillId="35" borderId="25" xfId="0" applyNumberFormat="1" applyFont="1" applyFill="1" applyBorder="1" applyAlignment="1">
      <alignment vertical="center"/>
    </xf>
    <xf numFmtId="0" fontId="0" fillId="35" borderId="22" xfId="0" applyNumberFormat="1" applyFont="1" applyFill="1" applyBorder="1" applyAlignment="1">
      <alignment vertical="center"/>
    </xf>
    <xf numFmtId="0" fontId="0" fillId="35" borderId="13" xfId="0" applyNumberFormat="1" applyFont="1" applyFill="1" applyBorder="1" applyAlignment="1">
      <alignment vertical="center"/>
    </xf>
    <xf numFmtId="0" fontId="0" fillId="35" borderId="24" xfId="0" applyNumberFormat="1" applyFont="1" applyFill="1" applyBorder="1" applyAlignment="1">
      <alignment vertical="center"/>
    </xf>
    <xf numFmtId="0" fontId="0" fillId="35" borderId="0" xfId="0" applyNumberFormat="1" applyFont="1" applyFill="1" applyBorder="1" applyAlignment="1">
      <alignment vertical="center"/>
    </xf>
    <xf numFmtId="0" fontId="0" fillId="35" borderId="14" xfId="0" applyNumberFormat="1" applyFont="1" applyFill="1" applyBorder="1" applyAlignment="1">
      <alignment vertical="center"/>
    </xf>
    <xf numFmtId="0" fontId="0" fillId="35" borderId="23" xfId="0" applyNumberFormat="1" applyFont="1" applyFill="1" applyBorder="1" applyAlignment="1">
      <alignment vertical="center"/>
    </xf>
    <xf numFmtId="0" fontId="0" fillId="35" borderId="18" xfId="0" applyNumberFormat="1" applyFont="1" applyFill="1" applyBorder="1" applyAlignment="1">
      <alignment vertical="center"/>
    </xf>
    <xf numFmtId="0" fontId="0" fillId="35" borderId="19" xfId="0" applyNumberFormat="1" applyFont="1" applyFill="1" applyBorder="1" applyAlignment="1">
      <alignment vertical="center"/>
    </xf>
    <xf numFmtId="0" fontId="0" fillId="35" borderId="11" xfId="0" applyNumberFormat="1" applyFont="1" applyFill="1" applyBorder="1" applyAlignment="1">
      <alignment vertical="center"/>
    </xf>
    <xf numFmtId="0" fontId="0" fillId="35" borderId="15" xfId="0" applyNumberFormat="1" applyFont="1" applyFill="1" applyBorder="1" applyAlignment="1">
      <alignment vertical="center"/>
    </xf>
    <xf numFmtId="0" fontId="0" fillId="35" borderId="0" xfId="65" applyNumberFormat="1" applyFont="1" applyFill="1" applyBorder="1">
      <alignment vertical="center"/>
      <protection/>
    </xf>
    <xf numFmtId="0" fontId="25" fillId="35" borderId="0" xfId="65" applyNumberFormat="1" applyFont="1" applyFill="1" applyBorder="1">
      <alignment vertical="center"/>
      <protection/>
    </xf>
    <xf numFmtId="0" fontId="3" fillId="35" borderId="14" xfId="0" applyNumberFormat="1" applyFont="1" applyFill="1" applyBorder="1" applyAlignment="1">
      <alignment horizontal="distributed" vertical="center"/>
    </xf>
    <xf numFmtId="0" fontId="3" fillId="35" borderId="15" xfId="0" applyNumberFormat="1" applyFont="1" applyFill="1" applyBorder="1" applyAlignment="1">
      <alignment horizontal="distributed" vertical="center"/>
    </xf>
    <xf numFmtId="0" fontId="26" fillId="35" borderId="0" xfId="43" applyNumberFormat="1" applyFont="1" applyFill="1" applyBorder="1" applyAlignment="1" applyProtection="1">
      <alignment vertical="center"/>
      <protection/>
    </xf>
    <xf numFmtId="0" fontId="3" fillId="35" borderId="11" xfId="0" applyNumberFormat="1" applyFont="1" applyFill="1" applyBorder="1" applyAlignment="1">
      <alignment horizontal="distributed" vertical="center"/>
    </xf>
    <xf numFmtId="0" fontId="4" fillId="35" borderId="0" xfId="0" applyNumberFormat="1" applyFont="1" applyFill="1" applyBorder="1" applyAlignment="1">
      <alignment horizontal="right" vertical="center"/>
    </xf>
    <xf numFmtId="0" fontId="5" fillId="35" borderId="0" xfId="0" applyNumberFormat="1" applyFont="1" applyFill="1" applyBorder="1" applyAlignment="1">
      <alignment horizontal="right" vertical="center"/>
    </xf>
    <xf numFmtId="0" fontId="23" fillId="35" borderId="0" xfId="65" applyNumberFormat="1" applyFont="1" applyFill="1" applyBorder="1" applyAlignment="1">
      <alignment horizontal="left" vertical="center"/>
      <protection/>
    </xf>
    <xf numFmtId="0" fontId="3" fillId="35" borderId="10" xfId="65" applyNumberFormat="1" applyFont="1" applyFill="1" applyBorder="1" applyAlignment="1">
      <alignment horizontal="right" vertical="center"/>
      <protection/>
    </xf>
    <xf numFmtId="0" fontId="20" fillId="35" borderId="0" xfId="65" applyNumberFormat="1" applyFont="1" applyFill="1" applyBorder="1" applyAlignment="1">
      <alignment horizontal="right" vertical="center"/>
      <protection/>
    </xf>
    <xf numFmtId="0" fontId="3" fillId="35" borderId="11" xfId="65" applyNumberFormat="1" applyFont="1" applyFill="1" applyBorder="1" applyAlignment="1">
      <alignment horizontal="right" vertical="center"/>
      <protection/>
    </xf>
    <xf numFmtId="0" fontId="0" fillId="35" borderId="0" xfId="65" applyNumberFormat="1" applyFill="1" applyBorder="1" applyAlignment="1">
      <alignment horizontal="center" vertical="center"/>
      <protection/>
    </xf>
    <xf numFmtId="49" fontId="23" fillId="35" borderId="0" xfId="65" applyNumberFormat="1" applyFont="1" applyFill="1" applyBorder="1" applyAlignment="1">
      <alignment horizontal="left" vertical="center"/>
      <protection/>
    </xf>
    <xf numFmtId="49" fontId="0" fillId="35" borderId="0" xfId="65" applyNumberFormat="1" applyFill="1" applyBorder="1">
      <alignment vertical="center"/>
      <protection/>
    </xf>
    <xf numFmtId="49" fontId="0" fillId="35" borderId="0" xfId="65" applyNumberFormat="1" applyFill="1" applyBorder="1" applyAlignment="1">
      <alignment horizontal="center" vertical="center"/>
      <protection/>
    </xf>
    <xf numFmtId="49" fontId="18" fillId="35" borderId="11" xfId="43" applyNumberFormat="1" applyFont="1" applyFill="1" applyBorder="1" applyAlignment="1" applyProtection="1">
      <alignment vertical="center"/>
      <protection/>
    </xf>
    <xf numFmtId="49" fontId="4" fillId="35" borderId="0" xfId="65" applyNumberFormat="1" applyFont="1" applyFill="1" applyBorder="1" applyAlignment="1">
      <alignment horizontal="left" vertical="center"/>
      <protection/>
    </xf>
    <xf numFmtId="49" fontId="18" fillId="35" borderId="0" xfId="43" applyNumberFormat="1" applyFont="1" applyFill="1" applyBorder="1" applyAlignment="1" applyProtection="1">
      <alignment horizontal="center" vertical="center"/>
      <protection/>
    </xf>
    <xf numFmtId="49" fontId="4" fillId="35" borderId="0" xfId="65" applyNumberFormat="1" applyFont="1" applyFill="1" applyBorder="1">
      <alignment vertical="center"/>
      <protection/>
    </xf>
    <xf numFmtId="49" fontId="23" fillId="35" borderId="0" xfId="65" applyNumberFormat="1" applyFont="1" applyFill="1" applyBorder="1">
      <alignment vertical="center"/>
      <protection/>
    </xf>
    <xf numFmtId="49" fontId="3" fillId="35" borderId="0" xfId="65" applyNumberFormat="1" applyFont="1" applyFill="1" applyBorder="1">
      <alignment vertical="center"/>
      <protection/>
    </xf>
    <xf numFmtId="0" fontId="0" fillId="35" borderId="0" xfId="65" applyFill="1">
      <alignment vertical="center"/>
      <protection/>
    </xf>
    <xf numFmtId="49" fontId="21" fillId="35" borderId="0" xfId="43" applyNumberFormat="1" applyFont="1" applyFill="1" applyBorder="1" applyAlignment="1" applyProtection="1">
      <alignment horizontal="right" vertical="center"/>
      <protection/>
    </xf>
    <xf numFmtId="3" fontId="3" fillId="35" borderId="10" xfId="65" applyNumberFormat="1" applyFont="1" applyFill="1" applyBorder="1" applyAlignment="1">
      <alignment horizontal="right" vertical="center"/>
      <protection/>
    </xf>
    <xf numFmtId="3" fontId="3" fillId="35" borderId="0" xfId="65" applyNumberFormat="1" applyFont="1" applyFill="1" applyBorder="1" applyAlignment="1">
      <alignment horizontal="right" vertical="center"/>
      <protection/>
    </xf>
    <xf numFmtId="49" fontId="3" fillId="35" borderId="0" xfId="65" applyNumberFormat="1" applyFont="1" applyFill="1" applyBorder="1" applyAlignment="1">
      <alignment horizontal="right" vertical="center"/>
      <protection/>
    </xf>
    <xf numFmtId="0" fontId="8" fillId="35" borderId="0" xfId="65" applyFont="1" applyFill="1">
      <alignment vertical="center"/>
      <protection/>
    </xf>
    <xf numFmtId="0" fontId="23" fillId="35" borderId="0" xfId="65" applyNumberFormat="1" applyFont="1" applyFill="1" applyBorder="1">
      <alignment vertical="center"/>
      <protection/>
    </xf>
    <xf numFmtId="0" fontId="22" fillId="35" borderId="0" xfId="43" applyNumberFormat="1" applyFont="1" applyFill="1" applyBorder="1" applyAlignment="1" applyProtection="1">
      <alignment horizontal="center" vertical="center"/>
      <protection/>
    </xf>
    <xf numFmtId="0" fontId="3" fillId="35" borderId="11" xfId="65" applyNumberFormat="1" applyFont="1" applyFill="1" applyBorder="1">
      <alignment vertical="center"/>
      <protection/>
    </xf>
    <xf numFmtId="0" fontId="2" fillId="35" borderId="0" xfId="65" applyNumberFormat="1" applyFont="1" applyFill="1" applyBorder="1">
      <alignment vertical="center"/>
      <protection/>
    </xf>
    <xf numFmtId="0" fontId="8" fillId="35" borderId="0" xfId="65" applyNumberFormat="1" applyFont="1" applyFill="1" applyBorder="1" applyAlignment="1">
      <alignment horizontal="right" vertical="center"/>
      <protection/>
    </xf>
    <xf numFmtId="38" fontId="8" fillId="35" borderId="0" xfId="50" applyFont="1" applyFill="1" applyBorder="1" applyAlignment="1">
      <alignment horizontal="right" vertical="center"/>
    </xf>
    <xf numFmtId="0" fontId="0" fillId="35" borderId="11" xfId="65" applyNumberFormat="1" applyFont="1" applyFill="1" applyBorder="1">
      <alignment vertical="center"/>
      <protection/>
    </xf>
    <xf numFmtId="0" fontId="0" fillId="35" borderId="0" xfId="65" applyNumberFormat="1" applyFont="1" applyFill="1" applyBorder="1" applyAlignment="1">
      <alignment horizontal="right" vertical="center"/>
      <protection/>
    </xf>
    <xf numFmtId="38" fontId="0" fillId="35" borderId="10" xfId="50" applyFont="1" applyFill="1" applyBorder="1" applyAlignment="1">
      <alignment horizontal="right" vertical="center"/>
    </xf>
    <xf numFmtId="0" fontId="0" fillId="35" borderId="11" xfId="65" applyNumberFormat="1" applyFont="1" applyFill="1" applyBorder="1" applyAlignment="1">
      <alignment horizontal="right" vertical="center"/>
      <protection/>
    </xf>
    <xf numFmtId="49" fontId="3" fillId="35" borderId="0" xfId="65" applyNumberFormat="1" applyFont="1" applyFill="1" applyBorder="1" applyAlignment="1">
      <alignment horizontal="left" vertical="center"/>
      <protection/>
    </xf>
    <xf numFmtId="0" fontId="4" fillId="35" borderId="11" xfId="65" applyNumberFormat="1" applyFont="1" applyFill="1" applyBorder="1" applyAlignment="1">
      <alignment horizontal="distributed" vertical="center"/>
      <protection/>
    </xf>
    <xf numFmtId="0" fontId="4" fillId="35" borderId="11" xfId="0" applyNumberFormat="1" applyFont="1" applyFill="1" applyBorder="1" applyAlignment="1">
      <alignment vertical="center"/>
    </xf>
    <xf numFmtId="0" fontId="3" fillId="35" borderId="14" xfId="65" applyNumberFormat="1" applyFont="1" applyFill="1" applyBorder="1" applyAlignment="1">
      <alignment horizontal="distributed" vertical="center"/>
      <protection/>
    </xf>
    <xf numFmtId="0" fontId="3" fillId="35" borderId="15" xfId="65" applyNumberFormat="1" applyFont="1" applyFill="1" applyBorder="1" applyAlignment="1">
      <alignment horizontal="distributed" vertical="center"/>
      <protection/>
    </xf>
    <xf numFmtId="38" fontId="3" fillId="35" borderId="10" xfId="65" applyNumberFormat="1" applyFont="1" applyFill="1" applyBorder="1" applyAlignment="1">
      <alignment horizontal="right" vertical="center"/>
      <protection/>
    </xf>
    <xf numFmtId="0" fontId="3" fillId="35" borderId="0" xfId="65" applyNumberFormat="1" applyFont="1" applyFill="1" applyBorder="1" quotePrefix="1">
      <alignment vertical="center"/>
      <protection/>
    </xf>
    <xf numFmtId="0" fontId="3" fillId="35" borderId="10" xfId="65" applyNumberFormat="1" applyFont="1" applyFill="1" applyBorder="1">
      <alignment vertical="center"/>
      <protection/>
    </xf>
    <xf numFmtId="196" fontId="3" fillId="35" borderId="0" xfId="65" applyNumberFormat="1" applyFont="1" applyFill="1" applyBorder="1" applyAlignment="1">
      <alignment horizontal="right" vertical="center"/>
      <protection/>
    </xf>
    <xf numFmtId="186" fontId="3" fillId="35" borderId="0" xfId="65" applyNumberFormat="1" applyFont="1" applyFill="1" applyBorder="1" applyAlignment="1">
      <alignment horizontal="right" vertical="center"/>
      <protection/>
    </xf>
    <xf numFmtId="196" fontId="3" fillId="35" borderId="11" xfId="65" applyNumberFormat="1" applyFont="1" applyFill="1" applyBorder="1" applyAlignment="1">
      <alignment horizontal="right" vertical="center"/>
      <protection/>
    </xf>
    <xf numFmtId="49" fontId="7" fillId="35" borderId="0" xfId="65" applyNumberFormat="1" applyFont="1" applyFill="1" applyBorder="1" applyAlignment="1">
      <alignment horizontal="left" vertical="center"/>
      <protection/>
    </xf>
    <xf numFmtId="38" fontId="3" fillId="35" borderId="0" xfId="50" applyFont="1" applyFill="1" applyBorder="1" applyAlignment="1">
      <alignment vertical="center"/>
    </xf>
    <xf numFmtId="49" fontId="20" fillId="35" borderId="0" xfId="65" applyNumberFormat="1" applyFont="1" applyFill="1" applyBorder="1">
      <alignment vertical="center"/>
      <protection/>
    </xf>
    <xf numFmtId="49" fontId="20" fillId="35" borderId="0" xfId="65" applyNumberFormat="1" applyFont="1" applyFill="1" applyBorder="1" applyAlignment="1">
      <alignment horizontal="right" vertical="center"/>
      <protection/>
    </xf>
    <xf numFmtId="0" fontId="6" fillId="35" borderId="0" xfId="0" applyNumberFormat="1" applyFont="1" applyFill="1" applyBorder="1" applyAlignment="1">
      <alignment horizontal="center" vertical="center"/>
    </xf>
    <xf numFmtId="0" fontId="6" fillId="35" borderId="21" xfId="0" applyNumberFormat="1" applyFont="1" applyFill="1" applyBorder="1" applyAlignment="1">
      <alignment horizontal="center" vertical="center" wrapText="1" shrinkToFit="1"/>
    </xf>
    <xf numFmtId="0" fontId="6" fillId="35" borderId="20" xfId="0" applyNumberFormat="1" applyFont="1" applyFill="1" applyBorder="1" applyAlignment="1">
      <alignment horizontal="center" vertical="center" wrapText="1"/>
    </xf>
    <xf numFmtId="0" fontId="6" fillId="35" borderId="20" xfId="65" applyNumberFormat="1" applyFont="1" applyFill="1" applyBorder="1" applyAlignment="1">
      <alignment horizontal="center" vertical="center" wrapText="1"/>
      <protection/>
    </xf>
    <xf numFmtId="0" fontId="33" fillId="35" borderId="20" xfId="0" applyNumberFormat="1" applyFont="1" applyFill="1" applyBorder="1" applyAlignment="1">
      <alignment horizontal="center" vertical="center" wrapText="1"/>
    </xf>
    <xf numFmtId="0" fontId="18" fillId="35" borderId="0" xfId="43" applyNumberFormat="1" applyFont="1" applyFill="1" applyBorder="1" applyAlignment="1" applyProtection="1">
      <alignment horizontal="center" vertical="center"/>
      <protection/>
    </xf>
    <xf numFmtId="0" fontId="6" fillId="35" borderId="26" xfId="65" applyNumberFormat="1" applyFont="1" applyFill="1" applyBorder="1" applyAlignment="1">
      <alignment horizontal="center" vertical="center"/>
      <protection/>
    </xf>
    <xf numFmtId="0" fontId="4" fillId="35" borderId="0" xfId="65" applyNumberFormat="1" applyFont="1" applyFill="1" applyBorder="1" applyAlignment="1">
      <alignment horizontal="left" vertical="center"/>
      <protection/>
    </xf>
    <xf numFmtId="0" fontId="10" fillId="35" borderId="0" xfId="43" applyNumberFormat="1" applyFill="1" applyBorder="1" applyAlignment="1" applyProtection="1">
      <alignment horizontal="center" vertical="center"/>
      <protection/>
    </xf>
    <xf numFmtId="0" fontId="27" fillId="35" borderId="0" xfId="43" applyNumberFormat="1" applyFont="1" applyFill="1" applyBorder="1" applyAlignment="1" applyProtection="1">
      <alignment horizontal="center" vertical="center"/>
      <protection/>
    </xf>
    <xf numFmtId="0" fontId="4" fillId="35" borderId="0" xfId="65" applyNumberFormat="1" applyFont="1" applyFill="1" applyBorder="1" applyAlignment="1">
      <alignment horizontal="left" vertical="center"/>
      <protection/>
    </xf>
    <xf numFmtId="38" fontId="20" fillId="35" borderId="10" xfId="50" applyFont="1" applyFill="1" applyBorder="1" applyAlignment="1">
      <alignment horizontal="right" vertical="center"/>
    </xf>
    <xf numFmtId="38" fontId="20" fillId="35" borderId="0" xfId="50" applyFont="1" applyFill="1" applyBorder="1" applyAlignment="1">
      <alignment horizontal="right" vertical="center"/>
    </xf>
    <xf numFmtId="0" fontId="20" fillId="35" borderId="11" xfId="65" applyNumberFormat="1" applyFont="1" applyFill="1" applyBorder="1" applyAlignment="1">
      <alignment horizontal="right" vertical="center"/>
      <protection/>
    </xf>
    <xf numFmtId="0" fontId="20" fillId="35" borderId="11" xfId="0" applyNumberFormat="1" applyFont="1" applyFill="1" applyBorder="1" applyAlignment="1">
      <alignment horizontal="right" vertical="center"/>
    </xf>
    <xf numFmtId="3" fontId="20" fillId="35" borderId="10" xfId="0" applyNumberFormat="1" applyFont="1" applyFill="1" applyBorder="1" applyAlignment="1">
      <alignment horizontal="right" vertical="center"/>
    </xf>
    <xf numFmtId="3" fontId="20" fillId="35" borderId="0" xfId="0" applyNumberFormat="1" applyFont="1" applyFill="1" applyBorder="1" applyAlignment="1">
      <alignment horizontal="right" vertical="center"/>
    </xf>
    <xf numFmtId="186" fontId="20" fillId="35" borderId="0" xfId="0" applyNumberFormat="1" applyFont="1" applyFill="1" applyBorder="1" applyAlignment="1">
      <alignment horizontal="right" vertical="center"/>
    </xf>
    <xf numFmtId="186" fontId="3" fillId="35" borderId="11" xfId="0" applyNumberFormat="1" applyFont="1" applyFill="1" applyBorder="1" applyAlignment="1">
      <alignment horizontal="right" vertical="center"/>
    </xf>
    <xf numFmtId="38" fontId="8" fillId="35" borderId="11" xfId="50" applyFont="1" applyFill="1" applyBorder="1" applyAlignment="1">
      <alignment horizontal="right" vertical="center"/>
    </xf>
    <xf numFmtId="3" fontId="20" fillId="35" borderId="0" xfId="65" applyNumberFormat="1" applyFont="1" applyFill="1" applyBorder="1" applyAlignment="1">
      <alignment horizontal="right" vertical="center"/>
      <protection/>
    </xf>
    <xf numFmtId="3" fontId="20" fillId="35" borderId="11" xfId="65" applyNumberFormat="1" applyFont="1" applyFill="1" applyBorder="1" applyAlignment="1">
      <alignment horizontal="right" vertical="center"/>
      <protection/>
    </xf>
    <xf numFmtId="38" fontId="20" fillId="35" borderId="11" xfId="50" applyFont="1" applyFill="1" applyBorder="1" applyAlignment="1">
      <alignment horizontal="right" vertical="center"/>
    </xf>
    <xf numFmtId="0" fontId="8" fillId="35" borderId="27" xfId="0" applyNumberFormat="1" applyFont="1" applyFill="1" applyBorder="1" applyAlignment="1">
      <alignment horizontal="right" vertical="center"/>
    </xf>
    <xf numFmtId="0" fontId="8" fillId="35" borderId="11" xfId="0" applyNumberFormat="1" applyFont="1" applyFill="1" applyBorder="1" applyAlignment="1">
      <alignment horizontal="right" vertical="center"/>
    </xf>
    <xf numFmtId="0" fontId="8" fillId="35" borderId="11" xfId="65" applyNumberFormat="1" applyFont="1" applyFill="1" applyBorder="1" applyAlignment="1">
      <alignment horizontal="right" vertical="center"/>
      <protection/>
    </xf>
    <xf numFmtId="0" fontId="20" fillId="35" borderId="10" xfId="65" applyNumberFormat="1" applyFont="1" applyFill="1" applyBorder="1" applyAlignment="1">
      <alignment horizontal="right" vertical="center"/>
      <protection/>
    </xf>
    <xf numFmtId="187" fontId="3" fillId="35" borderId="11" xfId="0" applyNumberFormat="1" applyFont="1" applyFill="1" applyBorder="1" applyAlignment="1">
      <alignment horizontal="right" vertical="center"/>
    </xf>
    <xf numFmtId="3" fontId="3" fillId="35" borderId="11" xfId="0" applyNumberFormat="1" applyFont="1" applyFill="1" applyBorder="1" applyAlignment="1">
      <alignment horizontal="right" vertical="center"/>
    </xf>
    <xf numFmtId="0" fontId="0" fillId="35" borderId="11" xfId="0" applyNumberFormat="1" applyFont="1" applyFill="1" applyBorder="1" applyAlignment="1">
      <alignment horizontal="distributed" vertical="center"/>
    </xf>
    <xf numFmtId="0" fontId="0" fillId="35" borderId="0" xfId="65" applyNumberFormat="1" applyFont="1" applyFill="1" applyBorder="1">
      <alignment vertical="center"/>
      <protection/>
    </xf>
    <xf numFmtId="192" fontId="3" fillId="35" borderId="11" xfId="0" applyNumberFormat="1" applyFont="1" applyFill="1" applyBorder="1" applyAlignment="1">
      <alignment horizontal="right" vertical="center"/>
    </xf>
    <xf numFmtId="0" fontId="35" fillId="35" borderId="0" xfId="65" applyNumberFormat="1" applyFont="1" applyFill="1" applyBorder="1">
      <alignment vertical="center"/>
      <protection/>
    </xf>
    <xf numFmtId="209" fontId="3" fillId="35" borderId="0" xfId="65" applyNumberFormat="1" applyFont="1" applyFill="1" applyBorder="1" applyAlignment="1">
      <alignment horizontal="right" vertical="center"/>
      <protection/>
    </xf>
    <xf numFmtId="209" fontId="20" fillId="35" borderId="0" xfId="65" applyNumberFormat="1" applyFont="1" applyFill="1" applyBorder="1" applyAlignment="1">
      <alignment horizontal="right" vertical="center"/>
      <protection/>
    </xf>
    <xf numFmtId="209" fontId="3" fillId="35" borderId="11" xfId="65" applyNumberFormat="1" applyFont="1" applyFill="1" applyBorder="1" applyAlignment="1">
      <alignment horizontal="right" vertical="center"/>
      <protection/>
    </xf>
    <xf numFmtId="209" fontId="20" fillId="35" borderId="11" xfId="65" applyNumberFormat="1" applyFont="1" applyFill="1" applyBorder="1" applyAlignment="1">
      <alignment horizontal="right" vertical="center"/>
      <protection/>
    </xf>
    <xf numFmtId="0" fontId="0" fillId="35" borderId="0" xfId="65" applyNumberFormat="1" applyFont="1" applyFill="1" applyBorder="1" applyAlignment="1">
      <alignment vertical="center"/>
      <protection/>
    </xf>
    <xf numFmtId="0" fontId="0" fillId="35" borderId="0" xfId="0" applyNumberFormat="1" applyFont="1" applyFill="1" applyBorder="1" applyAlignment="1">
      <alignment horizontal="distributed" vertical="center"/>
    </xf>
    <xf numFmtId="0" fontId="0" fillId="35" borderId="14" xfId="65" applyNumberFormat="1" applyFont="1" applyFill="1" applyBorder="1">
      <alignment vertical="center"/>
      <protection/>
    </xf>
    <xf numFmtId="0" fontId="0" fillId="35" borderId="15" xfId="65" applyNumberFormat="1" applyFont="1" applyFill="1" applyBorder="1">
      <alignment vertical="center"/>
      <protection/>
    </xf>
    <xf numFmtId="0" fontId="0" fillId="35" borderId="0" xfId="0" applyNumberFormat="1" applyFont="1" applyFill="1" applyBorder="1" applyAlignment="1">
      <alignment vertical="center"/>
    </xf>
    <xf numFmtId="0" fontId="0" fillId="35" borderId="11" xfId="0" applyNumberFormat="1" applyFont="1" applyFill="1" applyBorder="1" applyAlignment="1">
      <alignment vertical="center"/>
    </xf>
    <xf numFmtId="0" fontId="0" fillId="35" borderId="0" xfId="65" applyNumberFormat="1" applyFont="1" applyFill="1" applyBorder="1" applyAlignment="1">
      <alignment horizontal="center" vertical="center"/>
      <protection/>
    </xf>
    <xf numFmtId="0" fontId="4" fillId="35" borderId="0" xfId="65" applyNumberFormat="1" applyFont="1" applyFill="1" applyBorder="1" applyAlignment="1">
      <alignment horizontal="left" vertical="center"/>
      <protection/>
    </xf>
    <xf numFmtId="0" fontId="0" fillId="35" borderId="11" xfId="65" applyNumberFormat="1" applyFont="1" applyFill="1" applyBorder="1" applyAlignment="1">
      <alignment horizontal="distributed" vertical="center"/>
      <protection/>
    </xf>
    <xf numFmtId="0" fontId="4" fillId="35" borderId="11" xfId="0" applyNumberFormat="1" applyFont="1" applyFill="1" applyBorder="1" applyAlignment="1">
      <alignment horizontal="distributed" vertical="center"/>
    </xf>
    <xf numFmtId="0" fontId="4" fillId="35" borderId="0" xfId="65" applyNumberFormat="1" applyFont="1" applyFill="1" applyBorder="1" applyAlignment="1">
      <alignment horizontal="left" vertical="center"/>
      <protection/>
    </xf>
    <xf numFmtId="3" fontId="0" fillId="35" borderId="0" xfId="65" applyNumberFormat="1" applyFont="1" applyFill="1" applyBorder="1" applyAlignment="1">
      <alignment horizontal="right" vertical="center"/>
      <protection/>
    </xf>
    <xf numFmtId="0" fontId="3" fillId="35" borderId="0" xfId="65" applyNumberFormat="1" applyFont="1" applyFill="1" applyBorder="1" applyAlignment="1">
      <alignment horizontal="distributed" vertical="center" wrapText="1"/>
      <protection/>
    </xf>
    <xf numFmtId="0" fontId="3" fillId="35" borderId="11" xfId="65" applyNumberFormat="1" applyFont="1" applyFill="1" applyBorder="1" applyAlignment="1">
      <alignment horizontal="distributed" vertical="center"/>
      <protection/>
    </xf>
    <xf numFmtId="0" fontId="3" fillId="35" borderId="10" xfId="65" applyNumberFormat="1" applyFont="1" applyFill="1" applyBorder="1" applyAlignment="1">
      <alignment horizontal="center" vertical="center"/>
      <protection/>
    </xf>
    <xf numFmtId="49" fontId="20" fillId="35" borderId="14" xfId="65" applyNumberFormat="1" applyFont="1" applyFill="1" applyBorder="1" applyAlignment="1">
      <alignment horizontal="center" vertical="center"/>
      <protection/>
    </xf>
    <xf numFmtId="0" fontId="10" fillId="35" borderId="0" xfId="43" applyNumberFormat="1" applyFont="1" applyFill="1" applyBorder="1" applyAlignment="1" applyProtection="1">
      <alignment horizontal="center" vertical="center"/>
      <protection/>
    </xf>
    <xf numFmtId="49" fontId="3" fillId="35" borderId="0" xfId="65" applyNumberFormat="1" applyFont="1" applyFill="1" applyBorder="1" applyAlignment="1">
      <alignment vertical="center"/>
      <protection/>
    </xf>
    <xf numFmtId="0" fontId="3" fillId="35" borderId="25" xfId="65" applyNumberFormat="1" applyFont="1" applyFill="1" applyBorder="1" applyAlignment="1">
      <alignment horizontal="center" vertical="center"/>
      <protection/>
    </xf>
    <xf numFmtId="0" fontId="3" fillId="35" borderId="23" xfId="65" applyNumberFormat="1" applyFont="1" applyFill="1" applyBorder="1" applyAlignment="1">
      <alignment horizontal="center" vertical="center"/>
      <protection/>
    </xf>
    <xf numFmtId="0" fontId="24" fillId="35" borderId="23" xfId="65" applyNumberFormat="1" applyFont="1" applyFill="1" applyBorder="1" applyAlignment="1">
      <alignment horizontal="center" vertical="center"/>
      <protection/>
    </xf>
    <xf numFmtId="49" fontId="20" fillId="35" borderId="14" xfId="65" applyNumberFormat="1" applyFont="1" applyFill="1" applyBorder="1" applyAlignment="1">
      <alignment vertical="center"/>
      <protection/>
    </xf>
    <xf numFmtId="49" fontId="20" fillId="35" borderId="15" xfId="65" applyNumberFormat="1" applyFont="1" applyFill="1" applyBorder="1" applyAlignment="1">
      <alignment vertical="center"/>
      <protection/>
    </xf>
    <xf numFmtId="0" fontId="3" fillId="35" borderId="0" xfId="0" applyNumberFormat="1" applyFont="1" applyFill="1" applyBorder="1" applyAlignment="1">
      <alignment horizontal="center" vertical="center"/>
    </xf>
    <xf numFmtId="0" fontId="3" fillId="35" borderId="23" xfId="0" applyNumberFormat="1" applyFont="1" applyFill="1" applyBorder="1" applyAlignment="1">
      <alignment vertical="center"/>
    </xf>
    <xf numFmtId="0" fontId="3" fillId="35" borderId="23" xfId="0" applyNumberFormat="1" applyFont="1" applyFill="1" applyBorder="1" applyAlignment="1">
      <alignment horizontal="center" vertical="center"/>
    </xf>
    <xf numFmtId="0" fontId="3" fillId="35" borderId="25" xfId="0" applyNumberFormat="1" applyFont="1" applyFill="1" applyBorder="1" applyAlignment="1">
      <alignment horizontal="center" vertical="center"/>
    </xf>
    <xf numFmtId="0" fontId="20" fillId="35" borderId="23" xfId="0" applyNumberFormat="1" applyFont="1" applyFill="1" applyBorder="1" applyAlignment="1">
      <alignment horizontal="center" vertical="center"/>
    </xf>
    <xf numFmtId="0" fontId="3" fillId="35" borderId="14" xfId="0" applyNumberFormat="1" applyFont="1" applyFill="1" applyBorder="1" applyAlignment="1">
      <alignment vertical="center"/>
    </xf>
    <xf numFmtId="0" fontId="3" fillId="35" borderId="15" xfId="0" applyNumberFormat="1" applyFont="1" applyFill="1" applyBorder="1" applyAlignment="1">
      <alignment vertical="center"/>
    </xf>
    <xf numFmtId="49" fontId="3" fillId="35" borderId="0" xfId="0" applyNumberFormat="1" applyFont="1" applyFill="1" applyBorder="1" applyAlignment="1">
      <alignment horizontal="center" vertical="center"/>
    </xf>
    <xf numFmtId="0" fontId="3" fillId="35" borderId="0" xfId="0" applyNumberFormat="1" applyFont="1" applyFill="1" applyBorder="1" applyAlignment="1">
      <alignment horizontal="center" vertical="center" wrapText="1"/>
    </xf>
    <xf numFmtId="0" fontId="3" fillId="35" borderId="10" xfId="0" applyNumberFormat="1" applyFont="1" applyFill="1" applyBorder="1" applyAlignment="1">
      <alignment horizontal="center" vertical="center" wrapText="1"/>
    </xf>
    <xf numFmtId="49" fontId="3" fillId="35" borderId="12" xfId="65" applyNumberFormat="1" applyFont="1" applyFill="1" applyBorder="1">
      <alignment vertical="center"/>
      <protection/>
    </xf>
    <xf numFmtId="49" fontId="3" fillId="35" borderId="12" xfId="65" applyNumberFormat="1" applyFont="1" applyFill="1" applyBorder="1" applyAlignment="1">
      <alignment horizontal="center" vertical="center"/>
      <protection/>
    </xf>
    <xf numFmtId="38" fontId="20" fillId="35" borderId="0" xfId="50" applyFont="1" applyFill="1" applyBorder="1" applyAlignment="1">
      <alignment vertical="center"/>
    </xf>
    <xf numFmtId="49" fontId="3" fillId="35" borderId="23" xfId="65" applyNumberFormat="1" applyFont="1" applyFill="1" applyBorder="1" applyAlignment="1">
      <alignment horizontal="center" vertical="center"/>
      <protection/>
    </xf>
    <xf numFmtId="49" fontId="4" fillId="35" borderId="23" xfId="65" applyNumberFormat="1" applyFont="1" applyFill="1" applyBorder="1" applyAlignment="1">
      <alignment horizontal="center" vertical="center"/>
      <protection/>
    </xf>
    <xf numFmtId="49" fontId="3" fillId="35" borderId="23" xfId="65" applyNumberFormat="1" applyFont="1" applyFill="1" applyBorder="1" applyAlignment="1">
      <alignment horizontal="center" vertical="center" shrinkToFit="1"/>
      <protection/>
    </xf>
    <xf numFmtId="49" fontId="3" fillId="35" borderId="13" xfId="65" applyNumberFormat="1" applyFont="1" applyFill="1" applyBorder="1" applyAlignment="1">
      <alignment horizontal="center" vertical="center"/>
      <protection/>
    </xf>
    <xf numFmtId="0" fontId="3" fillId="35" borderId="0" xfId="0" applyNumberFormat="1" applyFont="1" applyFill="1" applyBorder="1" applyAlignment="1">
      <alignment horizontal="distributed" vertical="center"/>
    </xf>
    <xf numFmtId="0" fontId="3" fillId="35" borderId="0" xfId="0" applyNumberFormat="1" applyFont="1" applyFill="1" applyBorder="1" applyAlignment="1">
      <alignment horizontal="center" vertical="center"/>
    </xf>
    <xf numFmtId="0" fontId="3" fillId="35" borderId="13" xfId="0" applyNumberFormat="1" applyFont="1" applyFill="1" applyBorder="1" applyAlignment="1">
      <alignment horizontal="center" vertical="center" wrapText="1"/>
    </xf>
    <xf numFmtId="0" fontId="3" fillId="35" borderId="12" xfId="0" applyNumberFormat="1" applyFont="1" applyFill="1" applyBorder="1" applyAlignment="1">
      <alignment horizontal="center" vertical="center"/>
    </xf>
    <xf numFmtId="0" fontId="3" fillId="35" borderId="13" xfId="0" applyNumberFormat="1" applyFont="1" applyFill="1" applyBorder="1" applyAlignment="1">
      <alignment horizontal="center" vertical="center"/>
    </xf>
    <xf numFmtId="0" fontId="5" fillId="35" borderId="28" xfId="0" applyNumberFormat="1" applyFont="1" applyFill="1" applyBorder="1" applyAlignment="1">
      <alignment horizontal="center" vertical="center" wrapText="1"/>
    </xf>
    <xf numFmtId="0" fontId="3" fillId="35" borderId="14" xfId="0" applyFont="1" applyFill="1" applyBorder="1" applyAlignment="1">
      <alignment vertical="center"/>
    </xf>
    <xf numFmtId="38" fontId="3" fillId="35" borderId="0" xfId="65" applyNumberFormat="1" applyFont="1" applyFill="1" applyBorder="1" applyAlignment="1">
      <alignment horizontal="right" vertical="center"/>
      <protection/>
    </xf>
    <xf numFmtId="0" fontId="3" fillId="35" borderId="14" xfId="65" applyNumberFormat="1" applyFont="1" applyFill="1" applyBorder="1">
      <alignment vertical="center"/>
      <protection/>
    </xf>
    <xf numFmtId="0" fontId="3" fillId="35" borderId="15" xfId="65" applyNumberFormat="1" applyFont="1" applyFill="1" applyBorder="1">
      <alignment vertical="center"/>
      <protection/>
    </xf>
    <xf numFmtId="0" fontId="3" fillId="35" borderId="22" xfId="65" applyNumberFormat="1" applyFont="1" applyFill="1" applyBorder="1" applyAlignment="1">
      <alignment horizontal="center" vertical="center"/>
      <protection/>
    </xf>
    <xf numFmtId="0" fontId="22" fillId="35" borderId="11" xfId="43" applyNumberFormat="1" applyFont="1" applyFill="1" applyBorder="1" applyAlignment="1" applyProtection="1">
      <alignment horizontal="center" vertical="center"/>
      <protection/>
    </xf>
    <xf numFmtId="0" fontId="0" fillId="35" borderId="23" xfId="65" applyNumberFormat="1" applyFont="1" applyFill="1" applyBorder="1" applyAlignment="1">
      <alignment horizontal="center" vertical="center"/>
      <protection/>
    </xf>
    <xf numFmtId="3" fontId="8" fillId="35" borderId="0" xfId="65" applyNumberFormat="1" applyFont="1" applyFill="1" applyBorder="1" applyAlignment="1">
      <alignment horizontal="right" vertical="center"/>
      <protection/>
    </xf>
    <xf numFmtId="0" fontId="0" fillId="35" borderId="10" xfId="65" applyNumberFormat="1" applyFont="1" applyFill="1" applyBorder="1" applyAlignment="1">
      <alignment horizontal="center" vertical="center"/>
      <protection/>
    </xf>
    <xf numFmtId="0" fontId="0" fillId="35" borderId="14" xfId="0" applyNumberFormat="1" applyFont="1" applyFill="1" applyBorder="1" applyAlignment="1">
      <alignment vertical="center"/>
    </xf>
    <xf numFmtId="0" fontId="0" fillId="35" borderId="15" xfId="0" applyNumberFormat="1" applyFont="1" applyFill="1" applyBorder="1" applyAlignment="1">
      <alignment vertical="center"/>
    </xf>
    <xf numFmtId="0" fontId="20" fillId="35" borderId="11" xfId="65" applyNumberFormat="1" applyFont="1" applyFill="1" applyBorder="1">
      <alignment vertical="center"/>
      <protection/>
    </xf>
    <xf numFmtId="0" fontId="4" fillId="35" borderId="14" xfId="0" applyNumberFormat="1" applyFont="1" applyFill="1" applyBorder="1" applyAlignment="1">
      <alignment horizontal="center" vertical="center"/>
    </xf>
    <xf numFmtId="49" fontId="4" fillId="35" borderId="14" xfId="0" applyNumberFormat="1" applyFont="1" applyFill="1" applyBorder="1" applyAlignment="1">
      <alignment horizontal="center" vertical="center"/>
    </xf>
    <xf numFmtId="49" fontId="9" fillId="35" borderId="14" xfId="0" applyNumberFormat="1" applyFont="1" applyFill="1" applyBorder="1" applyAlignment="1">
      <alignment horizontal="center" vertical="center"/>
    </xf>
    <xf numFmtId="49" fontId="9" fillId="35" borderId="15" xfId="0" applyNumberFormat="1" applyFont="1" applyFill="1" applyBorder="1" applyAlignment="1">
      <alignment horizontal="center" vertical="center"/>
    </xf>
    <xf numFmtId="0" fontId="6" fillId="35" borderId="10" xfId="0" applyNumberFormat="1" applyFont="1" applyFill="1" applyBorder="1" applyAlignment="1">
      <alignment horizontal="center" vertical="center" wrapText="1"/>
    </xf>
    <xf numFmtId="0" fontId="6" fillId="35" borderId="0" xfId="0" applyNumberFormat="1" applyFont="1" applyFill="1" applyBorder="1" applyAlignment="1">
      <alignment horizontal="center" vertical="center" wrapText="1"/>
    </xf>
    <xf numFmtId="0" fontId="6" fillId="35" borderId="0" xfId="0" applyNumberFormat="1" applyFont="1" applyFill="1" applyBorder="1" applyAlignment="1">
      <alignment horizontal="centerContinuous" vertical="center" wrapText="1"/>
    </xf>
    <xf numFmtId="0" fontId="6" fillId="35" borderId="0" xfId="65" applyNumberFormat="1" applyFont="1" applyFill="1" applyBorder="1" applyAlignment="1">
      <alignment horizontal="center" vertical="center" wrapText="1"/>
      <protection/>
    </xf>
    <xf numFmtId="0" fontId="8" fillId="35" borderId="11" xfId="0" applyNumberFormat="1" applyFont="1" applyFill="1" applyBorder="1" applyAlignment="1">
      <alignment horizontal="right"/>
    </xf>
    <xf numFmtId="0" fontId="6" fillId="35" borderId="25" xfId="0" applyNumberFormat="1" applyFont="1" applyFill="1" applyBorder="1" applyAlignment="1">
      <alignment horizontal="center" vertical="center" wrapText="1"/>
    </xf>
    <xf numFmtId="0" fontId="6" fillId="35" borderId="23" xfId="0" applyNumberFormat="1" applyFont="1" applyFill="1" applyBorder="1" applyAlignment="1">
      <alignment horizontal="center" vertical="center" wrapText="1"/>
    </xf>
    <xf numFmtId="0" fontId="33" fillId="35" borderId="0" xfId="0" applyNumberFormat="1" applyFont="1" applyFill="1" applyBorder="1" applyAlignment="1">
      <alignment horizontal="center" vertical="center" wrapText="1"/>
    </xf>
    <xf numFmtId="0" fontId="1" fillId="35" borderId="0" xfId="0" applyNumberFormat="1" applyFont="1" applyFill="1" applyBorder="1" applyAlignment="1">
      <alignment horizontal="center" vertical="center" wrapText="1"/>
    </xf>
    <xf numFmtId="0" fontId="4" fillId="35" borderId="22" xfId="0" applyNumberFormat="1" applyFont="1" applyFill="1" applyBorder="1" applyAlignment="1">
      <alignment horizontal="center" vertical="center"/>
    </xf>
    <xf numFmtId="0" fontId="6" fillId="35" borderId="0" xfId="0" applyNumberFormat="1" applyFont="1" applyFill="1" applyBorder="1" applyAlignment="1">
      <alignment horizontal="center" vertical="center" wrapText="1" shrinkToFit="1"/>
    </xf>
    <xf numFmtId="0" fontId="34" fillId="35" borderId="0" xfId="0" applyNumberFormat="1" applyFont="1" applyFill="1" applyBorder="1" applyAlignment="1">
      <alignment horizontal="center" vertical="center" wrapText="1"/>
    </xf>
    <xf numFmtId="0" fontId="36" fillId="35" borderId="17" xfId="0" applyNumberFormat="1" applyFont="1" applyFill="1" applyBorder="1" applyAlignment="1">
      <alignment horizontal="center" vertical="center"/>
    </xf>
    <xf numFmtId="0" fontId="3" fillId="35" borderId="16" xfId="65" applyNumberFormat="1" applyFont="1" applyFill="1" applyBorder="1">
      <alignment vertical="center"/>
      <protection/>
    </xf>
    <xf numFmtId="0" fontId="3" fillId="35" borderId="23" xfId="65" applyNumberFormat="1" applyFont="1" applyFill="1" applyBorder="1">
      <alignment vertical="center"/>
      <protection/>
    </xf>
    <xf numFmtId="49" fontId="0" fillId="35" borderId="0" xfId="65" applyNumberFormat="1" applyFont="1" applyFill="1" applyBorder="1" applyAlignment="1">
      <alignment horizontal="center" vertical="center"/>
      <protection/>
    </xf>
    <xf numFmtId="49" fontId="3" fillId="35" borderId="10" xfId="65" applyNumberFormat="1" applyFont="1" applyFill="1" applyBorder="1" applyAlignment="1">
      <alignment horizontal="right" vertical="center"/>
      <protection/>
    </xf>
    <xf numFmtId="49" fontId="20" fillId="35" borderId="11" xfId="65" applyNumberFormat="1" applyFont="1" applyFill="1" applyBorder="1" applyAlignment="1">
      <alignment horizontal="right" vertical="center"/>
      <protection/>
    </xf>
    <xf numFmtId="49" fontId="0" fillId="35" borderId="10" xfId="65" applyNumberFormat="1" applyFont="1" applyFill="1" applyBorder="1" applyAlignment="1">
      <alignment horizontal="center" vertical="center"/>
      <protection/>
    </xf>
    <xf numFmtId="0" fontId="8" fillId="35" borderId="15" xfId="65" applyNumberFormat="1" applyFont="1" applyFill="1" applyBorder="1" applyAlignment="1">
      <alignment horizontal="center" vertical="center"/>
      <protection/>
    </xf>
    <xf numFmtId="0" fontId="3" fillId="35" borderId="15" xfId="65" applyNumberFormat="1" applyFont="1" applyFill="1" applyBorder="1" applyAlignment="1">
      <alignment horizontal="center" vertical="center"/>
      <protection/>
    </xf>
    <xf numFmtId="0" fontId="0" fillId="35" borderId="11" xfId="0" applyNumberFormat="1" applyFont="1" applyFill="1" applyBorder="1" applyAlignment="1">
      <alignment horizontal="right" vertical="center"/>
    </xf>
    <xf numFmtId="0" fontId="3" fillId="35" borderId="18" xfId="65" applyNumberFormat="1" applyFont="1" applyFill="1" applyBorder="1">
      <alignment vertical="center"/>
      <protection/>
    </xf>
    <xf numFmtId="0" fontId="3" fillId="35" borderId="29" xfId="65" applyNumberFormat="1" applyFont="1" applyFill="1" applyBorder="1">
      <alignment vertical="center"/>
      <protection/>
    </xf>
    <xf numFmtId="0" fontId="3" fillId="35" borderId="28" xfId="65" applyNumberFormat="1" applyFont="1" applyFill="1" applyBorder="1" applyAlignment="1">
      <alignment horizontal="center" vertical="center"/>
      <protection/>
    </xf>
    <xf numFmtId="0" fontId="3" fillId="35" borderId="0" xfId="0" applyNumberFormat="1" applyFont="1" applyFill="1" applyBorder="1" applyAlignment="1">
      <alignment horizontal="center" vertical="center"/>
    </xf>
    <xf numFmtId="0" fontId="3" fillId="35" borderId="30" xfId="0" applyNumberFormat="1" applyFont="1" applyFill="1" applyBorder="1" applyAlignment="1">
      <alignment horizontal="distributed" vertical="center"/>
    </xf>
    <xf numFmtId="0" fontId="3" fillId="35" borderId="24" xfId="0" applyNumberFormat="1" applyFont="1" applyFill="1" applyBorder="1" applyAlignment="1">
      <alignment horizontal="distributed" vertical="center"/>
    </xf>
    <xf numFmtId="0" fontId="5" fillId="35" borderId="0" xfId="0" applyNumberFormat="1" applyFont="1" applyFill="1" applyBorder="1" applyAlignment="1">
      <alignment horizontal="center" vertical="center" wrapText="1"/>
    </xf>
    <xf numFmtId="0" fontId="3" fillId="35" borderId="24" xfId="0" applyNumberFormat="1" applyFont="1" applyFill="1" applyBorder="1" applyAlignment="1">
      <alignment horizontal="center" vertical="center" wrapText="1"/>
    </xf>
    <xf numFmtId="0" fontId="3" fillId="35" borderId="30" xfId="0" applyNumberFormat="1" applyFont="1" applyFill="1" applyBorder="1" applyAlignment="1">
      <alignment horizontal="center" vertical="center" wrapText="1"/>
    </xf>
    <xf numFmtId="0" fontId="0" fillId="35" borderId="11" xfId="65" applyNumberFormat="1" applyFill="1" applyBorder="1">
      <alignment vertical="center"/>
      <protection/>
    </xf>
    <xf numFmtId="0" fontId="3" fillId="35" borderId="10" xfId="0" applyNumberFormat="1" applyFont="1" applyFill="1" applyBorder="1" applyAlignment="1">
      <alignment horizontal="distributed" vertical="center"/>
    </xf>
    <xf numFmtId="0" fontId="3" fillId="35" borderId="22" xfId="0" applyNumberFormat="1" applyFont="1" applyFill="1" applyBorder="1" applyAlignment="1">
      <alignment horizontal="center" vertical="center"/>
    </xf>
    <xf numFmtId="0" fontId="32" fillId="35" borderId="28" xfId="0" applyNumberFormat="1" applyFont="1" applyFill="1" applyBorder="1" applyAlignment="1">
      <alignment horizontal="center" vertical="center" wrapText="1"/>
    </xf>
    <xf numFmtId="0" fontId="32" fillId="35" borderId="31" xfId="0" applyNumberFormat="1" applyFont="1" applyFill="1" applyBorder="1" applyAlignment="1">
      <alignment horizontal="center" vertical="center"/>
    </xf>
    <xf numFmtId="0" fontId="4" fillId="35" borderId="31" xfId="0" applyNumberFormat="1" applyFont="1" applyFill="1" applyBorder="1" applyAlignment="1">
      <alignment horizontal="center" vertical="center"/>
    </xf>
    <xf numFmtId="0" fontId="4" fillId="35" borderId="16" xfId="0" applyNumberFormat="1" applyFont="1" applyFill="1" applyBorder="1" applyAlignment="1">
      <alignment horizontal="center" vertical="center"/>
    </xf>
    <xf numFmtId="0" fontId="32" fillId="35" borderId="30" xfId="0" applyNumberFormat="1" applyFont="1" applyFill="1" applyBorder="1" applyAlignment="1">
      <alignment horizontal="center" vertical="center"/>
    </xf>
    <xf numFmtId="0" fontId="32" fillId="35" borderId="24" xfId="0" applyNumberFormat="1" applyFont="1" applyFill="1" applyBorder="1" applyAlignment="1">
      <alignment horizontal="center" vertical="center" wrapText="1"/>
    </xf>
    <xf numFmtId="0" fontId="4" fillId="35" borderId="23" xfId="0" applyNumberFormat="1" applyFont="1" applyFill="1" applyBorder="1" applyAlignment="1">
      <alignment horizontal="distributed" vertical="center"/>
    </xf>
    <xf numFmtId="0" fontId="3" fillId="35" borderId="10" xfId="0" applyNumberFormat="1" applyFont="1" applyFill="1" applyBorder="1" applyAlignment="1">
      <alignment horizontal="center" vertical="center"/>
    </xf>
    <xf numFmtId="0" fontId="4" fillId="35" borderId="23" xfId="0" applyNumberFormat="1" applyFont="1" applyFill="1" applyBorder="1" applyAlignment="1">
      <alignment horizontal="distributed" vertical="center" wrapText="1"/>
    </xf>
    <xf numFmtId="0" fontId="4" fillId="35" borderId="23" xfId="0" applyNumberFormat="1" applyFont="1" applyFill="1" applyBorder="1" applyAlignment="1">
      <alignment horizontal="center" vertical="center"/>
    </xf>
    <xf numFmtId="0" fontId="32" fillId="35" borderId="23" xfId="0" applyNumberFormat="1" applyFont="1" applyFill="1" applyBorder="1" applyAlignment="1">
      <alignment horizontal="distributed" vertical="center" wrapText="1"/>
    </xf>
    <xf numFmtId="0" fontId="32" fillId="35" borderId="0" xfId="0" applyNumberFormat="1" applyFont="1" applyFill="1" applyBorder="1" applyAlignment="1">
      <alignment horizontal="center" vertical="center"/>
    </xf>
    <xf numFmtId="0" fontId="3" fillId="35" borderId="23" xfId="0" applyNumberFormat="1" applyFont="1" applyFill="1" applyBorder="1" applyAlignment="1">
      <alignment horizontal="center" vertical="center" wrapText="1"/>
    </xf>
    <xf numFmtId="0" fontId="32" fillId="35" borderId="23" xfId="0" applyNumberFormat="1" applyFont="1" applyFill="1" applyBorder="1" applyAlignment="1">
      <alignment horizontal="center" vertical="center" wrapText="1"/>
    </xf>
    <xf numFmtId="0" fontId="32" fillId="35" borderId="23" xfId="0" applyNumberFormat="1" applyFont="1" applyFill="1" applyBorder="1" applyAlignment="1">
      <alignment horizontal="center" vertical="center"/>
    </xf>
    <xf numFmtId="0" fontId="32" fillId="35" borderId="13" xfId="0" applyNumberFormat="1" applyFont="1" applyFill="1" applyBorder="1" applyAlignment="1">
      <alignment vertical="center" wrapText="1"/>
    </xf>
    <xf numFmtId="0" fontId="32" fillId="35" borderId="13" xfId="0" applyNumberFormat="1" applyFont="1" applyFill="1" applyBorder="1" applyAlignment="1">
      <alignment horizontal="center" vertical="center" wrapText="1"/>
    </xf>
    <xf numFmtId="0" fontId="4" fillId="35" borderId="23" xfId="0" applyNumberFormat="1" applyFont="1" applyFill="1" applyBorder="1" applyAlignment="1">
      <alignment horizontal="center" vertical="center" wrapText="1"/>
    </xf>
    <xf numFmtId="0" fontId="32" fillId="35" borderId="10" xfId="0" applyNumberFormat="1" applyFont="1" applyFill="1" applyBorder="1" applyAlignment="1">
      <alignment horizontal="center" vertical="center"/>
    </xf>
    <xf numFmtId="0" fontId="32" fillId="35" borderId="26" xfId="0" applyNumberFormat="1" applyFont="1" applyFill="1" applyBorder="1" applyAlignment="1">
      <alignment horizontal="center" vertical="center"/>
    </xf>
    <xf numFmtId="0" fontId="32" fillId="35" borderId="14" xfId="0" applyNumberFormat="1" applyFont="1" applyFill="1" applyBorder="1" applyAlignment="1">
      <alignment horizontal="center" vertical="center" wrapText="1"/>
    </xf>
    <xf numFmtId="0" fontId="3" fillId="35" borderId="14" xfId="0" applyNumberFormat="1" applyFont="1" applyFill="1" applyBorder="1" applyAlignment="1">
      <alignment horizontal="center" vertical="center" wrapText="1"/>
    </xf>
    <xf numFmtId="0" fontId="3" fillId="35" borderId="14" xfId="0" applyNumberFormat="1" applyFont="1" applyFill="1" applyBorder="1" applyAlignment="1">
      <alignment horizontal="center" vertical="center"/>
    </xf>
    <xf numFmtId="0" fontId="3" fillId="35" borderId="31" xfId="0" applyNumberFormat="1" applyFont="1" applyFill="1" applyBorder="1" applyAlignment="1">
      <alignment horizontal="distributed" vertical="center"/>
    </xf>
    <xf numFmtId="0" fontId="3" fillId="35" borderId="26" xfId="0" applyNumberFormat="1" applyFont="1" applyFill="1" applyBorder="1" applyAlignment="1">
      <alignment horizontal="distributed" vertical="center"/>
    </xf>
    <xf numFmtId="0" fontId="5" fillId="35" borderId="0" xfId="0" applyNumberFormat="1" applyFont="1" applyFill="1" applyBorder="1" applyAlignment="1">
      <alignment horizontal="distributed" vertical="center" wrapText="1"/>
    </xf>
    <xf numFmtId="0" fontId="32" fillId="35" borderId="24" xfId="0" applyNumberFormat="1" applyFont="1" applyFill="1" applyBorder="1" applyAlignment="1">
      <alignment horizontal="center" vertical="center"/>
    </xf>
    <xf numFmtId="38" fontId="3" fillId="35" borderId="11" xfId="50" applyFont="1" applyFill="1" applyBorder="1" applyAlignment="1">
      <alignment horizontal="center" vertical="center"/>
    </xf>
    <xf numFmtId="0" fontId="4" fillId="35" borderId="0" xfId="0" applyNumberFormat="1" applyFont="1" applyFill="1" applyBorder="1" applyAlignment="1">
      <alignment horizontal="center" vertical="center"/>
    </xf>
    <xf numFmtId="0" fontId="32" fillId="35" borderId="23" xfId="0" applyNumberFormat="1" applyFont="1" applyFill="1" applyBorder="1" applyAlignment="1">
      <alignment horizontal="left" vertical="center" wrapText="1"/>
    </xf>
    <xf numFmtId="0" fontId="32" fillId="35" borderId="12" xfId="0" applyNumberFormat="1" applyFont="1" applyFill="1" applyBorder="1" applyAlignment="1">
      <alignment horizontal="distributed" vertical="center"/>
    </xf>
    <xf numFmtId="0" fontId="32" fillId="35" borderId="31" xfId="0" applyNumberFormat="1" applyFont="1" applyFill="1" applyBorder="1" applyAlignment="1">
      <alignment horizontal="distributed" vertical="center"/>
    </xf>
    <xf numFmtId="0" fontId="32" fillId="35" borderId="30" xfId="0" applyNumberFormat="1" applyFont="1" applyFill="1" applyBorder="1" applyAlignment="1">
      <alignment horizontal="distributed" vertical="center"/>
    </xf>
    <xf numFmtId="0" fontId="32" fillId="35" borderId="0" xfId="0" applyNumberFormat="1" applyFont="1" applyFill="1" applyBorder="1" applyAlignment="1">
      <alignment horizontal="distributed" vertical="center"/>
    </xf>
    <xf numFmtId="0" fontId="32" fillId="35" borderId="10" xfId="0" applyNumberFormat="1" applyFont="1" applyFill="1" applyBorder="1" applyAlignment="1">
      <alignment horizontal="distributed" vertical="center"/>
    </xf>
    <xf numFmtId="0" fontId="32" fillId="35" borderId="14" xfId="0" applyNumberFormat="1" applyFont="1" applyFill="1" applyBorder="1" applyAlignment="1">
      <alignment horizontal="distributed" vertical="center"/>
    </xf>
    <xf numFmtId="0" fontId="4" fillId="35" borderId="0" xfId="0" applyNumberFormat="1" applyFont="1" applyFill="1" applyBorder="1" applyAlignment="1">
      <alignment horizontal="center" vertical="center" wrapText="1"/>
    </xf>
    <xf numFmtId="0" fontId="5" fillId="35" borderId="13" xfId="0" applyNumberFormat="1" applyFont="1" applyFill="1" applyBorder="1" applyAlignment="1">
      <alignment horizontal="distributed" vertical="center" wrapText="1"/>
    </xf>
    <xf numFmtId="207" fontId="0" fillId="35" borderId="11" xfId="0" applyNumberFormat="1" applyFont="1" applyFill="1" applyBorder="1" applyAlignment="1">
      <alignment horizontal="right" vertical="center"/>
    </xf>
    <xf numFmtId="186" fontId="0" fillId="35" borderId="11" xfId="0" applyNumberFormat="1" applyFont="1" applyFill="1" applyBorder="1" applyAlignment="1">
      <alignment horizontal="right" vertical="center"/>
    </xf>
    <xf numFmtId="198" fontId="0" fillId="35" borderId="11" xfId="0" applyNumberFormat="1" applyFont="1" applyFill="1" applyBorder="1" applyAlignment="1">
      <alignment horizontal="right" vertical="center"/>
    </xf>
    <xf numFmtId="38" fontId="0" fillId="35" borderId="11" xfId="50" applyFont="1" applyFill="1" applyBorder="1" applyAlignment="1">
      <alignment horizontal="center" vertical="center"/>
    </xf>
    <xf numFmtId="0" fontId="5" fillId="35" borderId="23" xfId="0" applyNumberFormat="1" applyFont="1" applyFill="1" applyBorder="1" applyAlignment="1">
      <alignment horizontal="distributed" vertical="center" wrapText="1"/>
    </xf>
    <xf numFmtId="0" fontId="0" fillId="35" borderId="27" xfId="0" applyNumberFormat="1" applyFont="1" applyFill="1" applyBorder="1" applyAlignment="1">
      <alignment horizontal="distributed" vertical="center"/>
    </xf>
    <xf numFmtId="38" fontId="0" fillId="35" borderId="0" xfId="50" applyFont="1" applyFill="1" applyBorder="1" applyAlignment="1">
      <alignment horizontal="right" vertical="center"/>
    </xf>
    <xf numFmtId="38" fontId="0" fillId="35" borderId="11" xfId="50" applyFont="1" applyFill="1" applyBorder="1" applyAlignment="1">
      <alignment horizontal="right" vertical="center"/>
    </xf>
    <xf numFmtId="0" fontId="4" fillId="35" borderId="26" xfId="0" applyNumberFormat="1" applyFont="1" applyFill="1" applyBorder="1" applyAlignment="1">
      <alignment horizontal="center" vertical="center"/>
    </xf>
    <xf numFmtId="0" fontId="4" fillId="35" borderId="0" xfId="65" applyNumberFormat="1" applyFont="1" applyFill="1" applyBorder="1" applyAlignment="1">
      <alignment horizontal="left" vertical="center"/>
      <protection/>
    </xf>
    <xf numFmtId="0" fontId="1" fillId="35" borderId="17" xfId="0" applyNumberFormat="1" applyFont="1" applyFill="1" applyBorder="1" applyAlignment="1">
      <alignment horizontal="center" vertical="center" wrapText="1"/>
    </xf>
    <xf numFmtId="0" fontId="3" fillId="35" borderId="19" xfId="0" applyNumberFormat="1" applyFont="1" applyFill="1" applyBorder="1" applyAlignment="1">
      <alignment vertical="center"/>
    </xf>
    <xf numFmtId="0" fontId="3" fillId="35" borderId="25" xfId="0" applyNumberFormat="1" applyFont="1" applyFill="1" applyBorder="1" applyAlignment="1">
      <alignment vertical="center"/>
    </xf>
    <xf numFmtId="0" fontId="3" fillId="35" borderId="22" xfId="0" applyNumberFormat="1" applyFont="1" applyFill="1" applyBorder="1" applyAlignment="1">
      <alignment horizontal="left" vertical="center"/>
    </xf>
    <xf numFmtId="0" fontId="3" fillId="35" borderId="26" xfId="0" applyNumberFormat="1" applyFont="1" applyFill="1" applyBorder="1" applyAlignment="1">
      <alignment vertical="center"/>
    </xf>
    <xf numFmtId="0" fontId="3" fillId="35" borderId="20" xfId="0" applyNumberFormat="1" applyFont="1" applyFill="1" applyBorder="1" applyAlignment="1">
      <alignment vertical="center"/>
    </xf>
    <xf numFmtId="0" fontId="3" fillId="35" borderId="19" xfId="0" applyNumberFormat="1" applyFont="1" applyFill="1" applyBorder="1" applyAlignment="1">
      <alignment horizontal="left" vertical="center" wrapText="1"/>
    </xf>
    <xf numFmtId="0" fontId="3" fillId="35" borderId="22" xfId="0" applyNumberFormat="1" applyFont="1" applyFill="1" applyBorder="1" applyAlignment="1">
      <alignment horizontal="left" vertical="center" wrapText="1"/>
    </xf>
    <xf numFmtId="0" fontId="3" fillId="35" borderId="24" xfId="0" applyNumberFormat="1" applyFont="1" applyFill="1" applyBorder="1" applyAlignment="1">
      <alignment horizontal="left" vertical="center" wrapText="1"/>
    </xf>
    <xf numFmtId="0" fontId="3" fillId="35" borderId="19" xfId="0" applyFont="1" applyFill="1" applyBorder="1" applyAlignment="1">
      <alignment vertical="center" shrinkToFit="1"/>
    </xf>
    <xf numFmtId="0" fontId="3" fillId="35" borderId="14" xfId="0" applyFont="1" applyFill="1" applyBorder="1" applyAlignment="1">
      <alignment horizontal="left" vertical="center" shrinkToFit="1"/>
    </xf>
    <xf numFmtId="0" fontId="3" fillId="35" borderId="22" xfId="0" applyFont="1" applyFill="1" applyBorder="1" applyAlignment="1">
      <alignment horizontal="left" vertical="center" wrapText="1"/>
    </xf>
    <xf numFmtId="0" fontId="3" fillId="35" borderId="24" xfId="0" applyFont="1" applyFill="1" applyBorder="1" applyAlignment="1">
      <alignment horizontal="left" vertical="center"/>
    </xf>
    <xf numFmtId="0" fontId="3" fillId="35" borderId="19" xfId="0" applyFont="1" applyFill="1" applyBorder="1" applyAlignment="1">
      <alignment horizontal="left" vertical="center" wrapText="1"/>
    </xf>
    <xf numFmtId="0" fontId="3" fillId="35" borderId="19" xfId="0" applyFont="1" applyFill="1" applyBorder="1" applyAlignment="1">
      <alignment vertical="center" wrapText="1"/>
    </xf>
    <xf numFmtId="0" fontId="3" fillId="35" borderId="10" xfId="0" applyNumberFormat="1" applyFont="1" applyFill="1" applyBorder="1" applyAlignment="1">
      <alignment vertical="center"/>
    </xf>
    <xf numFmtId="0" fontId="3" fillId="35" borderId="14" xfId="0" applyNumberFormat="1" applyFont="1" applyFill="1" applyBorder="1" applyAlignment="1">
      <alignment horizontal="left" vertical="center" wrapText="1"/>
    </xf>
    <xf numFmtId="0" fontId="3" fillId="35" borderId="32" xfId="0" applyNumberFormat="1" applyFont="1" applyFill="1" applyBorder="1" applyAlignment="1">
      <alignment vertical="center"/>
    </xf>
    <xf numFmtId="0" fontId="3" fillId="35" borderId="27" xfId="0" applyNumberFormat="1" applyFont="1" applyFill="1" applyBorder="1" applyAlignment="1">
      <alignment vertical="center"/>
    </xf>
    <xf numFmtId="0" fontId="3" fillId="35" borderId="15" xfId="0" applyNumberFormat="1" applyFont="1" applyFill="1" applyBorder="1" applyAlignment="1">
      <alignment horizontal="left" vertical="center" wrapText="1"/>
    </xf>
    <xf numFmtId="0" fontId="3" fillId="35" borderId="11" xfId="0" applyNumberFormat="1" applyFont="1" applyFill="1" applyBorder="1" applyAlignment="1">
      <alignment horizontal="center" vertical="center"/>
    </xf>
    <xf numFmtId="49" fontId="20" fillId="35" borderId="10" xfId="65" applyNumberFormat="1" applyFont="1" applyFill="1" applyBorder="1" applyAlignment="1">
      <alignment horizontal="center" vertical="center"/>
      <protection/>
    </xf>
    <xf numFmtId="49" fontId="20" fillId="35" borderId="0" xfId="65" applyNumberFormat="1" applyFont="1" applyFill="1" applyBorder="1" applyAlignment="1">
      <alignment horizontal="center" vertical="center"/>
      <protection/>
    </xf>
    <xf numFmtId="49" fontId="3" fillId="35" borderId="33" xfId="65" applyNumberFormat="1" applyFont="1" applyFill="1" applyBorder="1" applyAlignment="1">
      <alignment horizontal="center" vertical="center"/>
      <protection/>
    </xf>
    <xf numFmtId="49" fontId="3" fillId="35" borderId="16" xfId="65" applyNumberFormat="1" applyFont="1" applyFill="1" applyBorder="1" applyAlignment="1">
      <alignment horizontal="center" vertical="center"/>
      <protection/>
    </xf>
    <xf numFmtId="49" fontId="3" fillId="35" borderId="26" xfId="65" applyNumberFormat="1" applyFont="1" applyFill="1" applyBorder="1" applyAlignment="1">
      <alignment horizontal="center" vertical="center"/>
      <protection/>
    </xf>
    <xf numFmtId="49" fontId="3" fillId="35" borderId="10" xfId="65" applyNumberFormat="1" applyFont="1" applyFill="1" applyBorder="1" applyAlignment="1">
      <alignment horizontal="center" vertical="center"/>
      <protection/>
    </xf>
    <xf numFmtId="49" fontId="3" fillId="35" borderId="13" xfId="65" applyNumberFormat="1" applyFont="1" applyFill="1" applyBorder="1" applyAlignment="1">
      <alignment horizontal="center" vertical="center"/>
      <protection/>
    </xf>
    <xf numFmtId="49" fontId="3" fillId="35" borderId="0" xfId="65" applyNumberFormat="1" applyFont="1" applyFill="1" applyBorder="1" applyAlignment="1">
      <alignment horizontal="center" vertical="center"/>
      <protection/>
    </xf>
    <xf numFmtId="38" fontId="20" fillId="36" borderId="0" xfId="50" applyFont="1" applyFill="1" applyBorder="1" applyAlignment="1">
      <alignment horizontal="right" vertical="center"/>
    </xf>
    <xf numFmtId="38" fontId="20" fillId="36" borderId="11" xfId="50" applyFont="1" applyFill="1" applyBorder="1" applyAlignment="1">
      <alignment horizontal="right" vertical="center"/>
    </xf>
    <xf numFmtId="0" fontId="0" fillId="35" borderId="11" xfId="0" applyFill="1" applyBorder="1" applyAlignment="1">
      <alignment vertical="center"/>
    </xf>
    <xf numFmtId="49" fontId="20" fillId="35" borderId="11" xfId="65" applyNumberFormat="1" applyFont="1" applyFill="1" applyBorder="1" applyAlignment="1">
      <alignment horizontal="center" vertical="center"/>
      <protection/>
    </xf>
    <xf numFmtId="49" fontId="3" fillId="35" borderId="16" xfId="65" applyNumberFormat="1" applyFont="1" applyFill="1" applyBorder="1" applyAlignment="1">
      <alignment vertical="center"/>
      <protection/>
    </xf>
    <xf numFmtId="49" fontId="3" fillId="35" borderId="28" xfId="65" applyNumberFormat="1" applyFont="1" applyFill="1" applyBorder="1" applyAlignment="1">
      <alignment vertical="center"/>
      <protection/>
    </xf>
    <xf numFmtId="49" fontId="3" fillId="35" borderId="16" xfId="65" applyNumberFormat="1" applyFont="1" applyFill="1" applyBorder="1" applyAlignment="1">
      <alignment horizontal="distributed" vertical="center"/>
      <protection/>
    </xf>
    <xf numFmtId="49" fontId="4" fillId="35" borderId="28" xfId="65" applyNumberFormat="1" applyFont="1" applyFill="1" applyBorder="1" applyAlignment="1">
      <alignment vertical="center"/>
      <protection/>
    </xf>
    <xf numFmtId="49" fontId="0" fillId="35" borderId="16" xfId="65" applyNumberFormat="1" applyFont="1" applyFill="1" applyBorder="1" applyAlignment="1">
      <alignment vertical="center"/>
      <protection/>
    </xf>
    <xf numFmtId="49" fontId="4" fillId="35" borderId="16" xfId="65" applyNumberFormat="1" applyFont="1" applyFill="1" applyBorder="1" applyAlignment="1">
      <alignment horizontal="distributed" vertical="center"/>
      <protection/>
    </xf>
    <xf numFmtId="49" fontId="0" fillId="35" borderId="16" xfId="65" applyNumberFormat="1" applyFont="1" applyFill="1" applyBorder="1" applyAlignment="1">
      <alignment horizontal="distributed" vertical="center"/>
      <protection/>
    </xf>
    <xf numFmtId="49" fontId="20" fillId="35" borderId="27" xfId="65" applyNumberFormat="1" applyFont="1" applyFill="1" applyBorder="1" applyAlignment="1">
      <alignment horizontal="center" vertical="center"/>
      <protection/>
    </xf>
    <xf numFmtId="49" fontId="3" fillId="35" borderId="16" xfId="65" applyNumberFormat="1" applyFont="1" applyFill="1" applyBorder="1" applyAlignment="1">
      <alignment vertical="center" shrinkToFit="1"/>
      <protection/>
    </xf>
    <xf numFmtId="49" fontId="4" fillId="35" borderId="16" xfId="65" applyNumberFormat="1" applyFont="1" applyFill="1" applyBorder="1" applyAlignment="1">
      <alignment vertical="center"/>
      <protection/>
    </xf>
    <xf numFmtId="49" fontId="24" fillId="35" borderId="16" xfId="65" applyNumberFormat="1" applyFont="1" applyFill="1" applyBorder="1" applyAlignment="1">
      <alignment horizontal="distributed" vertical="center" shrinkToFit="1"/>
      <protection/>
    </xf>
    <xf numFmtId="49" fontId="24" fillId="35" borderId="16" xfId="65" applyNumberFormat="1" applyFont="1" applyFill="1" applyBorder="1" applyAlignment="1">
      <alignment horizontal="distributed" vertical="center"/>
      <protection/>
    </xf>
    <xf numFmtId="0" fontId="4" fillId="35" borderId="0" xfId="65" applyNumberFormat="1" applyFont="1" applyFill="1" applyBorder="1" applyAlignment="1">
      <alignment horizontal="left" vertical="center"/>
      <protection/>
    </xf>
    <xf numFmtId="38" fontId="10" fillId="35" borderId="0" xfId="43" applyNumberFormat="1" applyFill="1" applyBorder="1" applyAlignment="1" applyProtection="1">
      <alignment horizontal="right" vertical="center"/>
      <protection/>
    </xf>
    <xf numFmtId="0" fontId="4" fillId="35" borderId="0" xfId="0" applyNumberFormat="1" applyFont="1" applyFill="1" applyBorder="1" applyAlignment="1">
      <alignment vertical="center"/>
    </xf>
    <xf numFmtId="38" fontId="10" fillId="35" borderId="0" xfId="43" applyNumberFormat="1" applyFill="1" applyBorder="1" applyAlignment="1" applyProtection="1">
      <alignment horizontal="right" vertical="center"/>
      <protection/>
    </xf>
    <xf numFmtId="38" fontId="10" fillId="35" borderId="0" xfId="43" applyNumberFormat="1" applyFill="1" applyBorder="1" applyAlignment="1" applyProtection="1">
      <alignment horizontal="right" vertical="center"/>
      <protection/>
    </xf>
    <xf numFmtId="0" fontId="23" fillId="0" borderId="0" xfId="65" applyNumberFormat="1" applyFont="1" applyFill="1" applyBorder="1">
      <alignment vertical="center"/>
      <protection/>
    </xf>
    <xf numFmtId="0" fontId="3" fillId="0" borderId="0" xfId="65" applyNumberFormat="1" applyFont="1" applyFill="1" applyBorder="1">
      <alignment vertical="center"/>
      <protection/>
    </xf>
    <xf numFmtId="38" fontId="10" fillId="0" borderId="0" xfId="43" applyNumberFormat="1" applyFill="1" applyBorder="1" applyAlignment="1" applyProtection="1">
      <alignment horizontal="right" vertical="center"/>
      <protection/>
    </xf>
    <xf numFmtId="0" fontId="4" fillId="0" borderId="0" xfId="65" applyNumberFormat="1" applyFont="1" applyFill="1" applyBorder="1">
      <alignment vertical="center"/>
      <protection/>
    </xf>
    <xf numFmtId="0" fontId="18" fillId="0" borderId="0" xfId="43" applyNumberFormat="1" applyFont="1" applyFill="1" applyBorder="1" applyAlignment="1" applyProtection="1">
      <alignment horizontal="center" vertical="center"/>
      <protection/>
    </xf>
    <xf numFmtId="0" fontId="3" fillId="0" borderId="30" xfId="65" applyNumberFormat="1" applyFont="1" applyFill="1" applyBorder="1" applyAlignment="1">
      <alignment horizontal="center" vertical="center"/>
      <protection/>
    </xf>
    <xf numFmtId="0" fontId="3" fillId="0" borderId="24" xfId="65" applyNumberFormat="1" applyFont="1" applyFill="1" applyBorder="1" applyAlignment="1">
      <alignment horizontal="center" vertical="center"/>
      <protection/>
    </xf>
    <xf numFmtId="0" fontId="3" fillId="0" borderId="23" xfId="65" applyNumberFormat="1" applyFont="1" applyFill="1" applyBorder="1" applyAlignment="1">
      <alignment horizontal="center" vertical="center"/>
      <protection/>
    </xf>
    <xf numFmtId="0" fontId="3" fillId="0" borderId="22" xfId="65" applyNumberFormat="1" applyFont="1" applyFill="1" applyBorder="1" applyAlignment="1">
      <alignment horizontal="center" vertical="center"/>
      <protection/>
    </xf>
    <xf numFmtId="0" fontId="3" fillId="0" borderId="25" xfId="65" applyNumberFormat="1" applyFont="1" applyFill="1" applyBorder="1" applyAlignment="1">
      <alignment horizontal="center" vertical="center"/>
      <protection/>
    </xf>
    <xf numFmtId="0" fontId="20" fillId="0" borderId="0" xfId="65" applyNumberFormat="1" applyFont="1" applyFill="1" applyBorder="1" applyAlignment="1">
      <alignment vertical="center"/>
      <protection/>
    </xf>
    <xf numFmtId="0" fontId="20" fillId="0" borderId="14" xfId="65" applyNumberFormat="1" applyFont="1" applyFill="1" applyBorder="1" applyAlignment="1">
      <alignment horizontal="distributed" vertical="center"/>
      <protection/>
    </xf>
    <xf numFmtId="0" fontId="20" fillId="0" borderId="10" xfId="65" applyNumberFormat="1" applyFont="1" applyFill="1" applyBorder="1" applyAlignment="1">
      <alignment horizontal="right" vertical="center"/>
      <protection/>
    </xf>
    <xf numFmtId="0" fontId="20" fillId="0" borderId="0" xfId="65" applyNumberFormat="1" applyFont="1" applyFill="1" applyBorder="1" applyAlignment="1">
      <alignment horizontal="right" vertical="center"/>
      <protection/>
    </xf>
    <xf numFmtId="0" fontId="3" fillId="0" borderId="0" xfId="65" applyNumberFormat="1" applyFont="1" applyFill="1" applyBorder="1" applyAlignment="1">
      <alignment vertical="center"/>
      <protection/>
    </xf>
    <xf numFmtId="0" fontId="3" fillId="0" borderId="0" xfId="65" applyNumberFormat="1" applyFont="1" applyFill="1" applyBorder="1" applyAlignment="1">
      <alignment horizontal="distributed" vertical="center"/>
      <protection/>
    </xf>
    <xf numFmtId="0" fontId="3" fillId="0" borderId="10" xfId="65" applyNumberFormat="1" applyFont="1" applyFill="1" applyBorder="1" applyAlignment="1">
      <alignment horizontal="right" vertical="center"/>
      <protection/>
    </xf>
    <xf numFmtId="0" fontId="3" fillId="0" borderId="0" xfId="65" applyNumberFormat="1" applyFont="1" applyFill="1" applyBorder="1" applyAlignment="1">
      <alignment horizontal="right" vertical="center"/>
      <protection/>
    </xf>
    <xf numFmtId="0" fontId="3" fillId="0" borderId="0" xfId="65" applyNumberFormat="1" applyFont="1" applyFill="1" applyBorder="1" applyAlignment="1">
      <alignment horizontal="distributed" vertical="center" wrapText="1"/>
      <protection/>
    </xf>
    <xf numFmtId="0" fontId="0" fillId="0" borderId="0" xfId="65" applyNumberFormat="1" applyFont="1" applyFill="1" applyBorder="1" applyAlignment="1">
      <alignment horizontal="distributed" vertical="center"/>
      <protection/>
    </xf>
    <xf numFmtId="0" fontId="3" fillId="0" borderId="0" xfId="0" applyNumberFormat="1" applyFont="1" applyFill="1" applyBorder="1" applyAlignment="1">
      <alignment horizontal="distributed" vertical="center"/>
    </xf>
    <xf numFmtId="0" fontId="3" fillId="0" borderId="14" xfId="65" applyNumberFormat="1" applyFont="1" applyFill="1" applyBorder="1" applyAlignment="1">
      <alignment horizontal="distributed" vertical="center"/>
      <protection/>
    </xf>
    <xf numFmtId="0" fontId="3" fillId="0" borderId="11" xfId="65" applyNumberFormat="1" applyFont="1" applyFill="1" applyBorder="1" applyAlignment="1">
      <alignment horizontal="distributed" vertical="center"/>
      <protection/>
    </xf>
    <xf numFmtId="0" fontId="3" fillId="0" borderId="15" xfId="65" applyNumberFormat="1" applyFont="1" applyFill="1" applyBorder="1" applyAlignment="1">
      <alignment horizontal="distributed" vertical="center"/>
      <protection/>
    </xf>
    <xf numFmtId="0" fontId="3" fillId="0" borderId="11" xfId="65" applyNumberFormat="1" applyFont="1" applyFill="1" applyBorder="1" applyAlignment="1">
      <alignment horizontal="right" vertical="center"/>
      <protection/>
    </xf>
    <xf numFmtId="0" fontId="20" fillId="0" borderId="11" xfId="65" applyNumberFormat="1" applyFont="1" applyFill="1" applyBorder="1" applyAlignment="1">
      <alignment horizontal="right" vertical="center"/>
      <protection/>
    </xf>
    <xf numFmtId="49" fontId="4" fillId="0" borderId="0" xfId="65" applyNumberFormat="1" applyFont="1" applyFill="1" applyBorder="1" applyAlignment="1">
      <alignment horizontal="left" vertical="center"/>
      <protection/>
    </xf>
    <xf numFmtId="0" fontId="4" fillId="35" borderId="0" xfId="65" applyNumberFormat="1" applyFont="1" applyFill="1" applyBorder="1" applyAlignment="1">
      <alignment horizontal="left" vertical="center"/>
      <protection/>
    </xf>
    <xf numFmtId="0" fontId="3" fillId="35" borderId="0" xfId="64" applyNumberFormat="1" applyFont="1" applyFill="1" applyBorder="1" applyAlignment="1">
      <alignment vertical="center"/>
      <protection/>
    </xf>
    <xf numFmtId="0" fontId="3" fillId="35" borderId="12" xfId="64" applyNumberFormat="1" applyFont="1" applyFill="1" applyBorder="1" applyAlignment="1">
      <alignment vertical="center"/>
      <protection/>
    </xf>
    <xf numFmtId="0" fontId="3" fillId="35" borderId="30" xfId="64" applyNumberFormat="1" applyFont="1" applyFill="1" applyBorder="1" applyAlignment="1">
      <alignment horizontal="center" vertical="center"/>
      <protection/>
    </xf>
    <xf numFmtId="0" fontId="3" fillId="35" borderId="23" xfId="64" applyNumberFormat="1" applyFont="1" applyFill="1" applyBorder="1" applyAlignment="1">
      <alignment vertical="center"/>
      <protection/>
    </xf>
    <xf numFmtId="0" fontId="3" fillId="35" borderId="22" xfId="64" applyNumberFormat="1" applyFont="1" applyFill="1" applyBorder="1" applyAlignment="1">
      <alignment horizontal="center" vertical="center"/>
      <protection/>
    </xf>
    <xf numFmtId="0" fontId="3" fillId="35" borderId="13" xfId="64" applyNumberFormat="1" applyFont="1" applyFill="1" applyBorder="1" applyAlignment="1">
      <alignment vertical="center"/>
      <protection/>
    </xf>
    <xf numFmtId="0" fontId="3" fillId="35" borderId="24" xfId="64" applyNumberFormat="1" applyFont="1" applyFill="1" applyBorder="1" applyAlignment="1">
      <alignment horizontal="center" vertical="center"/>
      <protection/>
    </xf>
    <xf numFmtId="0" fontId="3" fillId="35" borderId="14" xfId="64" applyNumberFormat="1" applyFont="1" applyFill="1" applyBorder="1" applyAlignment="1">
      <alignment horizontal="center" vertical="center"/>
      <protection/>
    </xf>
    <xf numFmtId="3" fontId="3" fillId="35" borderId="10" xfId="64" applyNumberFormat="1" applyFont="1" applyFill="1" applyBorder="1" applyAlignment="1">
      <alignment horizontal="right" vertical="center"/>
      <protection/>
    </xf>
    <xf numFmtId="3" fontId="3" fillId="35" borderId="0" xfId="64" applyNumberFormat="1" applyFont="1" applyFill="1" applyBorder="1" applyAlignment="1">
      <alignment horizontal="right" vertical="center"/>
      <protection/>
    </xf>
    <xf numFmtId="0" fontId="3" fillId="35" borderId="22" xfId="63" applyNumberFormat="1" applyFont="1" applyFill="1" applyBorder="1" applyAlignment="1">
      <alignment horizontal="distributed" vertical="center" wrapText="1"/>
      <protection/>
    </xf>
    <xf numFmtId="0" fontId="3" fillId="35" borderId="14" xfId="64" applyNumberFormat="1" applyFont="1" applyFill="1" applyBorder="1" applyAlignment="1">
      <alignment horizontal="distributed" vertical="center"/>
      <protection/>
    </xf>
    <xf numFmtId="0" fontId="3" fillId="35" borderId="24" xfId="63" applyNumberFormat="1" applyFont="1" applyFill="1" applyBorder="1" applyAlignment="1">
      <alignment horizontal="distributed" vertical="center" wrapText="1"/>
      <protection/>
    </xf>
    <xf numFmtId="0" fontId="3" fillId="35" borderId="14" xfId="63" applyNumberFormat="1" applyFont="1" applyFill="1" applyBorder="1" applyAlignment="1">
      <alignment horizontal="distributed" vertical="center" wrapText="1"/>
      <protection/>
    </xf>
    <xf numFmtId="0" fontId="3" fillId="35" borderId="22" xfId="64" applyNumberFormat="1" applyFont="1" applyFill="1" applyBorder="1" applyAlignment="1">
      <alignment horizontal="distributed" vertical="center"/>
      <protection/>
    </xf>
    <xf numFmtId="0" fontId="3" fillId="35" borderId="24" xfId="64" applyNumberFormat="1" applyFont="1" applyFill="1" applyBorder="1" applyAlignment="1">
      <alignment horizontal="distributed" vertical="center"/>
      <protection/>
    </xf>
    <xf numFmtId="0" fontId="3" fillId="35" borderId="11" xfId="64" applyNumberFormat="1" applyFont="1" applyFill="1" applyBorder="1" applyAlignment="1">
      <alignment vertical="center"/>
      <protection/>
    </xf>
    <xf numFmtId="0" fontId="3" fillId="35" borderId="11" xfId="64" applyNumberFormat="1" applyFont="1" applyFill="1" applyBorder="1" applyAlignment="1">
      <alignment horizontal="distributed" vertical="center"/>
      <protection/>
    </xf>
    <xf numFmtId="0" fontId="3" fillId="35" borderId="11" xfId="63" applyFont="1" applyFill="1" applyBorder="1" applyAlignment="1">
      <alignment horizontal="distributed"/>
      <protection/>
    </xf>
    <xf numFmtId="0" fontId="3" fillId="35" borderId="15" xfId="64" applyNumberFormat="1" applyFont="1" applyFill="1" applyBorder="1" applyAlignment="1">
      <alignment horizontal="center" vertical="center"/>
      <protection/>
    </xf>
    <xf numFmtId="196" fontId="3" fillId="35" borderId="11" xfId="64" applyNumberFormat="1" applyFont="1" applyFill="1" applyBorder="1" applyAlignment="1">
      <alignment horizontal="right" vertical="center"/>
      <protection/>
    </xf>
    <xf numFmtId="186" fontId="3" fillId="35" borderId="11" xfId="64" applyNumberFormat="1" applyFont="1" applyFill="1" applyBorder="1" applyAlignment="1">
      <alignment horizontal="right" vertical="center"/>
      <protection/>
    </xf>
    <xf numFmtId="193" fontId="20" fillId="35" borderId="11" xfId="50" applyNumberFormat="1" applyFont="1" applyFill="1" applyBorder="1" applyAlignment="1">
      <alignment horizontal="right" vertical="center"/>
    </xf>
    <xf numFmtId="0" fontId="3" fillId="35" borderId="15" xfId="64" applyNumberFormat="1" applyFont="1" applyFill="1" applyBorder="1" applyAlignment="1">
      <alignment horizontal="distributed" vertical="center"/>
      <protection/>
    </xf>
    <xf numFmtId="3" fontId="20" fillId="35" borderId="0" xfId="64" applyNumberFormat="1" applyFont="1" applyFill="1" applyBorder="1" applyAlignment="1">
      <alignment horizontal="right" vertical="center"/>
      <protection/>
    </xf>
    <xf numFmtId="3" fontId="3" fillId="35" borderId="25" xfId="64" applyNumberFormat="1" applyFont="1" applyFill="1" applyBorder="1" applyAlignment="1">
      <alignment horizontal="right" vertical="center"/>
      <protection/>
    </xf>
    <xf numFmtId="49" fontId="5" fillId="35" borderId="16" xfId="65" applyNumberFormat="1" applyFont="1" applyFill="1" applyBorder="1" applyAlignment="1">
      <alignment horizontal="distributed" vertical="center" wrapText="1"/>
      <protection/>
    </xf>
    <xf numFmtId="0" fontId="3" fillId="35" borderId="14" xfId="63" applyNumberFormat="1" applyFont="1" applyFill="1" applyBorder="1" applyAlignment="1">
      <alignment horizontal="center" vertical="center" wrapText="1"/>
      <protection/>
    </xf>
    <xf numFmtId="0" fontId="3" fillId="35" borderId="22" xfId="63" applyNumberFormat="1" applyFont="1" applyFill="1" applyBorder="1" applyAlignment="1">
      <alignment horizontal="center" vertical="center" wrapText="1"/>
      <protection/>
    </xf>
    <xf numFmtId="0" fontId="3" fillId="35" borderId="18" xfId="0" applyNumberFormat="1" applyFont="1" applyFill="1" applyBorder="1" applyAlignment="1">
      <alignment horizontal="distributed" vertical="center"/>
    </xf>
    <xf numFmtId="0" fontId="3" fillId="35" borderId="18" xfId="0" applyFont="1" applyFill="1" applyBorder="1" applyAlignment="1">
      <alignment horizontal="distributed" vertical="center"/>
    </xf>
    <xf numFmtId="49" fontId="30" fillId="34" borderId="0" xfId="43" applyNumberFormat="1" applyFont="1" applyFill="1" applyAlignment="1" applyProtection="1">
      <alignment vertical="center"/>
      <protection/>
    </xf>
    <xf numFmtId="0" fontId="20" fillId="35" borderId="0" xfId="0" applyNumberFormat="1" applyFont="1" applyFill="1" applyBorder="1" applyAlignment="1">
      <alignment horizontal="right" vertical="center"/>
    </xf>
    <xf numFmtId="0" fontId="3" fillId="35" borderId="10" xfId="0" applyNumberFormat="1" applyFont="1" applyFill="1" applyBorder="1" applyAlignment="1">
      <alignment horizontal="right" vertical="center"/>
    </xf>
    <xf numFmtId="187" fontId="3" fillId="35" borderId="0" xfId="0" applyNumberFormat="1" applyFont="1" applyFill="1" applyBorder="1" applyAlignment="1">
      <alignment horizontal="right" vertical="center"/>
    </xf>
    <xf numFmtId="38" fontId="3" fillId="35" borderId="0" xfId="50" applyFont="1" applyFill="1" applyBorder="1" applyAlignment="1">
      <alignment horizontal="center" vertical="center"/>
    </xf>
    <xf numFmtId="207" fontId="3" fillId="35" borderId="0" xfId="0" applyNumberFormat="1" applyFont="1" applyFill="1" applyBorder="1" applyAlignment="1">
      <alignment horizontal="right" vertical="center"/>
    </xf>
    <xf numFmtId="198" fontId="3" fillId="35" borderId="0" xfId="0" applyNumberFormat="1" applyFont="1" applyFill="1" applyBorder="1" applyAlignment="1">
      <alignment horizontal="right" vertical="center"/>
    </xf>
    <xf numFmtId="207" fontId="3" fillId="35" borderId="0" xfId="0" applyNumberFormat="1" applyFont="1" applyFill="1" applyBorder="1" applyAlignment="1">
      <alignment horizontal="center" vertical="center"/>
    </xf>
    <xf numFmtId="193" fontId="3" fillId="35" borderId="0" xfId="0" applyNumberFormat="1" applyFont="1" applyFill="1" applyBorder="1" applyAlignment="1">
      <alignment horizontal="right" vertical="center"/>
    </xf>
    <xf numFmtId="38" fontId="3" fillId="35" borderId="0" xfId="0" applyNumberFormat="1" applyFont="1" applyFill="1" applyBorder="1" applyAlignment="1">
      <alignment horizontal="right" vertical="center"/>
    </xf>
    <xf numFmtId="192" fontId="3" fillId="35" borderId="0" xfId="0" applyNumberFormat="1" applyFont="1" applyFill="1" applyBorder="1" applyAlignment="1">
      <alignment horizontal="right" vertical="center"/>
    </xf>
    <xf numFmtId="0" fontId="3" fillId="35" borderId="0" xfId="65" applyNumberFormat="1" applyFont="1" applyFill="1" applyBorder="1" applyAlignment="1">
      <alignment horizontal="right" vertical="center" wrapText="1"/>
      <protection/>
    </xf>
    <xf numFmtId="0" fontId="4" fillId="35" borderId="0" xfId="65" applyNumberFormat="1" applyFont="1" applyFill="1" applyBorder="1" applyAlignment="1">
      <alignment horizontal="distributed" vertical="center" wrapText="1"/>
      <protection/>
    </xf>
    <xf numFmtId="0" fontId="0" fillId="35" borderId="0" xfId="65" applyNumberFormat="1" applyFont="1" applyFill="1" applyBorder="1" applyAlignment="1">
      <alignment horizontal="right" vertical="center"/>
      <protection/>
    </xf>
    <xf numFmtId="49" fontId="20" fillId="35" borderId="0" xfId="65" applyNumberFormat="1" applyFont="1" applyFill="1" applyBorder="1" applyAlignment="1">
      <alignment horizontal="center" vertical="center"/>
      <protection/>
    </xf>
    <xf numFmtId="0" fontId="0" fillId="35" borderId="0" xfId="65" applyNumberFormat="1" applyFont="1" applyFill="1" applyBorder="1">
      <alignment vertical="center"/>
      <protection/>
    </xf>
    <xf numFmtId="0" fontId="0" fillId="35" borderId="0" xfId="65" applyNumberFormat="1" applyFont="1" applyFill="1" applyBorder="1" applyAlignment="1">
      <alignment horizontal="right" vertical="center"/>
      <protection/>
    </xf>
    <xf numFmtId="38" fontId="0" fillId="35" borderId="0" xfId="43" applyNumberFormat="1" applyFont="1" applyFill="1" applyBorder="1" applyAlignment="1" applyProtection="1">
      <alignment horizontal="right" vertical="center"/>
      <protection/>
    </xf>
    <xf numFmtId="0" fontId="0" fillId="35" borderId="0" xfId="65" applyFont="1" applyFill="1">
      <alignment vertical="center"/>
      <protection/>
    </xf>
    <xf numFmtId="38" fontId="10" fillId="35" borderId="0" xfId="43" applyNumberFormat="1" applyFill="1" applyBorder="1" applyAlignment="1" applyProtection="1">
      <alignment horizontal="right" vertical="center"/>
      <protection/>
    </xf>
    <xf numFmtId="0" fontId="18" fillId="35" borderId="0" xfId="43" applyNumberFormat="1" applyFont="1" applyFill="1" applyBorder="1" applyAlignment="1" applyProtection="1">
      <alignment horizontal="center" vertical="center"/>
      <protection/>
    </xf>
    <xf numFmtId="0" fontId="6" fillId="35" borderId="0" xfId="65" applyNumberFormat="1" applyFont="1" applyFill="1" applyBorder="1" applyAlignment="1">
      <alignment horizontal="center" vertical="center"/>
      <protection/>
    </xf>
    <xf numFmtId="38" fontId="10" fillId="35" borderId="0" xfId="43" applyNumberFormat="1" applyFill="1" applyBorder="1" applyAlignment="1" applyProtection="1">
      <alignment horizontal="right" vertical="center"/>
      <protection/>
    </xf>
    <xf numFmtId="0" fontId="18" fillId="35" borderId="0" xfId="43" applyNumberFormat="1" applyFont="1" applyFill="1" applyBorder="1" applyAlignment="1" applyProtection="1">
      <alignment horizontal="center" vertical="center"/>
      <protection/>
    </xf>
    <xf numFmtId="0" fontId="0" fillId="35" borderId="0" xfId="0" applyNumberFormat="1" applyFont="1" applyFill="1" applyBorder="1" applyAlignment="1">
      <alignment vertical="center"/>
    </xf>
    <xf numFmtId="38" fontId="10" fillId="35" borderId="0" xfId="43" applyNumberFormat="1" applyFill="1" applyBorder="1" applyAlignment="1" applyProtection="1">
      <alignment vertical="center"/>
      <protection/>
    </xf>
    <xf numFmtId="38" fontId="10" fillId="35" borderId="0" xfId="43" applyNumberFormat="1" applyFill="1" applyBorder="1" applyAlignment="1" applyProtection="1">
      <alignment horizontal="right" vertical="center"/>
      <protection/>
    </xf>
    <xf numFmtId="0" fontId="4" fillId="35" borderId="0" xfId="0" applyFont="1" applyFill="1" applyBorder="1" applyAlignment="1">
      <alignment horizontal="left" vertical="center"/>
    </xf>
    <xf numFmtId="186" fontId="0" fillId="35" borderId="0" xfId="0" applyNumberFormat="1" applyFont="1" applyFill="1" applyBorder="1" applyAlignment="1">
      <alignment horizontal="right" vertical="center"/>
    </xf>
    <xf numFmtId="38" fontId="20" fillId="35" borderId="0" xfId="52" applyFont="1" applyFill="1" applyBorder="1" applyAlignment="1">
      <alignment horizontal="right" vertical="center"/>
    </xf>
    <xf numFmtId="0" fontId="3" fillId="35" borderId="0" xfId="0" applyNumberFormat="1" applyFont="1" applyFill="1" applyBorder="1" applyAlignment="1">
      <alignment horizontal="distributed" vertical="center"/>
    </xf>
    <xf numFmtId="0" fontId="3" fillId="35" borderId="12" xfId="0" applyNumberFormat="1" applyFont="1" applyFill="1" applyBorder="1" applyAlignment="1">
      <alignment horizontal="center" vertical="center"/>
    </xf>
    <xf numFmtId="0" fontId="3" fillId="35" borderId="13" xfId="0" applyNumberFormat="1" applyFont="1" applyFill="1" applyBorder="1" applyAlignment="1">
      <alignment horizontal="center" vertical="center"/>
    </xf>
    <xf numFmtId="0" fontId="3" fillId="35" borderId="0" xfId="65" applyNumberFormat="1" applyFont="1" applyFill="1" applyBorder="1" applyAlignment="1">
      <alignment horizontal="distributed" vertical="center"/>
      <protection/>
    </xf>
    <xf numFmtId="0" fontId="3" fillId="35" borderId="11" xfId="0" applyNumberFormat="1" applyFont="1" applyFill="1" applyBorder="1" applyAlignment="1">
      <alignment horizontal="distributed" vertical="center"/>
    </xf>
    <xf numFmtId="0" fontId="3" fillId="35" borderId="10" xfId="50" applyNumberFormat="1" applyFont="1" applyFill="1" applyBorder="1" applyAlignment="1">
      <alignment horizontal="right" vertical="center"/>
    </xf>
    <xf numFmtId="0" fontId="3" fillId="35" borderId="0" xfId="50" applyNumberFormat="1" applyFont="1" applyFill="1" applyBorder="1" applyAlignment="1">
      <alignment horizontal="right" vertical="center"/>
    </xf>
    <xf numFmtId="38" fontId="3" fillId="35" borderId="0" xfId="65" applyNumberFormat="1" applyFont="1" applyFill="1" applyBorder="1">
      <alignment vertical="center"/>
      <protection/>
    </xf>
    <xf numFmtId="3" fontId="0" fillId="35" borderId="0" xfId="0" applyNumberFormat="1" applyFont="1" applyFill="1" applyBorder="1" applyAlignment="1">
      <alignment horizontal="right" vertical="center"/>
    </xf>
    <xf numFmtId="1" fontId="0" fillId="35" borderId="0" xfId="0" applyNumberFormat="1" applyFont="1" applyFill="1" applyBorder="1" applyAlignment="1">
      <alignment horizontal="right" vertical="center"/>
    </xf>
    <xf numFmtId="0" fontId="0" fillId="35" borderId="0" xfId="0" applyNumberFormat="1" applyFont="1" applyFill="1" applyBorder="1" applyAlignment="1">
      <alignment horizontal="right" vertical="center"/>
    </xf>
    <xf numFmtId="38" fontId="0" fillId="35" borderId="0" xfId="0" applyNumberFormat="1" applyFont="1" applyFill="1" applyBorder="1" applyAlignment="1">
      <alignment horizontal="right" vertical="center"/>
    </xf>
    <xf numFmtId="193" fontId="0" fillId="35" borderId="0" xfId="0" applyNumberFormat="1" applyFont="1" applyFill="1" applyBorder="1" applyAlignment="1">
      <alignment horizontal="right" vertical="center"/>
    </xf>
    <xf numFmtId="0" fontId="0" fillId="35" borderId="12" xfId="65" applyNumberFormat="1" applyFont="1" applyFill="1" applyBorder="1">
      <alignment vertical="center"/>
      <protection/>
    </xf>
    <xf numFmtId="0" fontId="0" fillId="35" borderId="13" xfId="65" applyNumberFormat="1" applyFont="1" applyFill="1" applyBorder="1">
      <alignment vertical="center"/>
      <protection/>
    </xf>
    <xf numFmtId="0" fontId="0" fillId="35" borderId="0" xfId="0" applyNumberFormat="1" applyFont="1" applyFill="1" applyBorder="1" applyAlignment="1">
      <alignment horizontal="center" vertical="center" wrapText="1"/>
    </xf>
    <xf numFmtId="0" fontId="0" fillId="35" borderId="0" xfId="0" applyNumberFormat="1" applyFont="1" applyFill="1" applyBorder="1" applyAlignment="1">
      <alignment horizontal="center" vertical="center"/>
    </xf>
    <xf numFmtId="38" fontId="37" fillId="35" borderId="0" xfId="43" applyNumberFormat="1" applyFont="1" applyFill="1" applyBorder="1" applyAlignment="1" applyProtection="1">
      <alignment horizontal="right" vertical="center"/>
      <protection/>
    </xf>
    <xf numFmtId="0" fontId="0" fillId="35" borderId="11" xfId="0" applyNumberFormat="1" applyFont="1" applyFill="1" applyBorder="1" applyAlignment="1">
      <alignment horizontal="distributed" vertical="center"/>
    </xf>
    <xf numFmtId="0" fontId="0" fillId="35" borderId="0" xfId="0" applyNumberFormat="1" applyFont="1" applyFill="1" applyBorder="1" applyAlignment="1">
      <alignment horizontal="right" vertical="center"/>
    </xf>
    <xf numFmtId="0" fontId="20" fillId="35" borderId="0" xfId="64" applyNumberFormat="1" applyFont="1" applyFill="1" applyBorder="1" applyAlignment="1">
      <alignment horizontal="right" vertical="center"/>
      <protection/>
    </xf>
    <xf numFmtId="38" fontId="20" fillId="35" borderId="0" xfId="65" applyNumberFormat="1" applyFont="1" applyFill="1" applyBorder="1">
      <alignment vertical="center"/>
      <protection/>
    </xf>
    <xf numFmtId="49" fontId="20" fillId="35" borderId="0" xfId="0" applyNumberFormat="1" applyFont="1" applyFill="1" applyBorder="1" applyAlignment="1">
      <alignment horizontal="center" vertical="center"/>
    </xf>
    <xf numFmtId="0" fontId="3" fillId="35" borderId="12" xfId="65" applyNumberFormat="1" applyFont="1" applyFill="1" applyBorder="1" applyAlignment="1">
      <alignment horizontal="center" vertical="center"/>
      <protection/>
    </xf>
    <xf numFmtId="0" fontId="3" fillId="35" borderId="28" xfId="65" applyNumberFormat="1" applyFont="1" applyFill="1" applyBorder="1" applyAlignment="1">
      <alignment horizontal="center" vertical="center"/>
      <protection/>
    </xf>
    <xf numFmtId="0" fontId="3" fillId="35" borderId="28" xfId="0" applyNumberFormat="1" applyFont="1" applyFill="1" applyBorder="1" applyAlignment="1">
      <alignment horizontal="center" vertical="center"/>
    </xf>
    <xf numFmtId="0" fontId="3" fillId="35" borderId="0" xfId="0" applyNumberFormat="1" applyFont="1" applyFill="1" applyBorder="1" applyAlignment="1">
      <alignment horizontal="distributed" vertical="center"/>
    </xf>
    <xf numFmtId="0" fontId="3" fillId="35" borderId="12" xfId="0" applyNumberFormat="1" applyFont="1" applyFill="1" applyBorder="1" applyAlignment="1">
      <alignment horizontal="center" vertical="center" wrapText="1"/>
    </xf>
    <xf numFmtId="0" fontId="3" fillId="35" borderId="13" xfId="0" applyNumberFormat="1" applyFont="1" applyFill="1" applyBorder="1" applyAlignment="1">
      <alignment horizontal="center" vertical="center" wrapText="1"/>
    </xf>
    <xf numFmtId="0" fontId="3" fillId="35" borderId="12" xfId="0" applyNumberFormat="1" applyFont="1" applyFill="1" applyBorder="1" applyAlignment="1">
      <alignment horizontal="center" vertical="center"/>
    </xf>
    <xf numFmtId="0" fontId="3" fillId="35" borderId="13" xfId="0" applyNumberFormat="1" applyFont="1" applyFill="1" applyBorder="1" applyAlignment="1">
      <alignment horizontal="center" vertical="center"/>
    </xf>
    <xf numFmtId="0" fontId="3" fillId="35" borderId="31" xfId="0" applyNumberFormat="1" applyFont="1" applyFill="1" applyBorder="1" applyAlignment="1">
      <alignment horizontal="center" vertical="center"/>
    </xf>
    <xf numFmtId="0" fontId="3" fillId="35" borderId="30" xfId="0" applyNumberFormat="1" applyFont="1" applyFill="1" applyBorder="1" applyAlignment="1">
      <alignment horizontal="center" vertical="center"/>
    </xf>
    <xf numFmtId="0" fontId="3" fillId="35" borderId="26" xfId="0" applyNumberFormat="1" applyFont="1" applyFill="1" applyBorder="1" applyAlignment="1">
      <alignment horizontal="center" vertical="center"/>
    </xf>
    <xf numFmtId="0" fontId="3" fillId="35" borderId="24" xfId="0" applyNumberFormat="1" applyFont="1" applyFill="1" applyBorder="1" applyAlignment="1">
      <alignment horizontal="center" vertical="center"/>
    </xf>
    <xf numFmtId="49" fontId="20" fillId="35" borderId="0" xfId="65" applyNumberFormat="1" applyFont="1" applyFill="1" applyBorder="1" applyAlignment="1">
      <alignment horizontal="center" vertical="center"/>
      <protection/>
    </xf>
    <xf numFmtId="0" fontId="3" fillId="35" borderId="0" xfId="65" applyNumberFormat="1" applyFont="1" applyFill="1" applyBorder="1" applyAlignment="1">
      <alignment horizontal="distributed" vertical="center"/>
      <protection/>
    </xf>
    <xf numFmtId="0" fontId="20" fillId="35" borderId="0" xfId="65" applyNumberFormat="1" applyFont="1" applyFill="1" applyBorder="1" applyAlignment="1">
      <alignment horizontal="center" vertical="center"/>
      <protection/>
    </xf>
    <xf numFmtId="49" fontId="3" fillId="35" borderId="28" xfId="65" applyNumberFormat="1" applyFont="1" applyFill="1" applyBorder="1" applyAlignment="1">
      <alignment horizontal="center" vertical="center"/>
      <protection/>
    </xf>
    <xf numFmtId="49" fontId="20" fillId="35" borderId="10" xfId="65" applyNumberFormat="1" applyFont="1" applyFill="1" applyBorder="1" applyAlignment="1">
      <alignment horizontal="center" vertical="center"/>
      <protection/>
    </xf>
    <xf numFmtId="0" fontId="6" fillId="35" borderId="0" xfId="65" applyNumberFormat="1" applyFont="1" applyFill="1" applyBorder="1" applyAlignment="1">
      <alignment horizontal="center" vertical="center"/>
      <protection/>
    </xf>
    <xf numFmtId="0" fontId="4" fillId="35" borderId="30" xfId="0" applyNumberFormat="1" applyFont="1" applyFill="1" applyBorder="1" applyAlignment="1">
      <alignment horizontal="center" vertical="center"/>
    </xf>
    <xf numFmtId="0" fontId="4" fillId="35" borderId="24" xfId="0" applyNumberFormat="1" applyFont="1" applyFill="1" applyBorder="1" applyAlignment="1">
      <alignment horizontal="center" vertical="center"/>
    </xf>
    <xf numFmtId="0" fontId="3" fillId="35" borderId="0" xfId="65" applyNumberFormat="1" applyFont="1" applyFill="1" applyBorder="1" applyAlignment="1">
      <alignment horizontal="center" vertical="center"/>
      <protection/>
    </xf>
    <xf numFmtId="0" fontId="3" fillId="35" borderId="23" xfId="63" applyNumberFormat="1" applyFont="1" applyFill="1" applyBorder="1" applyAlignment="1">
      <alignment horizontal="distributed" vertical="center" wrapText="1"/>
      <protection/>
    </xf>
    <xf numFmtId="0" fontId="3" fillId="35" borderId="0" xfId="63" applyNumberFormat="1" applyFont="1" applyFill="1" applyBorder="1" applyAlignment="1">
      <alignment horizontal="distributed" vertical="center" wrapText="1"/>
      <protection/>
    </xf>
    <xf numFmtId="0" fontId="3" fillId="35" borderId="23" xfId="64" applyNumberFormat="1" applyFont="1" applyFill="1" applyBorder="1" applyAlignment="1">
      <alignment horizontal="distributed" vertical="center"/>
      <protection/>
    </xf>
    <xf numFmtId="0" fontId="3" fillId="35" borderId="0" xfId="64" applyNumberFormat="1" applyFont="1" applyFill="1" applyBorder="1" applyAlignment="1">
      <alignment horizontal="distributed" vertical="center"/>
      <protection/>
    </xf>
    <xf numFmtId="0" fontId="3" fillId="35" borderId="13" xfId="64" applyNumberFormat="1" applyFont="1" applyFill="1" applyBorder="1" applyAlignment="1">
      <alignment horizontal="distributed" vertical="center"/>
      <protection/>
    </xf>
    <xf numFmtId="49" fontId="3" fillId="35" borderId="10" xfId="65" applyNumberFormat="1" applyFont="1" applyFill="1" applyBorder="1" applyAlignment="1">
      <alignment horizontal="center" vertical="center"/>
      <protection/>
    </xf>
    <xf numFmtId="49" fontId="3" fillId="35" borderId="0" xfId="65" applyNumberFormat="1" applyFont="1" applyFill="1" applyBorder="1" applyAlignment="1">
      <alignment horizontal="center" vertical="center"/>
      <protection/>
    </xf>
    <xf numFmtId="49" fontId="3" fillId="35" borderId="14" xfId="65" applyNumberFormat="1" applyFont="1" applyFill="1" applyBorder="1" applyAlignment="1">
      <alignment horizontal="center" vertical="center"/>
      <protection/>
    </xf>
    <xf numFmtId="0" fontId="3" fillId="35" borderId="23" xfId="0" applyNumberFormat="1" applyFont="1" applyFill="1" applyBorder="1" applyAlignment="1">
      <alignment horizontal="distributed" vertical="center"/>
    </xf>
    <xf numFmtId="0" fontId="3" fillId="35" borderId="23" xfId="0" applyFont="1" applyFill="1" applyBorder="1" applyAlignment="1">
      <alignment horizontal="distributed" vertical="center"/>
    </xf>
    <xf numFmtId="0" fontId="3" fillId="35" borderId="11" xfId="0" applyNumberFormat="1" applyFont="1" applyFill="1" applyBorder="1" applyAlignment="1">
      <alignment horizontal="distributed" vertical="center"/>
    </xf>
    <xf numFmtId="0" fontId="4" fillId="35" borderId="0" xfId="0" applyNumberFormat="1" applyFont="1" applyFill="1" applyBorder="1" applyAlignment="1">
      <alignment horizontal="distributed" vertical="center"/>
    </xf>
    <xf numFmtId="0" fontId="32" fillId="35" borderId="0" xfId="0" applyNumberFormat="1" applyFont="1" applyFill="1" applyBorder="1" applyAlignment="1">
      <alignment horizontal="distributed" vertical="center" wrapText="1"/>
    </xf>
    <xf numFmtId="0" fontId="32" fillId="35" borderId="13" xfId="0" applyNumberFormat="1" applyFont="1" applyFill="1" applyBorder="1" applyAlignment="1">
      <alignment horizontal="distributed" vertical="center" wrapText="1"/>
    </xf>
    <xf numFmtId="0" fontId="4" fillId="35" borderId="13" xfId="0" applyNumberFormat="1" applyFont="1" applyFill="1" applyBorder="1" applyAlignment="1">
      <alignment horizontal="center" vertical="center" wrapText="1"/>
    </xf>
    <xf numFmtId="0" fontId="20" fillId="35" borderId="0" xfId="0" applyFont="1" applyFill="1" applyAlignment="1">
      <alignment vertical="center"/>
    </xf>
    <xf numFmtId="0" fontId="20" fillId="35" borderId="10" xfId="0" applyNumberFormat="1" applyFont="1" applyFill="1" applyBorder="1" applyAlignment="1">
      <alignment horizontal="right" vertical="center"/>
    </xf>
    <xf numFmtId="49" fontId="8" fillId="35" borderId="0" xfId="65" applyNumberFormat="1" applyFont="1" applyFill="1" applyBorder="1" applyAlignment="1">
      <alignment horizontal="center" vertical="center"/>
      <protection/>
    </xf>
    <xf numFmtId="0" fontId="0" fillId="35" borderId="23" xfId="65" applyNumberFormat="1" applyFont="1" applyFill="1" applyBorder="1">
      <alignment vertical="center"/>
      <protection/>
    </xf>
    <xf numFmtId="0" fontId="0" fillId="35" borderId="15" xfId="0" applyNumberFormat="1" applyFont="1" applyFill="1" applyBorder="1" applyAlignment="1">
      <alignment horizontal="distributed" vertical="center"/>
    </xf>
    <xf numFmtId="198" fontId="0" fillId="35" borderId="11" xfId="0" applyNumberFormat="1" applyFont="1" applyFill="1" applyBorder="1" applyAlignment="1">
      <alignment horizontal="right" vertical="center"/>
    </xf>
    <xf numFmtId="186" fontId="0" fillId="35" borderId="11" xfId="0" applyNumberFormat="1" applyFont="1" applyFill="1" applyBorder="1" applyAlignment="1">
      <alignment horizontal="right" vertical="center"/>
    </xf>
    <xf numFmtId="0" fontId="0" fillId="35" borderId="11" xfId="0" applyNumberFormat="1" applyFont="1" applyFill="1" applyBorder="1" applyAlignment="1">
      <alignment horizontal="right" vertical="center"/>
    </xf>
    <xf numFmtId="193" fontId="0" fillId="35" borderId="11" xfId="0" applyNumberFormat="1" applyFont="1" applyFill="1" applyBorder="1" applyAlignment="1">
      <alignment horizontal="right" vertical="center"/>
    </xf>
    <xf numFmtId="38" fontId="0" fillId="35" borderId="11" xfId="0" applyNumberFormat="1" applyFont="1" applyFill="1" applyBorder="1" applyAlignment="1">
      <alignment horizontal="right" vertical="center"/>
    </xf>
    <xf numFmtId="186" fontId="0" fillId="35" borderId="0" xfId="50" applyNumberFormat="1" applyFont="1" applyFill="1" applyBorder="1" applyAlignment="1">
      <alignment horizontal="right" vertical="center"/>
    </xf>
    <xf numFmtId="3" fontId="0" fillId="35" borderId="11" xfId="0" applyNumberFormat="1" applyFont="1" applyFill="1" applyBorder="1" applyAlignment="1">
      <alignment horizontal="right" vertical="center"/>
    </xf>
    <xf numFmtId="186" fontId="0" fillId="35" borderId="11" xfId="50" applyNumberFormat="1" applyFont="1" applyFill="1" applyBorder="1" applyAlignment="1">
      <alignment horizontal="right" vertical="center"/>
    </xf>
    <xf numFmtId="1" fontId="0" fillId="35" borderId="11" xfId="0" applyNumberFormat="1" applyFont="1" applyFill="1" applyBorder="1" applyAlignment="1">
      <alignment horizontal="right" vertical="center"/>
    </xf>
    <xf numFmtId="0" fontId="6" fillId="0" borderId="17" xfId="0" applyFont="1" applyBorder="1" applyAlignment="1">
      <alignment horizontal="center" vertical="center" wrapText="1"/>
    </xf>
    <xf numFmtId="0" fontId="3" fillId="35" borderId="28" xfId="65" applyNumberFormat="1" applyFont="1" applyFill="1" applyBorder="1" applyAlignment="1">
      <alignment horizontal="center" vertical="center"/>
      <protection/>
    </xf>
    <xf numFmtId="38" fontId="10" fillId="35" borderId="0" xfId="43" applyNumberFormat="1" applyFill="1" applyBorder="1" applyAlignment="1" applyProtection="1">
      <alignment horizontal="right" vertical="center"/>
      <protection/>
    </xf>
    <xf numFmtId="49" fontId="20" fillId="35" borderId="0" xfId="65" applyNumberFormat="1" applyFont="1" applyFill="1" applyBorder="1" applyAlignment="1">
      <alignment horizontal="center" vertical="center"/>
      <protection/>
    </xf>
    <xf numFmtId="0" fontId="3" fillId="35" borderId="0" xfId="65" applyNumberFormat="1" applyFont="1" applyFill="1" applyBorder="1" applyAlignment="1">
      <alignment horizontal="distributed" vertical="center"/>
      <protection/>
    </xf>
    <xf numFmtId="0" fontId="20" fillId="35" borderId="0" xfId="65" applyNumberFormat="1" applyFont="1" applyFill="1" applyBorder="1" applyAlignment="1">
      <alignment horizontal="center" vertical="center"/>
      <protection/>
    </xf>
    <xf numFmtId="49" fontId="3" fillId="35" borderId="28" xfId="65" applyNumberFormat="1" applyFont="1" applyFill="1" applyBorder="1" applyAlignment="1">
      <alignment horizontal="center" vertical="center"/>
      <protection/>
    </xf>
    <xf numFmtId="0" fontId="0" fillId="35" borderId="0" xfId="65" applyNumberFormat="1" applyFont="1" applyFill="1" applyBorder="1" applyAlignment="1">
      <alignment horizontal="distributed" vertical="center"/>
      <protection/>
    </xf>
    <xf numFmtId="0" fontId="0" fillId="35" borderId="0" xfId="0" applyNumberFormat="1" applyFont="1" applyFill="1" applyBorder="1" applyAlignment="1">
      <alignment horizontal="distributed" vertical="center"/>
    </xf>
    <xf numFmtId="0" fontId="18" fillId="35" borderId="0" xfId="43" applyNumberFormat="1" applyFont="1" applyFill="1" applyBorder="1" applyAlignment="1" applyProtection="1">
      <alignment horizontal="center" vertical="center"/>
      <protection/>
    </xf>
    <xf numFmtId="0" fontId="3" fillId="35" borderId="0" xfId="65" applyNumberFormat="1" applyFont="1" applyFill="1" applyBorder="1" applyAlignment="1">
      <alignment horizontal="center" vertical="center"/>
      <protection/>
    </xf>
    <xf numFmtId="49" fontId="3" fillId="35" borderId="0" xfId="65" applyNumberFormat="1" applyFont="1" applyFill="1" applyBorder="1" applyAlignment="1">
      <alignment horizontal="center" vertical="center"/>
      <protection/>
    </xf>
    <xf numFmtId="49" fontId="3" fillId="35" borderId="25" xfId="65" applyNumberFormat="1" applyFont="1" applyFill="1" applyBorder="1" applyAlignment="1">
      <alignment horizontal="center" vertical="center"/>
      <protection/>
    </xf>
    <xf numFmtId="49" fontId="3" fillId="35" borderId="14" xfId="65" applyNumberFormat="1" applyFont="1" applyFill="1" applyBorder="1" applyAlignment="1">
      <alignment horizontal="center" vertical="center"/>
      <protection/>
    </xf>
    <xf numFmtId="0" fontId="0" fillId="35" borderId="25" xfId="65" applyNumberFormat="1" applyFont="1" applyFill="1" applyBorder="1" applyAlignment="1">
      <alignment horizontal="center" vertical="center"/>
      <protection/>
    </xf>
    <xf numFmtId="3" fontId="8" fillId="35" borderId="10" xfId="65" applyNumberFormat="1" applyFont="1" applyFill="1" applyBorder="1" applyAlignment="1">
      <alignment horizontal="right" vertical="center"/>
      <protection/>
    </xf>
    <xf numFmtId="0" fontId="0" fillId="35" borderId="10" xfId="65" applyNumberFormat="1" applyFont="1" applyFill="1" applyBorder="1" applyAlignment="1">
      <alignment horizontal="right" vertical="center"/>
      <protection/>
    </xf>
    <xf numFmtId="3" fontId="0" fillId="35" borderId="10" xfId="65" applyNumberFormat="1" applyFont="1" applyFill="1" applyBorder="1" applyAlignment="1">
      <alignment horizontal="right" vertical="center"/>
      <protection/>
    </xf>
    <xf numFmtId="0" fontId="3" fillId="0" borderId="0" xfId="65" applyNumberFormat="1" applyFont="1" applyFill="1" applyBorder="1" applyAlignment="1">
      <alignment horizontal="center" vertical="center"/>
      <protection/>
    </xf>
    <xf numFmtId="0" fontId="3" fillId="35" borderId="0" xfId="0" applyNumberFormat="1" applyFont="1" applyFill="1" applyBorder="1" applyAlignment="1">
      <alignment horizontal="distributed" vertical="center"/>
    </xf>
    <xf numFmtId="0" fontId="3" fillId="35" borderId="0" xfId="0" applyNumberFormat="1" applyFont="1" applyFill="1" applyBorder="1" applyAlignment="1">
      <alignment horizontal="distributed" vertical="center"/>
    </xf>
    <xf numFmtId="0" fontId="3" fillId="35" borderId="12" xfId="0" applyNumberFormat="1" applyFont="1" applyFill="1" applyBorder="1" applyAlignment="1">
      <alignment horizontal="center" vertical="center"/>
    </xf>
    <xf numFmtId="0" fontId="3" fillId="35" borderId="31" xfId="0" applyNumberFormat="1" applyFont="1" applyFill="1" applyBorder="1" applyAlignment="1">
      <alignment horizontal="center" vertical="center"/>
    </xf>
    <xf numFmtId="0" fontId="3" fillId="35" borderId="30" xfId="0" applyNumberFormat="1" applyFont="1" applyFill="1" applyBorder="1" applyAlignment="1">
      <alignment horizontal="center" vertical="center"/>
    </xf>
    <xf numFmtId="0" fontId="4" fillId="35" borderId="30" xfId="0" applyNumberFormat="1" applyFont="1" applyFill="1" applyBorder="1" applyAlignment="1">
      <alignment horizontal="center" vertical="center"/>
    </xf>
    <xf numFmtId="0" fontId="3" fillId="35" borderId="11" xfId="0" applyNumberFormat="1" applyFont="1" applyFill="1" applyBorder="1" applyAlignment="1">
      <alignment horizontal="distributed" vertical="center"/>
    </xf>
    <xf numFmtId="0" fontId="4" fillId="35" borderId="31" xfId="0" applyNumberFormat="1" applyFont="1" applyFill="1" applyBorder="1" applyAlignment="1">
      <alignment horizontal="distributed" vertical="center"/>
    </xf>
    <xf numFmtId="0" fontId="32" fillId="35" borderId="12" xfId="0" applyNumberFormat="1" applyFont="1" applyFill="1" applyBorder="1" applyAlignment="1">
      <alignment horizontal="distributed" vertical="center" wrapText="1"/>
    </xf>
    <xf numFmtId="0" fontId="32" fillId="35" borderId="0" xfId="0" applyNumberFormat="1" applyFont="1" applyFill="1" applyBorder="1" applyAlignment="1">
      <alignment horizontal="distributed" vertical="center" wrapText="1"/>
    </xf>
    <xf numFmtId="0" fontId="4" fillId="35" borderId="0" xfId="0" applyNumberFormat="1" applyFont="1" applyFill="1" applyBorder="1" applyAlignment="1">
      <alignment horizontal="distributed" vertical="center" wrapText="1"/>
    </xf>
    <xf numFmtId="49" fontId="3" fillId="35" borderId="16" xfId="65" applyNumberFormat="1" applyFont="1" applyFill="1" applyBorder="1" applyAlignment="1">
      <alignment horizontal="center" vertical="center"/>
      <protection/>
    </xf>
    <xf numFmtId="0" fontId="14" fillId="37" borderId="34" xfId="66" applyFont="1" applyFill="1" applyBorder="1" applyAlignment="1">
      <alignment horizontal="center" vertical="center"/>
      <protection/>
    </xf>
    <xf numFmtId="0" fontId="14" fillId="37" borderId="35" xfId="66" applyFont="1" applyFill="1" applyBorder="1" applyAlignment="1">
      <alignment horizontal="center" vertical="center"/>
      <protection/>
    </xf>
    <xf numFmtId="0" fontId="14" fillId="37" borderId="36" xfId="66" applyFont="1" applyFill="1" applyBorder="1" applyAlignment="1">
      <alignment horizontal="center" vertical="center"/>
      <protection/>
    </xf>
    <xf numFmtId="0" fontId="3" fillId="35" borderId="12" xfId="65" applyNumberFormat="1" applyFont="1" applyFill="1" applyBorder="1" applyAlignment="1">
      <alignment horizontal="center" vertical="center"/>
      <protection/>
    </xf>
    <xf numFmtId="0" fontId="3" fillId="35" borderId="30" xfId="65" applyNumberFormat="1" applyFont="1" applyFill="1" applyBorder="1" applyAlignment="1">
      <alignment horizontal="center" vertical="center"/>
      <protection/>
    </xf>
    <xf numFmtId="0" fontId="3" fillId="35" borderId="13" xfId="65" applyNumberFormat="1" applyFont="1" applyFill="1" applyBorder="1" applyAlignment="1">
      <alignment horizontal="center" vertical="center"/>
      <protection/>
    </xf>
    <xf numFmtId="0" fontId="3" fillId="35" borderId="24" xfId="65" applyNumberFormat="1" applyFont="1" applyFill="1" applyBorder="1" applyAlignment="1">
      <alignment horizontal="center" vertical="center"/>
      <protection/>
    </xf>
    <xf numFmtId="0" fontId="3" fillId="35" borderId="20" xfId="65" applyNumberFormat="1" applyFont="1" applyFill="1" applyBorder="1" applyAlignment="1">
      <alignment horizontal="center" vertical="center"/>
      <protection/>
    </xf>
    <xf numFmtId="0" fontId="3" fillId="35" borderId="19" xfId="65" applyNumberFormat="1" applyFont="1" applyFill="1" applyBorder="1" applyAlignment="1">
      <alignment horizontal="center" vertical="center"/>
      <protection/>
    </xf>
    <xf numFmtId="0" fontId="3" fillId="35" borderId="33" xfId="65" applyNumberFormat="1" applyFont="1" applyFill="1" applyBorder="1" applyAlignment="1">
      <alignment horizontal="center" vertical="center"/>
      <protection/>
    </xf>
    <xf numFmtId="0" fontId="3" fillId="35" borderId="16" xfId="65" applyNumberFormat="1" applyFont="1" applyFill="1" applyBorder="1" applyAlignment="1">
      <alignment horizontal="center" vertical="center"/>
      <protection/>
    </xf>
    <xf numFmtId="0" fontId="3" fillId="35" borderId="28" xfId="65" applyNumberFormat="1" applyFont="1" applyFill="1" applyBorder="1" applyAlignment="1">
      <alignment horizontal="center" vertical="center"/>
      <protection/>
    </xf>
    <xf numFmtId="0" fontId="3" fillId="35" borderId="31" xfId="65" applyNumberFormat="1" applyFont="1" applyFill="1" applyBorder="1" applyAlignment="1">
      <alignment horizontal="center" vertical="center" wrapText="1"/>
      <protection/>
    </xf>
    <xf numFmtId="0" fontId="3" fillId="35" borderId="26" xfId="65" applyNumberFormat="1" applyFont="1" applyFill="1" applyBorder="1" applyAlignment="1">
      <alignment horizontal="center" vertical="center"/>
      <protection/>
    </xf>
    <xf numFmtId="38" fontId="10" fillId="35" borderId="0" xfId="43" applyNumberFormat="1" applyFill="1" applyBorder="1" applyAlignment="1" applyProtection="1">
      <alignment horizontal="right" vertical="center"/>
      <protection/>
    </xf>
    <xf numFmtId="0" fontId="3" fillId="35" borderId="31" xfId="65" applyNumberFormat="1" applyFont="1" applyFill="1" applyBorder="1" applyAlignment="1">
      <alignment horizontal="center" vertical="center"/>
      <protection/>
    </xf>
    <xf numFmtId="0" fontId="4" fillId="35" borderId="20" xfId="65" applyNumberFormat="1" applyFont="1" applyFill="1" applyBorder="1" applyAlignment="1">
      <alignment horizontal="center" vertical="center" wrapText="1"/>
      <protection/>
    </xf>
    <xf numFmtId="0" fontId="4" fillId="35" borderId="19" xfId="65" applyNumberFormat="1" applyFont="1" applyFill="1" applyBorder="1" applyAlignment="1">
      <alignment horizontal="center" vertical="center"/>
      <protection/>
    </xf>
    <xf numFmtId="0" fontId="24" fillId="35" borderId="33" xfId="65" applyNumberFormat="1" applyFont="1" applyFill="1" applyBorder="1" applyAlignment="1">
      <alignment horizontal="center" vertical="center"/>
      <protection/>
    </xf>
    <xf numFmtId="0" fontId="24" fillId="35" borderId="28" xfId="65" applyNumberFormat="1" applyFont="1" applyFill="1" applyBorder="1" applyAlignment="1">
      <alignment horizontal="center" vertical="center"/>
      <protection/>
    </xf>
    <xf numFmtId="0" fontId="24" fillId="35" borderId="16" xfId="65" applyNumberFormat="1" applyFont="1" applyFill="1" applyBorder="1" applyAlignment="1">
      <alignment horizontal="center" vertical="center"/>
      <protection/>
    </xf>
    <xf numFmtId="0" fontId="3" fillId="35" borderId="33" xfId="0" applyNumberFormat="1" applyFont="1" applyFill="1" applyBorder="1" applyAlignment="1">
      <alignment horizontal="center" vertical="center"/>
    </xf>
    <xf numFmtId="0" fontId="3" fillId="35" borderId="28" xfId="0" applyNumberFormat="1" applyFont="1" applyFill="1" applyBorder="1" applyAlignment="1">
      <alignment horizontal="center" vertical="center"/>
    </xf>
    <xf numFmtId="0" fontId="20" fillId="35" borderId="33" xfId="0" applyNumberFormat="1" applyFont="1" applyFill="1" applyBorder="1" applyAlignment="1">
      <alignment horizontal="center" vertical="center"/>
    </xf>
    <xf numFmtId="0" fontId="20" fillId="35" borderId="16" xfId="0" applyNumberFormat="1" applyFont="1" applyFill="1" applyBorder="1" applyAlignment="1">
      <alignment horizontal="center" vertical="center"/>
    </xf>
    <xf numFmtId="0" fontId="3" fillId="35" borderId="0" xfId="0" applyNumberFormat="1" applyFont="1" applyFill="1" applyBorder="1" applyAlignment="1">
      <alignment horizontal="distributed" vertical="center"/>
    </xf>
    <xf numFmtId="0" fontId="3" fillId="35" borderId="0" xfId="0" applyNumberFormat="1" applyFont="1" applyFill="1" applyBorder="1" applyAlignment="1">
      <alignment horizontal="distributed" vertical="center" wrapText="1"/>
    </xf>
    <xf numFmtId="0" fontId="3" fillId="35" borderId="12" xfId="0" applyNumberFormat="1" applyFont="1" applyFill="1" applyBorder="1" applyAlignment="1">
      <alignment horizontal="center" vertical="center" wrapText="1"/>
    </xf>
    <xf numFmtId="0" fontId="3" fillId="35" borderId="13" xfId="0" applyNumberFormat="1" applyFont="1" applyFill="1" applyBorder="1" applyAlignment="1">
      <alignment horizontal="center" vertical="center" wrapText="1"/>
    </xf>
    <xf numFmtId="0" fontId="3" fillId="35" borderId="12" xfId="0" applyNumberFormat="1" applyFont="1" applyFill="1" applyBorder="1" applyAlignment="1">
      <alignment horizontal="center" vertical="center"/>
    </xf>
    <xf numFmtId="0" fontId="3" fillId="35" borderId="13" xfId="0" applyNumberFormat="1" applyFont="1" applyFill="1" applyBorder="1" applyAlignment="1">
      <alignment horizontal="center" vertical="center"/>
    </xf>
    <xf numFmtId="0" fontId="3" fillId="35" borderId="31" xfId="0" applyNumberFormat="1" applyFont="1" applyFill="1" applyBorder="1" applyAlignment="1">
      <alignment horizontal="center" vertical="center" wrapText="1"/>
    </xf>
    <xf numFmtId="0" fontId="3" fillId="35" borderId="26" xfId="0" applyNumberFormat="1" applyFont="1" applyFill="1" applyBorder="1" applyAlignment="1">
      <alignment horizontal="center" vertical="center" wrapText="1"/>
    </xf>
    <xf numFmtId="0" fontId="3" fillId="35" borderId="17" xfId="0" applyNumberFormat="1" applyFont="1" applyFill="1" applyBorder="1" applyAlignment="1">
      <alignment horizontal="center" vertical="center" wrapText="1"/>
    </xf>
    <xf numFmtId="0" fontId="3" fillId="35" borderId="31" xfId="0" applyNumberFormat="1" applyFont="1" applyFill="1" applyBorder="1" applyAlignment="1">
      <alignment horizontal="center" vertical="center"/>
    </xf>
    <xf numFmtId="0" fontId="3" fillId="35" borderId="30" xfId="0" applyNumberFormat="1" applyFont="1" applyFill="1" applyBorder="1" applyAlignment="1">
      <alignment horizontal="center" vertical="center"/>
    </xf>
    <xf numFmtId="0" fontId="3" fillId="35" borderId="26" xfId="0" applyNumberFormat="1" applyFont="1" applyFill="1" applyBorder="1" applyAlignment="1">
      <alignment horizontal="center" vertical="center"/>
    </xf>
    <xf numFmtId="0" fontId="3" fillId="35" borderId="24" xfId="0" applyNumberFormat="1" applyFont="1" applyFill="1" applyBorder="1" applyAlignment="1">
      <alignment horizontal="center" vertical="center"/>
    </xf>
    <xf numFmtId="49" fontId="20" fillId="35" borderId="0" xfId="65" applyNumberFormat="1" applyFont="1" applyFill="1" applyBorder="1" applyAlignment="1">
      <alignment horizontal="center" vertical="center"/>
      <protection/>
    </xf>
    <xf numFmtId="38" fontId="20" fillId="35" borderId="0" xfId="50" applyFont="1" applyFill="1" applyBorder="1" applyAlignment="1">
      <alignment horizontal="center" vertical="center"/>
    </xf>
    <xf numFmtId="0" fontId="20" fillId="35" borderId="33" xfId="65" applyNumberFormat="1" applyFont="1" applyFill="1" applyBorder="1" applyAlignment="1">
      <alignment horizontal="center" vertical="center"/>
      <protection/>
    </xf>
    <xf numFmtId="0" fontId="20" fillId="35" borderId="16" xfId="65" applyNumberFormat="1" applyFont="1" applyFill="1" applyBorder="1" applyAlignment="1">
      <alignment horizontal="center" vertical="center"/>
      <protection/>
    </xf>
    <xf numFmtId="0" fontId="3" fillId="35" borderId="0" xfId="65" applyNumberFormat="1" applyFont="1" applyFill="1" applyBorder="1" applyAlignment="1">
      <alignment horizontal="distributed" vertical="center"/>
      <protection/>
    </xf>
    <xf numFmtId="0" fontId="3" fillId="35" borderId="37" xfId="65" applyNumberFormat="1" applyFont="1" applyFill="1" applyBorder="1" applyAlignment="1">
      <alignment horizontal="center" vertical="center"/>
      <protection/>
    </xf>
    <xf numFmtId="0" fontId="20" fillId="35" borderId="0" xfId="65" applyNumberFormat="1" applyFont="1" applyFill="1" applyBorder="1" applyAlignment="1">
      <alignment horizontal="center" vertical="center"/>
      <protection/>
    </xf>
    <xf numFmtId="49" fontId="3" fillId="35" borderId="33" xfId="65" applyNumberFormat="1" applyFont="1" applyFill="1" applyBorder="1" applyAlignment="1">
      <alignment horizontal="center" vertical="center"/>
      <protection/>
    </xf>
    <xf numFmtId="49" fontId="3" fillId="35" borderId="28" xfId="65" applyNumberFormat="1" applyFont="1" applyFill="1" applyBorder="1" applyAlignment="1">
      <alignment horizontal="center" vertical="center"/>
      <protection/>
    </xf>
    <xf numFmtId="49" fontId="3" fillId="35" borderId="16" xfId="65" applyNumberFormat="1" applyFont="1" applyFill="1" applyBorder="1" applyAlignment="1">
      <alignment horizontal="center" vertical="center"/>
      <protection/>
    </xf>
    <xf numFmtId="49" fontId="20" fillId="35" borderId="10" xfId="65" applyNumberFormat="1" applyFont="1" applyFill="1" applyBorder="1" applyAlignment="1">
      <alignment horizontal="center" vertical="center"/>
      <protection/>
    </xf>
    <xf numFmtId="38" fontId="20" fillId="35" borderId="10" xfId="50" applyFont="1" applyFill="1" applyBorder="1" applyAlignment="1">
      <alignment horizontal="center" vertical="center"/>
    </xf>
    <xf numFmtId="0" fontId="20" fillId="35" borderId="10" xfId="65" applyNumberFormat="1" applyFont="1" applyFill="1" applyBorder="1" applyAlignment="1">
      <alignment horizontal="center" vertical="center"/>
      <protection/>
    </xf>
    <xf numFmtId="0" fontId="3" fillId="0" borderId="0" xfId="65" applyNumberFormat="1" applyFont="1" applyFill="1" applyBorder="1" applyAlignment="1">
      <alignment horizontal="distributed" vertical="center"/>
      <protection/>
    </xf>
    <xf numFmtId="0" fontId="3" fillId="0" borderId="28" xfId="65" applyNumberFormat="1" applyFont="1" applyFill="1" applyBorder="1" applyAlignment="1">
      <alignment horizontal="center" vertical="center"/>
      <protection/>
    </xf>
    <xf numFmtId="0" fontId="3" fillId="0" borderId="16" xfId="65" applyNumberFormat="1" applyFont="1" applyFill="1" applyBorder="1" applyAlignment="1">
      <alignment horizontal="center" vertical="center"/>
      <protection/>
    </xf>
    <xf numFmtId="0" fontId="3" fillId="0" borderId="33" xfId="65" applyNumberFormat="1" applyFont="1" applyFill="1" applyBorder="1" applyAlignment="1">
      <alignment horizontal="center" vertical="center"/>
      <protection/>
    </xf>
    <xf numFmtId="0" fontId="3" fillId="0" borderId="19" xfId="65" applyNumberFormat="1" applyFont="1" applyFill="1" applyBorder="1" applyAlignment="1">
      <alignment horizontal="center" vertical="center"/>
      <protection/>
    </xf>
    <xf numFmtId="0" fontId="3" fillId="0" borderId="18" xfId="65" applyNumberFormat="1" applyFont="1" applyFill="1" applyBorder="1" applyAlignment="1">
      <alignment horizontal="center" vertical="center"/>
      <protection/>
    </xf>
    <xf numFmtId="0" fontId="3" fillId="0" borderId="20" xfId="65" applyNumberFormat="1" applyFont="1" applyFill="1" applyBorder="1" applyAlignment="1">
      <alignment horizontal="center" vertical="center"/>
      <protection/>
    </xf>
    <xf numFmtId="0" fontId="20" fillId="0" borderId="20" xfId="65" applyNumberFormat="1" applyFont="1" applyFill="1" applyBorder="1" applyAlignment="1">
      <alignment horizontal="center" vertical="center"/>
      <protection/>
    </xf>
    <xf numFmtId="0" fontId="20" fillId="0" borderId="19" xfId="65" applyNumberFormat="1" applyFont="1" applyFill="1" applyBorder="1" applyAlignment="1">
      <alignment horizontal="center" vertical="center"/>
      <protection/>
    </xf>
    <xf numFmtId="0" fontId="20" fillId="0" borderId="18" xfId="65" applyNumberFormat="1" applyFont="1" applyFill="1" applyBorder="1" applyAlignment="1">
      <alignment horizontal="center" vertical="center"/>
      <protection/>
    </xf>
    <xf numFmtId="0" fontId="20" fillId="0" borderId="0" xfId="65" applyNumberFormat="1" applyFont="1" applyFill="1" applyBorder="1" applyAlignment="1">
      <alignment horizontal="distributed" vertical="center"/>
      <protection/>
    </xf>
    <xf numFmtId="0" fontId="18" fillId="0" borderId="0" xfId="43" applyNumberFormat="1" applyFont="1" applyFill="1" applyBorder="1" applyAlignment="1" applyProtection="1">
      <alignment horizontal="center" vertical="center"/>
      <protection/>
    </xf>
    <xf numFmtId="0" fontId="0" fillId="35" borderId="0" xfId="65" applyNumberFormat="1" applyFont="1" applyFill="1" applyBorder="1" applyAlignment="1">
      <alignment horizontal="distributed" vertical="center"/>
      <protection/>
    </xf>
    <xf numFmtId="0" fontId="3" fillId="35" borderId="38" xfId="65" applyNumberFormat="1" applyFont="1" applyFill="1" applyBorder="1" applyAlignment="1">
      <alignment horizontal="center" vertical="center"/>
      <protection/>
    </xf>
    <xf numFmtId="0" fontId="20" fillId="35" borderId="31" xfId="65" applyNumberFormat="1" applyFont="1" applyFill="1" applyBorder="1" applyAlignment="1">
      <alignment horizontal="center" vertical="center"/>
      <protection/>
    </xf>
    <xf numFmtId="0" fontId="20" fillId="35" borderId="12" xfId="65" applyNumberFormat="1" applyFont="1" applyFill="1" applyBorder="1" applyAlignment="1">
      <alignment horizontal="center" vertical="center"/>
      <protection/>
    </xf>
    <xf numFmtId="0" fontId="8" fillId="35" borderId="0" xfId="65" applyNumberFormat="1" applyFont="1" applyFill="1" applyBorder="1" applyAlignment="1">
      <alignment horizontal="distributed" vertical="center"/>
      <protection/>
    </xf>
    <xf numFmtId="0" fontId="0" fillId="35" borderId="0" xfId="0" applyNumberFormat="1" applyFont="1" applyFill="1" applyBorder="1" applyAlignment="1">
      <alignment horizontal="distributed" vertical="center"/>
    </xf>
    <xf numFmtId="0" fontId="0" fillId="35" borderId="0" xfId="0" applyNumberFormat="1" applyFont="1" applyFill="1" applyBorder="1" applyAlignment="1">
      <alignment horizontal="distributed" vertical="center"/>
    </xf>
    <xf numFmtId="0" fontId="8" fillId="35" borderId="0" xfId="0" applyNumberFormat="1" applyFont="1" applyFill="1" applyBorder="1" applyAlignment="1">
      <alignment horizontal="distributed" vertical="center"/>
    </xf>
    <xf numFmtId="0" fontId="5" fillId="35" borderId="0" xfId="0" applyNumberFormat="1" applyFont="1" applyFill="1" applyBorder="1" applyAlignment="1">
      <alignment horizontal="distributed" vertical="center"/>
    </xf>
    <xf numFmtId="0" fontId="9" fillId="35" borderId="0" xfId="0" applyNumberFormat="1" applyFont="1" applyFill="1" applyBorder="1" applyAlignment="1">
      <alignment horizontal="distributed" vertical="center"/>
    </xf>
    <xf numFmtId="0" fontId="0" fillId="35" borderId="0" xfId="0" applyNumberFormat="1" applyFill="1" applyBorder="1" applyAlignment="1">
      <alignment horizontal="distributed" vertical="center"/>
    </xf>
    <xf numFmtId="0" fontId="3" fillId="35" borderId="17" xfId="65" applyNumberFormat="1" applyFont="1" applyFill="1" applyBorder="1" applyAlignment="1">
      <alignment horizontal="center" vertical="center"/>
      <protection/>
    </xf>
    <xf numFmtId="0" fontId="20" fillId="35" borderId="20" xfId="65" applyNumberFormat="1" applyFont="1" applyFill="1" applyBorder="1" applyAlignment="1">
      <alignment horizontal="center" vertical="center"/>
      <protection/>
    </xf>
    <xf numFmtId="0" fontId="20" fillId="35" borderId="18" xfId="65" applyNumberFormat="1" applyFont="1" applyFill="1" applyBorder="1" applyAlignment="1">
      <alignment horizontal="center" vertical="center"/>
      <protection/>
    </xf>
    <xf numFmtId="0" fontId="20" fillId="35" borderId="19" xfId="65" applyNumberFormat="1" applyFont="1" applyFill="1" applyBorder="1" applyAlignment="1">
      <alignment horizontal="center" vertical="center"/>
      <protection/>
    </xf>
    <xf numFmtId="0" fontId="18" fillId="35" borderId="0" xfId="43" applyNumberFormat="1" applyFont="1" applyFill="1" applyBorder="1" applyAlignment="1" applyProtection="1">
      <alignment horizontal="center" vertical="center"/>
      <protection/>
    </xf>
    <xf numFmtId="0" fontId="0" fillId="35" borderId="31" xfId="65" applyNumberFormat="1" applyFont="1" applyFill="1" applyBorder="1" applyAlignment="1">
      <alignment horizontal="center" vertical="center"/>
      <protection/>
    </xf>
    <xf numFmtId="0" fontId="0" fillId="35" borderId="26" xfId="65" applyNumberFormat="1" applyFont="1" applyFill="1" applyBorder="1" applyAlignment="1">
      <alignment horizontal="center" vertical="center"/>
      <protection/>
    </xf>
    <xf numFmtId="0" fontId="4" fillId="35" borderId="28" xfId="0" applyNumberFormat="1" applyFont="1" applyFill="1" applyBorder="1" applyAlignment="1">
      <alignment horizontal="center" vertical="center"/>
    </xf>
    <xf numFmtId="0" fontId="4" fillId="35" borderId="19" xfId="0" applyNumberFormat="1" applyFont="1" applyFill="1" applyBorder="1" applyAlignment="1">
      <alignment horizontal="center" vertical="center"/>
    </xf>
    <xf numFmtId="0" fontId="6" fillId="35" borderId="0" xfId="65" applyNumberFormat="1" applyFont="1" applyFill="1" applyBorder="1" applyAlignment="1">
      <alignment horizontal="center" vertical="center"/>
      <protection/>
    </xf>
    <xf numFmtId="0" fontId="0" fillId="35" borderId="33" xfId="0" applyNumberFormat="1" applyFont="1" applyFill="1" applyBorder="1" applyAlignment="1">
      <alignment horizontal="center" vertical="center"/>
    </xf>
    <xf numFmtId="0" fontId="0" fillId="35" borderId="16" xfId="0" applyNumberFormat="1" applyFont="1" applyFill="1" applyBorder="1" applyAlignment="1">
      <alignment horizontal="center" vertical="center"/>
    </xf>
    <xf numFmtId="0" fontId="0" fillId="35" borderId="28" xfId="0" applyNumberFormat="1" applyFont="1" applyFill="1" applyBorder="1" applyAlignment="1">
      <alignment horizontal="center" vertical="center"/>
    </xf>
    <xf numFmtId="0" fontId="4" fillId="35" borderId="30" xfId="0" applyNumberFormat="1" applyFont="1" applyFill="1" applyBorder="1" applyAlignment="1">
      <alignment horizontal="center" vertical="center"/>
    </xf>
    <xf numFmtId="0" fontId="4" fillId="35" borderId="24" xfId="0" applyNumberFormat="1" applyFont="1" applyFill="1" applyBorder="1" applyAlignment="1">
      <alignment horizontal="center" vertical="center"/>
    </xf>
    <xf numFmtId="0" fontId="4" fillId="35" borderId="0" xfId="65" applyNumberFormat="1" applyFont="1" applyFill="1" applyBorder="1" applyAlignment="1">
      <alignment horizontal="distributed" vertical="center"/>
      <protection/>
    </xf>
    <xf numFmtId="0" fontId="20" fillId="35" borderId="0" xfId="65" applyNumberFormat="1" applyFont="1" applyFill="1" applyBorder="1" applyAlignment="1">
      <alignment horizontal="distributed" vertical="center"/>
      <protection/>
    </xf>
    <xf numFmtId="0" fontId="20" fillId="35" borderId="0" xfId="0" applyFont="1" applyFill="1" applyAlignment="1">
      <alignment horizontal="distributed" vertical="center"/>
    </xf>
    <xf numFmtId="0" fontId="3" fillId="35" borderId="0" xfId="65" applyNumberFormat="1" applyFont="1" applyFill="1" applyBorder="1" applyAlignment="1">
      <alignment horizontal="center" vertical="center"/>
      <protection/>
    </xf>
    <xf numFmtId="49" fontId="0" fillId="35" borderId="33" xfId="65" applyNumberFormat="1" applyFont="1" applyFill="1" applyBorder="1" applyAlignment="1">
      <alignment horizontal="center" vertical="center" wrapText="1"/>
      <protection/>
    </xf>
    <xf numFmtId="49" fontId="0" fillId="35" borderId="28" xfId="65" applyNumberFormat="1" applyFont="1" applyFill="1" applyBorder="1" applyAlignment="1">
      <alignment horizontal="center" vertical="center"/>
      <protection/>
    </xf>
    <xf numFmtId="0" fontId="3" fillId="35" borderId="13" xfId="63" applyNumberFormat="1" applyFont="1" applyFill="1" applyBorder="1" applyAlignment="1">
      <alignment horizontal="distributed" vertical="center" wrapText="1"/>
      <protection/>
    </xf>
    <xf numFmtId="0" fontId="3" fillId="35" borderId="23" xfId="63" applyNumberFormat="1" applyFont="1" applyFill="1" applyBorder="1" applyAlignment="1">
      <alignment horizontal="distributed" vertical="center" wrapText="1"/>
      <protection/>
    </xf>
    <xf numFmtId="0" fontId="3" fillId="35" borderId="0" xfId="63" applyNumberFormat="1" applyFont="1" applyFill="1" applyBorder="1" applyAlignment="1">
      <alignment horizontal="distributed" vertical="center" wrapText="1"/>
      <protection/>
    </xf>
    <xf numFmtId="0" fontId="3" fillId="35" borderId="23" xfId="64" applyNumberFormat="1" applyFont="1" applyFill="1" applyBorder="1" applyAlignment="1">
      <alignment horizontal="distributed" vertical="center" wrapText="1"/>
      <protection/>
    </xf>
    <xf numFmtId="0" fontId="3" fillId="35" borderId="23" xfId="64" applyNumberFormat="1" applyFont="1" applyFill="1" applyBorder="1" applyAlignment="1">
      <alignment horizontal="distributed" vertical="center"/>
      <protection/>
    </xf>
    <xf numFmtId="0" fontId="3" fillId="35" borderId="0" xfId="64" applyNumberFormat="1" applyFont="1" applyFill="1" applyBorder="1" applyAlignment="1">
      <alignment horizontal="distributed" vertical="center"/>
      <protection/>
    </xf>
    <xf numFmtId="0" fontId="3" fillId="35" borderId="13" xfId="64" applyNumberFormat="1" applyFont="1" applyFill="1" applyBorder="1" applyAlignment="1">
      <alignment horizontal="distributed" vertical="center"/>
      <protection/>
    </xf>
    <xf numFmtId="0" fontId="4" fillId="35" borderId="0" xfId="64" applyNumberFormat="1" applyFont="1" applyFill="1" applyBorder="1" applyAlignment="1">
      <alignment horizontal="distributed" vertical="center"/>
      <protection/>
    </xf>
    <xf numFmtId="0" fontId="4" fillId="35" borderId="13" xfId="63" applyNumberFormat="1" applyFont="1" applyFill="1" applyBorder="1" applyAlignment="1">
      <alignment horizontal="distributed" vertical="center" shrinkToFit="1"/>
      <protection/>
    </xf>
    <xf numFmtId="0" fontId="3" fillId="35" borderId="16" xfId="64" applyNumberFormat="1" applyFont="1" applyFill="1" applyBorder="1" applyAlignment="1">
      <alignment horizontal="distributed" vertical="center"/>
      <protection/>
    </xf>
    <xf numFmtId="0" fontId="3" fillId="35" borderId="12" xfId="64" applyNumberFormat="1" applyFont="1" applyFill="1" applyBorder="1" applyAlignment="1">
      <alignment horizontal="center" vertical="center"/>
      <protection/>
    </xf>
    <xf numFmtId="0" fontId="3" fillId="35" borderId="28" xfId="64" applyNumberFormat="1" applyFont="1" applyFill="1" applyBorder="1" applyAlignment="1">
      <alignment horizontal="center" vertical="center"/>
      <protection/>
    </xf>
    <xf numFmtId="0" fontId="3" fillId="35" borderId="33" xfId="64" applyNumberFormat="1" applyFont="1" applyFill="1" applyBorder="1" applyAlignment="1">
      <alignment horizontal="center" vertical="center"/>
      <protection/>
    </xf>
    <xf numFmtId="0" fontId="3" fillId="35" borderId="16" xfId="64" applyNumberFormat="1" applyFont="1" applyFill="1" applyBorder="1" applyAlignment="1">
      <alignment horizontal="center" vertical="center"/>
      <protection/>
    </xf>
    <xf numFmtId="0" fontId="20" fillId="35" borderId="16" xfId="64" applyNumberFormat="1" applyFont="1" applyFill="1" applyBorder="1" applyAlignment="1">
      <alignment horizontal="center" vertical="center"/>
      <protection/>
    </xf>
    <xf numFmtId="49" fontId="3" fillId="35" borderId="26" xfId="65" applyNumberFormat="1" applyFont="1" applyFill="1" applyBorder="1" applyAlignment="1">
      <alignment horizontal="center" vertical="center"/>
      <protection/>
    </xf>
    <xf numFmtId="49" fontId="3" fillId="35" borderId="13" xfId="65" applyNumberFormat="1" applyFont="1" applyFill="1" applyBorder="1" applyAlignment="1">
      <alignment horizontal="center" vertical="center"/>
      <protection/>
    </xf>
    <xf numFmtId="49" fontId="3" fillId="35" borderId="10" xfId="65" applyNumberFormat="1" applyFont="1" applyFill="1" applyBorder="1" applyAlignment="1">
      <alignment horizontal="center" vertical="center"/>
      <protection/>
    </xf>
    <xf numFmtId="49" fontId="3" fillId="35" borderId="0" xfId="65" applyNumberFormat="1" applyFont="1" applyFill="1" applyBorder="1" applyAlignment="1">
      <alignment horizontal="center" vertical="center"/>
      <protection/>
    </xf>
    <xf numFmtId="49" fontId="3" fillId="35" borderId="20" xfId="65" applyNumberFormat="1" applyFont="1" applyFill="1" applyBorder="1" applyAlignment="1">
      <alignment horizontal="center" vertical="center"/>
      <protection/>
    </xf>
    <xf numFmtId="49" fontId="3" fillId="35" borderId="18" xfId="65" applyNumberFormat="1" applyFont="1" applyFill="1" applyBorder="1" applyAlignment="1">
      <alignment horizontal="center" vertical="center"/>
      <protection/>
    </xf>
    <xf numFmtId="49" fontId="3" fillId="35" borderId="19" xfId="65" applyNumberFormat="1" applyFont="1" applyFill="1" applyBorder="1" applyAlignment="1">
      <alignment horizontal="center" vertical="center"/>
      <protection/>
    </xf>
    <xf numFmtId="49" fontId="3" fillId="35" borderId="25" xfId="65" applyNumberFormat="1" applyFont="1" applyFill="1" applyBorder="1" applyAlignment="1">
      <alignment horizontal="center" vertical="center"/>
      <protection/>
    </xf>
    <xf numFmtId="49" fontId="3" fillId="35" borderId="22" xfId="65" applyNumberFormat="1" applyFont="1" applyFill="1" applyBorder="1" applyAlignment="1">
      <alignment horizontal="center" vertical="center"/>
      <protection/>
    </xf>
    <xf numFmtId="49" fontId="3" fillId="35" borderId="24" xfId="65" applyNumberFormat="1" applyFont="1" applyFill="1" applyBorder="1" applyAlignment="1">
      <alignment horizontal="center" vertical="center"/>
      <protection/>
    </xf>
    <xf numFmtId="49" fontId="3" fillId="35" borderId="14" xfId="65" applyNumberFormat="1" applyFont="1" applyFill="1" applyBorder="1" applyAlignment="1">
      <alignment horizontal="center" vertical="center"/>
      <protection/>
    </xf>
    <xf numFmtId="49" fontId="0" fillId="35" borderId="26" xfId="65" applyNumberFormat="1" applyFont="1" applyFill="1" applyBorder="1" applyAlignment="1">
      <alignment horizontal="center" vertical="center"/>
      <protection/>
    </xf>
    <xf numFmtId="49" fontId="0" fillId="35" borderId="24" xfId="65" applyNumberFormat="1" applyFont="1" applyFill="1" applyBorder="1" applyAlignment="1">
      <alignment horizontal="center" vertical="center"/>
      <protection/>
    </xf>
    <xf numFmtId="49" fontId="0" fillId="35" borderId="20" xfId="65" applyNumberFormat="1" applyFont="1" applyFill="1" applyBorder="1" applyAlignment="1">
      <alignment horizontal="center" vertical="center"/>
      <protection/>
    </xf>
    <xf numFmtId="49" fontId="0" fillId="35" borderId="19" xfId="65" applyNumberFormat="1" applyFont="1" applyFill="1" applyBorder="1" applyAlignment="1">
      <alignment horizontal="center" vertical="center"/>
      <protection/>
    </xf>
    <xf numFmtId="49" fontId="3" fillId="35" borderId="30" xfId="65" applyNumberFormat="1" applyFont="1" applyFill="1" applyBorder="1" applyAlignment="1">
      <alignment horizontal="center" vertical="center"/>
      <protection/>
    </xf>
    <xf numFmtId="49" fontId="0" fillId="35" borderId="20" xfId="65" applyNumberFormat="1" applyFont="1" applyFill="1" applyBorder="1" applyAlignment="1">
      <alignment horizontal="center" vertical="center" wrapText="1"/>
      <protection/>
    </xf>
    <xf numFmtId="49" fontId="0" fillId="35" borderId="19" xfId="65" applyNumberFormat="1" applyFont="1" applyFill="1" applyBorder="1" applyAlignment="1">
      <alignment horizontal="center" vertical="center" wrapText="1"/>
      <protection/>
    </xf>
    <xf numFmtId="49" fontId="3" fillId="35" borderId="31" xfId="65" applyNumberFormat="1" applyFont="1" applyFill="1" applyBorder="1" applyAlignment="1">
      <alignment horizontal="center" vertical="center" wrapText="1"/>
      <protection/>
    </xf>
    <xf numFmtId="49" fontId="3" fillId="35" borderId="12" xfId="65" applyNumberFormat="1" applyFont="1" applyFill="1" applyBorder="1" applyAlignment="1">
      <alignment horizontal="center" vertical="center" wrapText="1"/>
      <protection/>
    </xf>
    <xf numFmtId="49" fontId="3" fillId="35" borderId="26" xfId="65" applyNumberFormat="1" applyFont="1" applyFill="1" applyBorder="1" applyAlignment="1">
      <alignment horizontal="center" vertical="center" wrapText="1"/>
      <protection/>
    </xf>
    <xf numFmtId="49" fontId="3" fillId="35" borderId="13" xfId="65" applyNumberFormat="1" applyFont="1" applyFill="1" applyBorder="1" applyAlignment="1">
      <alignment horizontal="center" vertical="center" wrapText="1"/>
      <protection/>
    </xf>
    <xf numFmtId="0" fontId="3" fillId="35" borderId="18" xfId="65" applyNumberFormat="1" applyFont="1" applyFill="1" applyBorder="1" applyAlignment="1">
      <alignment horizontal="center" vertical="center"/>
      <protection/>
    </xf>
    <xf numFmtId="0" fontId="0" fillId="35" borderId="33" xfId="65" applyNumberFormat="1" applyFont="1" applyFill="1" applyBorder="1" applyAlignment="1">
      <alignment horizontal="center" vertical="center"/>
      <protection/>
    </xf>
    <xf numFmtId="0" fontId="0" fillId="35" borderId="28" xfId="65" applyNumberFormat="1" applyFont="1" applyFill="1" applyBorder="1" applyAlignment="1">
      <alignment horizontal="center" vertical="center"/>
      <protection/>
    </xf>
    <xf numFmtId="0" fontId="3" fillId="35" borderId="23" xfId="0" applyNumberFormat="1" applyFont="1" applyFill="1" applyBorder="1" applyAlignment="1">
      <alignment horizontal="distributed" vertical="center"/>
    </xf>
    <xf numFmtId="0" fontId="3" fillId="35" borderId="13" xfId="0" applyNumberFormat="1" applyFont="1" applyFill="1" applyBorder="1" applyAlignment="1">
      <alignment horizontal="distributed" vertical="center"/>
    </xf>
    <xf numFmtId="0" fontId="3" fillId="35" borderId="39" xfId="0" applyNumberFormat="1" applyFont="1" applyFill="1" applyBorder="1" applyAlignment="1">
      <alignment horizontal="center" vertical="center"/>
    </xf>
    <xf numFmtId="0" fontId="3" fillId="35" borderId="40" xfId="0" applyNumberFormat="1" applyFont="1" applyFill="1" applyBorder="1" applyAlignment="1">
      <alignment horizontal="center" vertical="center"/>
    </xf>
    <xf numFmtId="0" fontId="3" fillId="35" borderId="39" xfId="0" applyFont="1" applyFill="1" applyBorder="1" applyAlignment="1">
      <alignment horizontal="center" vertical="center" wrapText="1"/>
    </xf>
    <xf numFmtId="0" fontId="3" fillId="35" borderId="40" xfId="0" applyFont="1" applyFill="1" applyBorder="1" applyAlignment="1">
      <alignment horizontal="center" vertical="center"/>
    </xf>
    <xf numFmtId="0" fontId="3" fillId="35" borderId="41" xfId="0" applyFont="1" applyFill="1" applyBorder="1" applyAlignment="1">
      <alignment horizontal="center" vertical="center"/>
    </xf>
    <xf numFmtId="0" fontId="3" fillId="35" borderId="21" xfId="0" applyFont="1" applyFill="1" applyBorder="1" applyAlignment="1">
      <alignment horizontal="center" vertical="center"/>
    </xf>
    <xf numFmtId="0" fontId="3" fillId="35" borderId="23" xfId="0" applyFont="1" applyFill="1" applyBorder="1" applyAlignment="1">
      <alignment horizontal="distributed" vertical="center"/>
    </xf>
    <xf numFmtId="0" fontId="3" fillId="35" borderId="13" xfId="0" applyFont="1" applyFill="1" applyBorder="1" applyAlignment="1">
      <alignment horizontal="distributed" vertical="center"/>
    </xf>
    <xf numFmtId="0" fontId="3" fillId="35" borderId="11" xfId="0" applyNumberFormat="1" applyFont="1" applyFill="1" applyBorder="1" applyAlignment="1">
      <alignment horizontal="distributed" vertical="center"/>
    </xf>
    <xf numFmtId="0" fontId="3" fillId="35" borderId="21" xfId="0" applyNumberFormat="1" applyFont="1" applyFill="1" applyBorder="1" applyAlignment="1">
      <alignment horizontal="center" vertical="center"/>
    </xf>
    <xf numFmtId="0" fontId="3" fillId="35" borderId="20" xfId="0" applyNumberFormat="1" applyFont="1" applyFill="1" applyBorder="1" applyAlignment="1">
      <alignment horizontal="center" vertical="center"/>
    </xf>
    <xf numFmtId="0" fontId="3" fillId="35" borderId="19" xfId="0" applyNumberFormat="1" applyFont="1" applyFill="1" applyBorder="1" applyAlignment="1">
      <alignment horizontal="center" vertical="center"/>
    </xf>
    <xf numFmtId="0" fontId="3" fillId="35" borderId="18" xfId="0" applyNumberFormat="1" applyFont="1" applyFill="1" applyBorder="1" applyAlignment="1">
      <alignment horizontal="center" vertical="center"/>
    </xf>
    <xf numFmtId="0" fontId="3" fillId="35" borderId="16" xfId="0" applyNumberFormat="1" applyFont="1" applyFill="1" applyBorder="1" applyAlignment="1">
      <alignment horizontal="center" vertical="center"/>
    </xf>
    <xf numFmtId="0" fontId="4" fillId="35" borderId="30" xfId="0" applyNumberFormat="1" applyFont="1" applyFill="1" applyBorder="1" applyAlignment="1">
      <alignment horizontal="distributed" vertical="center"/>
    </xf>
    <xf numFmtId="0" fontId="4" fillId="35" borderId="31" xfId="0" applyNumberFormat="1" applyFont="1" applyFill="1" applyBorder="1" applyAlignment="1">
      <alignment horizontal="distributed" vertical="center"/>
    </xf>
    <xf numFmtId="0" fontId="4" fillId="35" borderId="33" xfId="0" applyNumberFormat="1" applyFont="1" applyFill="1" applyBorder="1" applyAlignment="1">
      <alignment horizontal="distributed" vertical="center"/>
    </xf>
    <xf numFmtId="0" fontId="32" fillId="35" borderId="12" xfId="0" applyNumberFormat="1" applyFont="1" applyFill="1" applyBorder="1" applyAlignment="1">
      <alignment horizontal="distributed" vertical="center" wrapText="1"/>
    </xf>
    <xf numFmtId="0" fontId="32" fillId="35" borderId="0" xfId="0" applyNumberFormat="1" applyFont="1" applyFill="1" applyBorder="1" applyAlignment="1">
      <alignment horizontal="distributed" vertical="center" wrapText="1"/>
    </xf>
    <xf numFmtId="0" fontId="4" fillId="35" borderId="17" xfId="0" applyNumberFormat="1" applyFont="1" applyFill="1" applyBorder="1" applyAlignment="1">
      <alignment horizontal="center" vertical="center"/>
    </xf>
    <xf numFmtId="0" fontId="4" fillId="35" borderId="12" xfId="0" applyNumberFormat="1" applyFont="1" applyFill="1" applyBorder="1" applyAlignment="1">
      <alignment horizontal="distributed" vertical="center" wrapText="1"/>
    </xf>
    <xf numFmtId="0" fontId="4" fillId="35" borderId="0" xfId="0" applyNumberFormat="1" applyFont="1" applyFill="1" applyBorder="1" applyAlignment="1">
      <alignment horizontal="distributed" vertical="center" wrapText="1"/>
    </xf>
    <xf numFmtId="0" fontId="4" fillId="35" borderId="13" xfId="0" applyNumberFormat="1" applyFont="1" applyFill="1" applyBorder="1" applyAlignment="1">
      <alignment horizontal="distributed" vertical="center" wrapText="1"/>
    </xf>
    <xf numFmtId="0" fontId="4" fillId="35" borderId="12" xfId="0" applyNumberFormat="1" applyFont="1" applyFill="1" applyBorder="1" applyAlignment="1">
      <alignment horizontal="distributed" vertical="center"/>
    </xf>
    <xf numFmtId="0" fontId="4" fillId="35" borderId="0" xfId="0" applyNumberFormat="1" applyFont="1" applyFill="1" applyBorder="1" applyAlignment="1">
      <alignment horizontal="distributed" vertical="center"/>
    </xf>
    <xf numFmtId="0" fontId="4" fillId="35" borderId="13" xfId="0" applyNumberFormat="1" applyFont="1" applyFill="1" applyBorder="1" applyAlignment="1">
      <alignment horizontal="distributed" vertical="center"/>
    </xf>
    <xf numFmtId="0" fontId="32" fillId="35" borderId="13" xfId="0" applyNumberFormat="1" applyFont="1" applyFill="1" applyBorder="1" applyAlignment="1">
      <alignment horizontal="distributed" vertical="center" wrapText="1"/>
    </xf>
    <xf numFmtId="0" fontId="32" fillId="35" borderId="30" xfId="0" applyNumberFormat="1" applyFont="1" applyFill="1" applyBorder="1" applyAlignment="1">
      <alignment horizontal="distributed" vertical="center" wrapText="1"/>
    </xf>
    <xf numFmtId="0" fontId="32" fillId="35" borderId="38" xfId="0" applyNumberFormat="1" applyFont="1" applyFill="1" applyBorder="1" applyAlignment="1">
      <alignment horizontal="distributed" vertical="center" wrapText="1"/>
    </xf>
    <xf numFmtId="0" fontId="32" fillId="35" borderId="33" xfId="0" applyNumberFormat="1" applyFont="1" applyFill="1" applyBorder="1" applyAlignment="1">
      <alignment horizontal="distributed" vertical="center" wrapText="1"/>
    </xf>
    <xf numFmtId="0" fontId="4" fillId="35" borderId="16" xfId="0" applyNumberFormat="1" applyFont="1" applyFill="1" applyBorder="1" applyAlignment="1">
      <alignment horizontal="distributed" vertical="center"/>
    </xf>
    <xf numFmtId="0" fontId="4" fillId="35" borderId="18" xfId="0" applyNumberFormat="1" applyFont="1" applyFill="1" applyBorder="1" applyAlignment="1">
      <alignment horizontal="distributed" vertical="center"/>
    </xf>
    <xf numFmtId="0" fontId="4" fillId="35" borderId="16" xfId="0" applyNumberFormat="1" applyFont="1" applyFill="1" applyBorder="1" applyAlignment="1">
      <alignment horizontal="distributed" vertical="center" wrapText="1"/>
    </xf>
    <xf numFmtId="0" fontId="4" fillId="35" borderId="18" xfId="0" applyNumberFormat="1" applyFont="1" applyFill="1" applyBorder="1" applyAlignment="1">
      <alignment horizontal="distributed" vertical="center" wrapText="1"/>
    </xf>
    <xf numFmtId="0" fontId="4" fillId="35" borderId="17" xfId="0" applyNumberFormat="1" applyFont="1" applyFill="1" applyBorder="1" applyAlignment="1">
      <alignment horizontal="center" vertical="center" wrapText="1"/>
    </xf>
    <xf numFmtId="0" fontId="4" fillId="35" borderId="20" xfId="0" applyNumberFormat="1" applyFont="1" applyFill="1" applyBorder="1" applyAlignment="1">
      <alignment horizontal="center" vertical="center"/>
    </xf>
    <xf numFmtId="0" fontId="4" fillId="35" borderId="26" xfId="0" applyNumberFormat="1" applyFont="1" applyFill="1" applyBorder="1" applyAlignment="1">
      <alignment horizontal="center" vertical="center" wrapText="1"/>
    </xf>
    <xf numFmtId="0" fontId="4" fillId="35" borderId="13" xfId="0" applyNumberFormat="1" applyFont="1" applyFill="1" applyBorder="1" applyAlignment="1">
      <alignment horizontal="center" vertical="center" wrapText="1"/>
    </xf>
    <xf numFmtId="0" fontId="4" fillId="35" borderId="24" xfId="0" applyNumberFormat="1" applyFont="1" applyFill="1" applyBorder="1" applyAlignment="1">
      <alignment horizontal="center" vertical="center" wrapText="1"/>
    </xf>
    <xf numFmtId="0" fontId="4" fillId="35" borderId="31" xfId="0" applyNumberFormat="1" applyFont="1" applyFill="1" applyBorder="1" applyAlignment="1">
      <alignment horizontal="center" vertical="center" wrapText="1"/>
    </xf>
    <xf numFmtId="0" fontId="4" fillId="35" borderId="12" xfId="0" applyNumberFormat="1" applyFont="1" applyFill="1" applyBorder="1" applyAlignment="1">
      <alignment horizontal="center" vertical="center" wrapText="1"/>
    </xf>
    <xf numFmtId="0" fontId="4" fillId="35" borderId="30" xfId="0" applyNumberFormat="1" applyFont="1" applyFill="1" applyBorder="1" applyAlignment="1">
      <alignment horizontal="center" vertical="center" wrapText="1"/>
    </xf>
    <xf numFmtId="0" fontId="4" fillId="35" borderId="18" xfId="0" applyNumberFormat="1" applyFont="1" applyFill="1" applyBorder="1" applyAlignment="1">
      <alignment horizontal="center" vertical="center"/>
    </xf>
    <xf numFmtId="0" fontId="0" fillId="35" borderId="12" xfId="0" applyNumberFormat="1" applyFont="1" applyFill="1" applyBorder="1" applyAlignment="1">
      <alignment horizontal="center" vertical="center"/>
    </xf>
    <xf numFmtId="0" fontId="0" fillId="35" borderId="30" xfId="0" applyNumberFormat="1" applyFont="1" applyFill="1" applyBorder="1" applyAlignment="1">
      <alignment horizontal="center" vertical="center"/>
    </xf>
    <xf numFmtId="0" fontId="0" fillId="35" borderId="0" xfId="0" applyNumberFormat="1" applyFont="1" applyFill="1" applyBorder="1" applyAlignment="1">
      <alignment horizontal="center" vertical="center"/>
    </xf>
    <xf numFmtId="0" fontId="0" fillId="35" borderId="14" xfId="0" applyNumberFormat="1" applyFont="1" applyFill="1" applyBorder="1" applyAlignment="1">
      <alignment horizontal="center" vertical="center"/>
    </xf>
    <xf numFmtId="0" fontId="0" fillId="35" borderId="13" xfId="0" applyNumberFormat="1" applyFont="1" applyFill="1" applyBorder="1" applyAlignment="1">
      <alignment horizontal="center" vertical="center"/>
    </xf>
    <xf numFmtId="0" fontId="0" fillId="35" borderId="24" xfId="0" applyNumberFormat="1" applyFont="1" applyFill="1" applyBorder="1" applyAlignment="1">
      <alignment horizontal="center" vertical="center"/>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_H10jutaku" xfId="44"/>
    <cellStyle name="メモ" xfId="45"/>
    <cellStyle name="リンク セル" xfId="46"/>
    <cellStyle name="悪い" xfId="47"/>
    <cellStyle name="計算" xfId="48"/>
    <cellStyle name="警告文" xfId="49"/>
    <cellStyle name="Comma [0]" xfId="50"/>
    <cellStyle name="Comma"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_12-kyouikubunka" xfId="64"/>
    <cellStyle name="標準_13-hokeneisei" xfId="65"/>
    <cellStyle name="標準_H10jutaku"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304800</xdr:colOff>
      <xdr:row>35</xdr:row>
      <xdr:rowOff>0</xdr:rowOff>
    </xdr:from>
    <xdr:to>
      <xdr:col>0</xdr:col>
      <xdr:colOff>304800</xdr:colOff>
      <xdr:row>35</xdr:row>
      <xdr:rowOff>0</xdr:rowOff>
    </xdr:to>
    <xdr:sp>
      <xdr:nvSpPr>
        <xdr:cNvPr id="1" name="Line 2"/>
        <xdr:cNvSpPr>
          <a:spLocks/>
        </xdr:cNvSpPr>
      </xdr:nvSpPr>
      <xdr:spPr>
        <a:xfrm>
          <a:off x="304800" y="9934575"/>
          <a:ext cx="0" cy="0"/>
        </a:xfrm>
        <a:prstGeom prst="line">
          <a:avLst/>
        </a:prstGeom>
        <a:noFill/>
        <a:ln w="28575" cmpd="sng">
          <a:solidFill>
            <a:srgbClr val="993366"/>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3800475</xdr:colOff>
      <xdr:row>35</xdr:row>
      <xdr:rowOff>0</xdr:rowOff>
    </xdr:from>
    <xdr:to>
      <xdr:col>3</xdr:col>
      <xdr:colOff>3800475</xdr:colOff>
      <xdr:row>35</xdr:row>
      <xdr:rowOff>0</xdr:rowOff>
    </xdr:to>
    <xdr:sp>
      <xdr:nvSpPr>
        <xdr:cNvPr id="2" name="Line 4"/>
        <xdr:cNvSpPr>
          <a:spLocks/>
        </xdr:cNvSpPr>
      </xdr:nvSpPr>
      <xdr:spPr>
        <a:xfrm flipV="1">
          <a:off x="4886325" y="9934575"/>
          <a:ext cx="0" cy="0"/>
        </a:xfrm>
        <a:prstGeom prst="line">
          <a:avLst/>
        </a:prstGeom>
        <a:noFill/>
        <a:ln w="28575" cmpd="sng">
          <a:solidFill>
            <a:srgbClr val="993366"/>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F35"/>
  <sheetViews>
    <sheetView tabSelected="1" zoomScalePageLayoutView="0" workbookViewId="0" topLeftCell="A1">
      <selection activeCell="A1" sqref="A1:F1"/>
    </sheetView>
  </sheetViews>
  <sheetFormatPr defaultColWidth="8.00390625" defaultRowHeight="12.75"/>
  <cols>
    <col min="1" max="1" width="4.00390625" style="1" customWidth="1"/>
    <col min="2" max="2" width="3.375" style="5" customWidth="1"/>
    <col min="3" max="3" width="6.875" style="5" customWidth="1"/>
    <col min="4" max="4" width="62.625" style="1" customWidth="1"/>
    <col min="5" max="16384" width="8.00390625" style="1" customWidth="1"/>
  </cols>
  <sheetData>
    <row r="1" spans="1:6" ht="32.25" customHeight="1" thickBot="1" thickTop="1">
      <c r="A1" s="570" t="s">
        <v>952</v>
      </c>
      <c r="B1" s="571"/>
      <c r="C1" s="571"/>
      <c r="D1" s="571"/>
      <c r="E1" s="571"/>
      <c r="F1" s="572"/>
    </row>
    <row r="2" spans="1:6" ht="7.5" customHeight="1" thickTop="1">
      <c r="A2" s="6"/>
      <c r="B2" s="7"/>
      <c r="C2" s="7"/>
      <c r="D2" s="6"/>
      <c r="E2" s="6"/>
      <c r="F2" s="6"/>
    </row>
    <row r="3" spans="1:6" ht="22.5" customHeight="1">
      <c r="A3" s="6"/>
      <c r="B3" s="8" t="s">
        <v>425</v>
      </c>
      <c r="C3" s="8"/>
      <c r="D3" s="6"/>
      <c r="E3" s="9"/>
      <c r="F3" s="6"/>
    </row>
    <row r="4" spans="1:6" ht="22.5" customHeight="1">
      <c r="A4" s="6"/>
      <c r="B4" s="436" t="s">
        <v>679</v>
      </c>
      <c r="C4" s="11"/>
      <c r="D4" s="12" t="s">
        <v>865</v>
      </c>
      <c r="E4" s="13"/>
      <c r="F4" s="13"/>
    </row>
    <row r="5" spans="1:6" ht="22.5" customHeight="1">
      <c r="A5" s="6"/>
      <c r="B5" s="436"/>
      <c r="C5" s="11"/>
      <c r="D5" s="12" t="s">
        <v>628</v>
      </c>
      <c r="E5" s="13"/>
      <c r="F5" s="13"/>
    </row>
    <row r="6" spans="1:6" ht="22.5" customHeight="1">
      <c r="A6" s="6"/>
      <c r="B6" s="436" t="s">
        <v>680</v>
      </c>
      <c r="C6" s="11"/>
      <c r="D6" s="12" t="s">
        <v>629</v>
      </c>
      <c r="E6" s="13"/>
      <c r="F6" s="13"/>
    </row>
    <row r="7" spans="1:6" ht="22.5" customHeight="1">
      <c r="A7" s="6"/>
      <c r="B7" s="436" t="s">
        <v>681</v>
      </c>
      <c r="C7" s="11"/>
      <c r="D7" s="12" t="s">
        <v>426</v>
      </c>
      <c r="E7" s="13"/>
      <c r="F7" s="13"/>
    </row>
    <row r="8" spans="1:6" ht="22.5" customHeight="1">
      <c r="A8" s="6"/>
      <c r="B8" s="436" t="s">
        <v>682</v>
      </c>
      <c r="C8" s="10"/>
      <c r="D8" s="12" t="s">
        <v>802</v>
      </c>
      <c r="E8" s="13"/>
      <c r="F8" s="13"/>
    </row>
    <row r="9" spans="1:6" ht="22.5" customHeight="1">
      <c r="A9" s="6"/>
      <c r="B9" s="436"/>
      <c r="C9" s="10"/>
      <c r="D9" s="12" t="s">
        <v>427</v>
      </c>
      <c r="E9" s="13"/>
      <c r="F9" s="13"/>
    </row>
    <row r="10" spans="1:6" ht="22.5" customHeight="1">
      <c r="A10" s="6"/>
      <c r="B10" s="436"/>
      <c r="C10" s="10"/>
      <c r="D10" s="12" t="s">
        <v>428</v>
      </c>
      <c r="E10" s="13"/>
      <c r="F10" s="13"/>
    </row>
    <row r="11" spans="1:6" ht="22.5" customHeight="1">
      <c r="A11" s="6"/>
      <c r="B11" s="436" t="s">
        <v>683</v>
      </c>
      <c r="C11" s="11"/>
      <c r="D11" s="12" t="s">
        <v>238</v>
      </c>
      <c r="E11" s="13"/>
      <c r="F11" s="13"/>
    </row>
    <row r="12" spans="1:6" ht="22.5" customHeight="1">
      <c r="A12" s="6"/>
      <c r="B12" s="436" t="s">
        <v>684</v>
      </c>
      <c r="C12" s="11"/>
      <c r="D12" s="12" t="s">
        <v>429</v>
      </c>
      <c r="E12" s="13"/>
      <c r="F12" s="13"/>
    </row>
    <row r="13" spans="1:6" ht="22.5" customHeight="1">
      <c r="A13" s="6"/>
      <c r="B13" s="436" t="s">
        <v>685</v>
      </c>
      <c r="C13" s="11"/>
      <c r="D13" s="12" t="s">
        <v>239</v>
      </c>
      <c r="E13" s="13"/>
      <c r="F13" s="13"/>
    </row>
    <row r="14" spans="1:6" ht="22.5" customHeight="1">
      <c r="A14" s="6"/>
      <c r="B14" s="436" t="s">
        <v>686</v>
      </c>
      <c r="C14" s="11"/>
      <c r="D14" s="12" t="s">
        <v>240</v>
      </c>
      <c r="E14" s="13"/>
      <c r="F14" s="13"/>
    </row>
    <row r="15" spans="1:6" ht="22.5" customHeight="1">
      <c r="A15" s="6"/>
      <c r="B15" s="436" t="s">
        <v>687</v>
      </c>
      <c r="C15" s="11"/>
      <c r="D15" s="12" t="s">
        <v>241</v>
      </c>
      <c r="E15" s="13"/>
      <c r="F15" s="13"/>
    </row>
    <row r="16" spans="1:6" ht="22.5" customHeight="1">
      <c r="A16" s="6"/>
      <c r="B16" s="436"/>
      <c r="C16" s="11"/>
      <c r="D16" s="12" t="s">
        <v>627</v>
      </c>
      <c r="E16" s="13"/>
      <c r="F16" s="13"/>
    </row>
    <row r="17" spans="1:6" ht="22.5" customHeight="1">
      <c r="A17" s="6"/>
      <c r="B17" s="436" t="s">
        <v>688</v>
      </c>
      <c r="C17" s="11"/>
      <c r="D17" s="12" t="s">
        <v>430</v>
      </c>
      <c r="E17" s="13"/>
      <c r="F17" s="13"/>
    </row>
    <row r="18" spans="1:6" ht="22.5" customHeight="1">
      <c r="A18" s="6"/>
      <c r="B18" s="436" t="s">
        <v>689</v>
      </c>
      <c r="C18" s="11"/>
      <c r="D18" s="12" t="s">
        <v>245</v>
      </c>
      <c r="E18" s="13"/>
      <c r="F18" s="13"/>
    </row>
    <row r="19" spans="1:6" ht="22.5" customHeight="1">
      <c r="A19" s="6"/>
      <c r="B19" s="436" t="s">
        <v>690</v>
      </c>
      <c r="C19" s="11"/>
      <c r="D19" s="12" t="s">
        <v>630</v>
      </c>
      <c r="E19" s="13"/>
      <c r="F19" s="13"/>
    </row>
    <row r="20" spans="1:6" ht="22.5" customHeight="1">
      <c r="A20" s="6"/>
      <c r="B20" s="436" t="s">
        <v>691</v>
      </c>
      <c r="C20" s="11"/>
      <c r="D20" s="12" t="s">
        <v>244</v>
      </c>
      <c r="E20" s="13"/>
      <c r="F20" s="13"/>
    </row>
    <row r="21" spans="1:6" ht="22.5" customHeight="1">
      <c r="A21" s="6"/>
      <c r="B21" s="436" t="s">
        <v>692</v>
      </c>
      <c r="C21" s="11"/>
      <c r="D21" s="12" t="s">
        <v>1097</v>
      </c>
      <c r="E21" s="13"/>
      <c r="F21" s="13"/>
    </row>
    <row r="22" spans="1:6" ht="22.5" customHeight="1">
      <c r="A22" s="6"/>
      <c r="B22" s="436" t="s">
        <v>693</v>
      </c>
      <c r="C22" s="11"/>
      <c r="D22" s="12" t="s">
        <v>246</v>
      </c>
      <c r="E22" s="13"/>
      <c r="F22" s="13"/>
    </row>
    <row r="23" spans="1:6" ht="22.5" customHeight="1">
      <c r="A23" s="6"/>
      <c r="B23" s="436" t="s">
        <v>694</v>
      </c>
      <c r="C23" s="11"/>
      <c r="D23" s="12" t="s">
        <v>242</v>
      </c>
      <c r="E23" s="13"/>
      <c r="F23" s="13"/>
    </row>
    <row r="24" spans="1:6" ht="22.5" customHeight="1">
      <c r="A24" s="6"/>
      <c r="B24" s="436" t="s">
        <v>695</v>
      </c>
      <c r="C24" s="11"/>
      <c r="D24" s="12" t="s">
        <v>803</v>
      </c>
      <c r="E24" s="13"/>
      <c r="F24" s="13"/>
    </row>
    <row r="25" spans="1:6" ht="22.5" customHeight="1">
      <c r="A25" s="6"/>
      <c r="B25" s="436" t="s">
        <v>696</v>
      </c>
      <c r="C25" s="11"/>
      <c r="D25" s="12" t="s">
        <v>431</v>
      </c>
      <c r="E25" s="13"/>
      <c r="F25" s="13"/>
    </row>
    <row r="26" spans="1:6" ht="22.5" customHeight="1">
      <c r="A26" s="6"/>
      <c r="B26" s="436" t="s">
        <v>697</v>
      </c>
      <c r="C26" s="11"/>
      <c r="D26" s="12" t="s">
        <v>631</v>
      </c>
      <c r="E26" s="13"/>
      <c r="F26" s="13"/>
    </row>
    <row r="27" spans="1:6" ht="22.5" customHeight="1">
      <c r="A27" s="6"/>
      <c r="B27" s="436" t="s">
        <v>698</v>
      </c>
      <c r="C27" s="11"/>
      <c r="D27" s="12" t="s">
        <v>243</v>
      </c>
      <c r="E27" s="13"/>
      <c r="F27" s="13"/>
    </row>
    <row r="28" spans="1:6" ht="22.5" customHeight="1">
      <c r="A28" s="6"/>
      <c r="B28" s="436" t="s">
        <v>699</v>
      </c>
      <c r="C28" s="11"/>
      <c r="D28" s="12" t="s">
        <v>632</v>
      </c>
      <c r="E28" s="13"/>
      <c r="F28" s="13"/>
    </row>
    <row r="29" spans="1:6" ht="22.5" customHeight="1">
      <c r="A29" s="6"/>
      <c r="B29" s="436" t="s">
        <v>700</v>
      </c>
      <c r="C29" s="10"/>
      <c r="D29" s="12" t="s">
        <v>633</v>
      </c>
      <c r="E29" s="13"/>
      <c r="F29" s="13"/>
    </row>
    <row r="30" spans="1:6" ht="22.5" customHeight="1">
      <c r="A30" s="6"/>
      <c r="B30" s="436"/>
      <c r="C30" s="10"/>
      <c r="D30" s="12" t="s">
        <v>634</v>
      </c>
      <c r="E30" s="13"/>
      <c r="F30" s="13"/>
    </row>
    <row r="31" spans="1:6" ht="22.5" customHeight="1">
      <c r="A31" s="6"/>
      <c r="B31" s="436"/>
      <c r="C31" s="10"/>
      <c r="D31" s="12" t="s">
        <v>635</v>
      </c>
      <c r="E31" s="13"/>
      <c r="F31" s="13"/>
    </row>
    <row r="32" spans="1:6" ht="22.5" customHeight="1">
      <c r="A32" s="6"/>
      <c r="B32" s="436"/>
      <c r="C32" s="10"/>
      <c r="D32" s="12" t="s">
        <v>636</v>
      </c>
      <c r="E32" s="13"/>
      <c r="F32" s="13"/>
    </row>
    <row r="33" spans="1:6" ht="22.5" customHeight="1">
      <c r="A33" s="6"/>
      <c r="B33" s="436"/>
      <c r="C33" s="10"/>
      <c r="D33" s="12" t="s">
        <v>637</v>
      </c>
      <c r="E33" s="13"/>
      <c r="F33" s="13"/>
    </row>
    <row r="34" spans="1:6" ht="22.5" customHeight="1">
      <c r="A34" s="6"/>
      <c r="B34" s="436" t="s">
        <v>701</v>
      </c>
      <c r="C34" s="11"/>
      <c r="D34" s="12" t="s">
        <v>638</v>
      </c>
      <c r="E34" s="6"/>
      <c r="F34" s="6"/>
    </row>
    <row r="35" spans="1:6" ht="22.5" customHeight="1">
      <c r="A35" s="2"/>
      <c r="B35" s="3"/>
      <c r="C35" s="4"/>
      <c r="D35" s="3"/>
      <c r="E35" s="2"/>
      <c r="F35" s="2"/>
    </row>
    <row r="36" ht="18"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sheetData>
  <sheetProtection/>
  <mergeCells count="1">
    <mergeCell ref="A1:F1"/>
  </mergeCells>
  <hyperlinks>
    <hyperlink ref="D4" location="'1(1)'!A1" display="医療施設数（各年度末現在）　(1)医療施設調査による医療施設数"/>
    <hyperlink ref="D5" location="'1(2)'!A1" display="　　　　　〃　　　　　　　　(2)助産所その他の医療関係施設数"/>
    <hyperlink ref="D6" location="'2'!A1" display="医療関係従事者数（各年末現在）"/>
    <hyperlink ref="D7" location="'3'!A1" display="薬事関係業者数"/>
    <hyperlink ref="D8" location="'4(1)'!A1" display="病院の概況　(1)総 括 表"/>
    <hyperlink ref="D9" location="'4(2)'!A1" display="　　〃　　　(2)県立西宮病院利用状況"/>
    <hyperlink ref="D10" location="'4(3)'!A1" display="　　〃　　　(3)市立中央病院利用状況"/>
    <hyperlink ref="D11" location="'5'!A1" display="出生・死亡等の状況"/>
    <hyperlink ref="D12" location="'6'!A1" display="母の年齢（5歳階級）別出生児数"/>
    <hyperlink ref="D13" location="'7'!A1" display="出産回数別出生数"/>
    <hyperlink ref="D14" location="'8'!A1" display="死因別乳児死亡数"/>
    <hyperlink ref="D15" location="'9 (1-1)'!A1" display="死因別死亡者数"/>
    <hyperlink ref="D17" location="'10'!A1" display="年齢（5歳階級）別死亡者数"/>
    <hyperlink ref="D18" location="'11 '!A1" display="感染症及び食中毒の発生状況"/>
    <hyperlink ref="D19" location="'12'!A1" display="食品衛生営業施設数（各年度末現在）"/>
    <hyperlink ref="D20" location="'13'!A1" display="環境衛生監視対象施設数"/>
    <hyperlink ref="D21" location="'14'!A1" display="行旅病人・行旅死亡人取扱数"/>
    <hyperlink ref="D22" location="'15'!A1" display="食肉センターと畜状況"/>
    <hyperlink ref="D23" location="'16'!A1" display="ごみの状況"/>
    <hyperlink ref="D24" location="'17'!A1" display="し 尿 の 状 況"/>
    <hyperlink ref="D25" location="'18'!A1" display="火葬場・葬儀の状況"/>
    <hyperlink ref="D26" location="'19'!A1" display="市立墓地施設状況（各年度末現在）"/>
    <hyperlink ref="D27" location="'20'!A1" display="公害苦情件数"/>
    <hyperlink ref="D28" location="'21'!A1" display="騒音測定結果（平成20年度）"/>
    <hyperlink ref="D29" location="'22(1)'!A1" display="大気汚染濃度測定結果（平成22年度）　(1)二酸化硫黄濃度"/>
    <hyperlink ref="D30" location="'22(2)'!A1" display="　　　　　　　〃　　　　　　　　　　(2)一酸化炭素濃度"/>
    <hyperlink ref="D31" location="'22(3)'!A1" display="　　　　　　　〃　　　　　　　　　　(3)浮遊粒子状物質濃度"/>
    <hyperlink ref="D32" location="'22(4)'!A1" display="　　　　　　　〃　　　　　　　　　　(4)二酸化窒素濃度"/>
    <hyperlink ref="D33" location="'22(5)'!A1" display="　　　　　　　〃　　　　　　　　　　(5)光化学オキシダント濃度"/>
    <hyperlink ref="D34" location="'23'!A1" display="水質汚濁測定結果（平成20年度）"/>
    <hyperlink ref="D16" location="'9(1-2)'!A1" display="死因別死亡者数（続き）"/>
  </hyperlinks>
  <printOptions/>
  <pageMargins left="0.7874015748031497" right="0.7874015748031497" top="0.984251968503937" bottom="0.984251968503937" header="0.5118110236220472" footer="0.5118110236220472"/>
  <pageSetup blackAndWhite="1" fitToHeight="1" fitToWidth="1" horizontalDpi="600" verticalDpi="600" orientation="portrait" paperSize="9" scale="99" r:id="rId2"/>
  <ignoredErrors>
    <ignoredError sqref="B30:B33 B9:B10 B5 B35:B46" numberStoredAsText="1"/>
  </ignoredErrors>
  <drawing r:id="rId1"/>
</worksheet>
</file>

<file path=xl/worksheets/sheet10.xml><?xml version="1.0" encoding="utf-8"?>
<worksheet xmlns="http://schemas.openxmlformats.org/spreadsheetml/2006/main" xmlns:r="http://schemas.openxmlformats.org/officeDocument/2006/relationships">
  <sheetPr>
    <pageSetUpPr fitToPage="1"/>
  </sheetPr>
  <dimension ref="A1:Q27"/>
  <sheetViews>
    <sheetView showGridLines="0" zoomScalePageLayoutView="0" workbookViewId="0" topLeftCell="A1">
      <selection activeCell="A1" sqref="A1"/>
    </sheetView>
  </sheetViews>
  <sheetFormatPr defaultColWidth="9.00390625" defaultRowHeight="12.75"/>
  <cols>
    <col min="1" max="1" width="11.375" style="550" customWidth="1"/>
    <col min="2" max="2" width="12.125" style="30" customWidth="1"/>
    <col min="3" max="3" width="0.74609375" style="30" customWidth="1"/>
    <col min="4" max="4" width="12.125" style="30" customWidth="1"/>
    <col min="5" max="5" width="0.74609375" style="30" customWidth="1"/>
    <col min="6" max="6" width="12.125" style="30" customWidth="1"/>
    <col min="7" max="7" width="0.74609375" style="30" customWidth="1"/>
    <col min="8" max="8" width="12.125" style="30" customWidth="1"/>
    <col min="9" max="9" width="0.74609375" style="30" customWidth="1"/>
    <col min="10" max="10" width="12.125" style="30" customWidth="1"/>
    <col min="11" max="11" width="0.74609375" style="30" customWidth="1"/>
    <col min="12" max="12" width="12.125" style="30" customWidth="1"/>
    <col min="13" max="13" width="0.74609375" style="30" customWidth="1"/>
    <col min="14" max="14" width="12.125" style="30" customWidth="1"/>
    <col min="15" max="15" width="0.74609375" style="30" customWidth="1"/>
    <col min="16" max="16" width="12.125" style="30" customWidth="1"/>
    <col min="17" max="17" width="0.74609375" style="30" customWidth="1"/>
    <col min="18" max="16384" width="9.125" style="30" customWidth="1"/>
  </cols>
  <sheetData>
    <row r="1" spans="1:17" ht="18" customHeight="1">
      <c r="A1" s="106" t="s">
        <v>781</v>
      </c>
      <c r="B1" s="114"/>
      <c r="C1" s="114"/>
      <c r="D1" s="114"/>
      <c r="E1" s="114"/>
      <c r="F1" s="114"/>
      <c r="G1" s="114"/>
      <c r="H1" s="114"/>
      <c r="I1" s="114"/>
      <c r="J1" s="114"/>
      <c r="K1" s="114"/>
      <c r="L1" s="114"/>
      <c r="M1" s="114"/>
      <c r="N1" s="584" t="s">
        <v>603</v>
      </c>
      <c r="O1" s="584"/>
      <c r="P1" s="584"/>
      <c r="Q1" s="114"/>
    </row>
    <row r="2" spans="1:17" ht="13.5" customHeight="1">
      <c r="A2" s="106"/>
      <c r="B2" s="114"/>
      <c r="C2" s="114"/>
      <c r="D2" s="114"/>
      <c r="E2" s="114"/>
      <c r="F2" s="114"/>
      <c r="G2" s="114"/>
      <c r="H2" s="114"/>
      <c r="I2" s="114"/>
      <c r="J2" s="114"/>
      <c r="K2" s="114"/>
      <c r="L2" s="114"/>
      <c r="M2" s="114"/>
      <c r="N2" s="541"/>
      <c r="O2" s="541"/>
      <c r="P2" s="541"/>
      <c r="Q2" s="114"/>
    </row>
    <row r="3" spans="1:17" ht="3.75" customHeight="1" thickBot="1">
      <c r="A3" s="131"/>
      <c r="B3" s="114"/>
      <c r="C3" s="114"/>
      <c r="D3" s="114"/>
      <c r="E3" s="114"/>
      <c r="F3" s="114"/>
      <c r="G3" s="114"/>
      <c r="H3" s="114"/>
      <c r="I3" s="114"/>
      <c r="J3" s="114"/>
      <c r="K3" s="114"/>
      <c r="L3" s="114"/>
      <c r="M3" s="114"/>
      <c r="N3" s="114"/>
      <c r="O3" s="114"/>
      <c r="P3" s="111"/>
      <c r="Q3" s="114"/>
    </row>
    <row r="4" spans="1:17" ht="19.5" customHeight="1">
      <c r="A4" s="545" t="s">
        <v>297</v>
      </c>
      <c r="B4" s="615" t="s">
        <v>298</v>
      </c>
      <c r="C4" s="616"/>
      <c r="D4" s="615" t="s">
        <v>44</v>
      </c>
      <c r="E4" s="616"/>
      <c r="F4" s="615" t="s">
        <v>45</v>
      </c>
      <c r="G4" s="616"/>
      <c r="H4" s="615" t="s">
        <v>46</v>
      </c>
      <c r="I4" s="616"/>
      <c r="J4" s="615" t="s">
        <v>47</v>
      </c>
      <c r="K4" s="616"/>
      <c r="L4" s="615" t="s">
        <v>48</v>
      </c>
      <c r="M4" s="616"/>
      <c r="N4" s="615" t="s">
        <v>49</v>
      </c>
      <c r="O4" s="616"/>
      <c r="P4" s="615" t="s">
        <v>50</v>
      </c>
      <c r="Q4" s="617"/>
    </row>
    <row r="5" spans="2:17" ht="3" customHeight="1">
      <c r="B5" s="551"/>
      <c r="C5" s="550"/>
      <c r="D5" s="550"/>
      <c r="E5" s="550"/>
      <c r="F5" s="550"/>
      <c r="G5" s="550"/>
      <c r="H5" s="550"/>
      <c r="I5" s="550"/>
      <c r="J5" s="550"/>
      <c r="K5" s="550"/>
      <c r="L5" s="550"/>
      <c r="M5" s="550"/>
      <c r="N5" s="550"/>
      <c r="O5" s="550"/>
      <c r="P5" s="550"/>
      <c r="Q5" s="550"/>
    </row>
    <row r="6" spans="1:17" ht="19.5" customHeight="1">
      <c r="A6" s="550" t="s">
        <v>7</v>
      </c>
      <c r="B6" s="618" t="s">
        <v>531</v>
      </c>
      <c r="C6" s="608"/>
      <c r="D6" s="608"/>
      <c r="E6" s="608"/>
      <c r="F6" s="608"/>
      <c r="G6" s="608"/>
      <c r="H6" s="608"/>
      <c r="I6" s="608"/>
      <c r="J6" s="608"/>
      <c r="K6" s="608"/>
      <c r="L6" s="608"/>
      <c r="M6" s="608"/>
      <c r="N6" s="608"/>
      <c r="O6" s="608"/>
      <c r="P6" s="608"/>
      <c r="Q6" s="608"/>
    </row>
    <row r="7" spans="1:17" ht="19.5" customHeight="1">
      <c r="A7" s="550" t="s">
        <v>955</v>
      </c>
      <c r="B7" s="19">
        <v>4402</v>
      </c>
      <c r="C7" s="20"/>
      <c r="D7" s="20">
        <v>22</v>
      </c>
      <c r="E7" s="20"/>
      <c r="F7" s="20">
        <v>200</v>
      </c>
      <c r="G7" s="20"/>
      <c r="H7" s="20">
        <v>1078</v>
      </c>
      <c r="I7" s="20"/>
      <c r="J7" s="20">
        <v>1675</v>
      </c>
      <c r="K7" s="20"/>
      <c r="L7" s="20">
        <v>1184</v>
      </c>
      <c r="M7" s="20"/>
      <c r="N7" s="20">
        <v>236</v>
      </c>
      <c r="O7" s="20"/>
      <c r="P7" s="20">
        <v>7</v>
      </c>
      <c r="Q7" s="20"/>
    </row>
    <row r="8" spans="1:17" ht="19.5" customHeight="1">
      <c r="A8" s="550" t="s">
        <v>956</v>
      </c>
      <c r="B8" s="19">
        <v>4443</v>
      </c>
      <c r="C8" s="20"/>
      <c r="D8" s="20">
        <v>31</v>
      </c>
      <c r="E8" s="20"/>
      <c r="F8" s="20">
        <v>207</v>
      </c>
      <c r="G8" s="20"/>
      <c r="H8" s="20">
        <v>1031</v>
      </c>
      <c r="I8" s="20"/>
      <c r="J8" s="20">
        <v>1691</v>
      </c>
      <c r="K8" s="20"/>
      <c r="L8" s="20">
        <v>1204</v>
      </c>
      <c r="M8" s="20"/>
      <c r="N8" s="20">
        <v>272</v>
      </c>
      <c r="O8" s="20"/>
      <c r="P8" s="20">
        <v>7</v>
      </c>
      <c r="Q8" s="20"/>
    </row>
    <row r="9" spans="1:17" s="39" customFormat="1" ht="19.5" customHeight="1">
      <c r="A9" s="550" t="s">
        <v>519</v>
      </c>
      <c r="B9" s="19">
        <v>4395</v>
      </c>
      <c r="C9" s="20"/>
      <c r="D9" s="20">
        <v>27</v>
      </c>
      <c r="E9" s="20"/>
      <c r="F9" s="20">
        <v>212</v>
      </c>
      <c r="G9" s="20"/>
      <c r="H9" s="20">
        <v>1003</v>
      </c>
      <c r="I9" s="20"/>
      <c r="J9" s="20">
        <v>1764</v>
      </c>
      <c r="K9" s="20"/>
      <c r="L9" s="20">
        <v>1122</v>
      </c>
      <c r="M9" s="20"/>
      <c r="N9" s="20">
        <v>260</v>
      </c>
      <c r="O9" s="20"/>
      <c r="P9" s="20">
        <v>7</v>
      </c>
      <c r="Q9" s="20"/>
    </row>
    <row r="10" spans="1:17" s="39" customFormat="1" ht="19.5" customHeight="1">
      <c r="A10" s="550" t="s">
        <v>957</v>
      </c>
      <c r="B10" s="19">
        <v>4345</v>
      </c>
      <c r="C10" s="20"/>
      <c r="D10" s="20">
        <v>29</v>
      </c>
      <c r="E10" s="20"/>
      <c r="F10" s="20">
        <v>212</v>
      </c>
      <c r="G10" s="20"/>
      <c r="H10" s="20">
        <v>961</v>
      </c>
      <c r="I10" s="20"/>
      <c r="J10" s="20">
        <v>1723</v>
      </c>
      <c r="K10" s="20"/>
      <c r="L10" s="20">
        <v>1153</v>
      </c>
      <c r="M10" s="20"/>
      <c r="N10" s="20">
        <v>260</v>
      </c>
      <c r="O10" s="20"/>
      <c r="P10" s="20">
        <v>7</v>
      </c>
      <c r="Q10" s="20"/>
    </row>
    <row r="11" spans="1:17" s="39" customFormat="1" ht="19.5" customHeight="1">
      <c r="A11" s="542" t="s">
        <v>958</v>
      </c>
      <c r="B11" s="157">
        <v>4076</v>
      </c>
      <c r="C11" s="158"/>
      <c r="D11" s="158">
        <v>27</v>
      </c>
      <c r="E11" s="158"/>
      <c r="F11" s="158">
        <v>177</v>
      </c>
      <c r="G11" s="158"/>
      <c r="H11" s="158">
        <v>933</v>
      </c>
      <c r="I11" s="158"/>
      <c r="J11" s="158">
        <v>1614</v>
      </c>
      <c r="K11" s="158"/>
      <c r="L11" s="158">
        <v>1042</v>
      </c>
      <c r="M11" s="158"/>
      <c r="N11" s="158">
        <v>270</v>
      </c>
      <c r="O11" s="158"/>
      <c r="P11" s="158">
        <v>13</v>
      </c>
      <c r="Q11" s="158"/>
    </row>
    <row r="12" spans="1:17" ht="19.5" customHeight="1">
      <c r="A12" s="550" t="s">
        <v>7</v>
      </c>
      <c r="B12" s="619" t="s">
        <v>532</v>
      </c>
      <c r="C12" s="609"/>
      <c r="D12" s="609"/>
      <c r="E12" s="609"/>
      <c r="F12" s="609"/>
      <c r="G12" s="609"/>
      <c r="H12" s="609"/>
      <c r="I12" s="609"/>
      <c r="J12" s="609"/>
      <c r="K12" s="609"/>
      <c r="L12" s="609"/>
      <c r="M12" s="609"/>
      <c r="N12" s="609"/>
      <c r="O12" s="609"/>
      <c r="P12" s="609"/>
      <c r="Q12" s="609"/>
    </row>
    <row r="13" spans="1:17" ht="19.5" customHeight="1">
      <c r="A13" s="550" t="s">
        <v>954</v>
      </c>
      <c r="B13" s="19">
        <v>2257</v>
      </c>
      <c r="C13" s="20"/>
      <c r="D13" s="20">
        <v>9</v>
      </c>
      <c r="E13" s="20"/>
      <c r="F13" s="20">
        <v>91</v>
      </c>
      <c r="G13" s="20"/>
      <c r="H13" s="20">
        <v>552</v>
      </c>
      <c r="I13" s="20"/>
      <c r="J13" s="20">
        <v>857</v>
      </c>
      <c r="K13" s="20"/>
      <c r="L13" s="20">
        <v>598</v>
      </c>
      <c r="M13" s="20"/>
      <c r="N13" s="20">
        <v>145</v>
      </c>
      <c r="O13" s="20"/>
      <c r="P13" s="20">
        <v>5</v>
      </c>
      <c r="Q13" s="20"/>
    </row>
    <row r="14" spans="1:17" ht="19.5" customHeight="1">
      <c r="A14" s="550" t="s">
        <v>959</v>
      </c>
      <c r="B14" s="19">
        <v>2269</v>
      </c>
      <c r="C14" s="20"/>
      <c r="D14" s="20">
        <v>15</v>
      </c>
      <c r="E14" s="20"/>
      <c r="F14" s="20">
        <v>108</v>
      </c>
      <c r="G14" s="20"/>
      <c r="H14" s="20">
        <v>544</v>
      </c>
      <c r="I14" s="20"/>
      <c r="J14" s="20">
        <v>856</v>
      </c>
      <c r="K14" s="20"/>
      <c r="L14" s="20">
        <v>606</v>
      </c>
      <c r="M14" s="20"/>
      <c r="N14" s="20">
        <v>137</v>
      </c>
      <c r="O14" s="20"/>
      <c r="P14" s="20">
        <v>3</v>
      </c>
      <c r="Q14" s="20"/>
    </row>
    <row r="15" spans="1:17" s="39" customFormat="1" ht="19.5" customHeight="1">
      <c r="A15" s="550" t="s">
        <v>790</v>
      </c>
      <c r="B15" s="19">
        <v>2293</v>
      </c>
      <c r="C15" s="20"/>
      <c r="D15" s="20">
        <v>16</v>
      </c>
      <c r="E15" s="20"/>
      <c r="F15" s="20">
        <v>109</v>
      </c>
      <c r="G15" s="20"/>
      <c r="H15" s="20">
        <v>519</v>
      </c>
      <c r="I15" s="20"/>
      <c r="J15" s="20">
        <v>945</v>
      </c>
      <c r="K15" s="20"/>
      <c r="L15" s="20">
        <v>564</v>
      </c>
      <c r="M15" s="20"/>
      <c r="N15" s="20">
        <v>137</v>
      </c>
      <c r="O15" s="20"/>
      <c r="P15" s="20">
        <v>3</v>
      </c>
      <c r="Q15" s="20"/>
    </row>
    <row r="16" spans="1:17" ht="19.5" customHeight="1">
      <c r="A16" s="550" t="s">
        <v>791</v>
      </c>
      <c r="B16" s="19">
        <v>2262</v>
      </c>
      <c r="C16" s="20"/>
      <c r="D16" s="20">
        <v>19</v>
      </c>
      <c r="E16" s="20"/>
      <c r="F16" s="20">
        <v>102</v>
      </c>
      <c r="G16" s="20"/>
      <c r="H16" s="20">
        <v>498</v>
      </c>
      <c r="I16" s="20"/>
      <c r="J16" s="20">
        <v>887</v>
      </c>
      <c r="K16" s="20"/>
      <c r="L16" s="20">
        <v>627</v>
      </c>
      <c r="M16" s="20"/>
      <c r="N16" s="20">
        <v>127</v>
      </c>
      <c r="O16" s="20"/>
      <c r="P16" s="20">
        <v>2</v>
      </c>
      <c r="Q16" s="20"/>
    </row>
    <row r="17" spans="1:17" s="39" customFormat="1" ht="19.5" customHeight="1">
      <c r="A17" s="542" t="s">
        <v>796</v>
      </c>
      <c r="B17" s="157">
        <v>2092</v>
      </c>
      <c r="C17" s="158"/>
      <c r="D17" s="158">
        <v>13</v>
      </c>
      <c r="E17" s="158"/>
      <c r="F17" s="158">
        <v>91</v>
      </c>
      <c r="G17" s="158"/>
      <c r="H17" s="158">
        <v>483</v>
      </c>
      <c r="I17" s="158"/>
      <c r="J17" s="158">
        <v>810</v>
      </c>
      <c r="K17" s="158"/>
      <c r="L17" s="158">
        <v>545</v>
      </c>
      <c r="M17" s="158"/>
      <c r="N17" s="158">
        <v>145</v>
      </c>
      <c r="O17" s="158"/>
      <c r="P17" s="158">
        <v>5</v>
      </c>
      <c r="Q17" s="158"/>
    </row>
    <row r="18" spans="1:17" ht="19.5" customHeight="1">
      <c r="A18" s="550" t="s">
        <v>7</v>
      </c>
      <c r="B18" s="619" t="s">
        <v>533</v>
      </c>
      <c r="C18" s="609"/>
      <c r="D18" s="609"/>
      <c r="E18" s="609"/>
      <c r="F18" s="609"/>
      <c r="G18" s="609"/>
      <c r="H18" s="609"/>
      <c r="I18" s="609"/>
      <c r="J18" s="609"/>
      <c r="K18" s="609"/>
      <c r="L18" s="609"/>
      <c r="M18" s="609"/>
      <c r="N18" s="609"/>
      <c r="O18" s="609"/>
      <c r="P18" s="609"/>
      <c r="Q18" s="609"/>
    </row>
    <row r="19" spans="1:17" ht="19.5" customHeight="1">
      <c r="A19" s="550" t="s">
        <v>954</v>
      </c>
      <c r="B19" s="19">
        <v>2145</v>
      </c>
      <c r="C19" s="20"/>
      <c r="D19" s="20">
        <v>13</v>
      </c>
      <c r="E19" s="20"/>
      <c r="F19" s="20">
        <v>109</v>
      </c>
      <c r="G19" s="20"/>
      <c r="H19" s="20">
        <v>526</v>
      </c>
      <c r="I19" s="20"/>
      <c r="J19" s="20">
        <v>818</v>
      </c>
      <c r="K19" s="20"/>
      <c r="L19" s="20">
        <v>586</v>
      </c>
      <c r="M19" s="20"/>
      <c r="N19" s="20">
        <v>91</v>
      </c>
      <c r="O19" s="20"/>
      <c r="P19" s="20">
        <v>2</v>
      </c>
      <c r="Q19" s="20"/>
    </row>
    <row r="20" spans="1:17" ht="19.5" customHeight="1">
      <c r="A20" s="550" t="s">
        <v>959</v>
      </c>
      <c r="B20" s="19">
        <v>2174</v>
      </c>
      <c r="C20" s="20"/>
      <c r="D20" s="20">
        <v>16</v>
      </c>
      <c r="E20" s="20"/>
      <c r="F20" s="20">
        <v>99</v>
      </c>
      <c r="G20" s="20"/>
      <c r="H20" s="20">
        <v>487</v>
      </c>
      <c r="I20" s="20"/>
      <c r="J20" s="20">
        <v>835</v>
      </c>
      <c r="K20" s="20"/>
      <c r="L20" s="20">
        <v>598</v>
      </c>
      <c r="M20" s="20"/>
      <c r="N20" s="20">
        <v>135</v>
      </c>
      <c r="O20" s="20"/>
      <c r="P20" s="20">
        <v>4</v>
      </c>
      <c r="Q20" s="20"/>
    </row>
    <row r="21" spans="1:17" s="39" customFormat="1" ht="19.5" customHeight="1">
      <c r="A21" s="550" t="s">
        <v>790</v>
      </c>
      <c r="B21" s="19">
        <v>2102</v>
      </c>
      <c r="C21" s="20"/>
      <c r="D21" s="20">
        <v>11</v>
      </c>
      <c r="E21" s="20"/>
      <c r="F21" s="20">
        <v>103</v>
      </c>
      <c r="G21" s="20"/>
      <c r="H21" s="20">
        <v>484</v>
      </c>
      <c r="I21" s="20"/>
      <c r="J21" s="20">
        <v>819</v>
      </c>
      <c r="K21" s="20"/>
      <c r="L21" s="20">
        <v>558</v>
      </c>
      <c r="M21" s="20"/>
      <c r="N21" s="20">
        <v>123</v>
      </c>
      <c r="O21" s="20"/>
      <c r="P21" s="20">
        <v>4</v>
      </c>
      <c r="Q21" s="20"/>
    </row>
    <row r="22" spans="1:17" ht="19.5" customHeight="1">
      <c r="A22" s="552" t="s">
        <v>791</v>
      </c>
      <c r="B22" s="20">
        <v>2083</v>
      </c>
      <c r="C22" s="20"/>
      <c r="D22" s="20">
        <v>10</v>
      </c>
      <c r="E22" s="20"/>
      <c r="F22" s="20">
        <v>110</v>
      </c>
      <c r="G22" s="20"/>
      <c r="H22" s="20">
        <v>463</v>
      </c>
      <c r="I22" s="20"/>
      <c r="J22" s="20">
        <v>836</v>
      </c>
      <c r="K22" s="20"/>
      <c r="L22" s="20">
        <v>526</v>
      </c>
      <c r="M22" s="20"/>
      <c r="N22" s="20">
        <v>133</v>
      </c>
      <c r="O22" s="20"/>
      <c r="P22" s="20">
        <v>5</v>
      </c>
      <c r="Q22" s="20"/>
    </row>
    <row r="23" spans="1:17" s="39" customFormat="1" ht="19.5" customHeight="1">
      <c r="A23" s="198" t="s">
        <v>796</v>
      </c>
      <c r="B23" s="158">
        <v>1984</v>
      </c>
      <c r="C23" s="158"/>
      <c r="D23" s="158">
        <v>14</v>
      </c>
      <c r="E23" s="158"/>
      <c r="F23" s="158">
        <v>86</v>
      </c>
      <c r="G23" s="158"/>
      <c r="H23" s="158">
        <v>450</v>
      </c>
      <c r="I23" s="158"/>
      <c r="J23" s="158">
        <v>804</v>
      </c>
      <c r="K23" s="158"/>
      <c r="L23" s="158">
        <v>497</v>
      </c>
      <c r="M23" s="158"/>
      <c r="N23" s="158">
        <v>125</v>
      </c>
      <c r="O23" s="158"/>
      <c r="P23" s="158">
        <v>8</v>
      </c>
      <c r="Q23" s="158"/>
    </row>
    <row r="24" spans="1:17" s="39" customFormat="1" ht="3.75" customHeight="1" thickBot="1">
      <c r="A24" s="60"/>
      <c r="B24" s="168"/>
      <c r="C24" s="168"/>
      <c r="D24" s="168"/>
      <c r="E24" s="168"/>
      <c r="F24" s="168"/>
      <c r="G24" s="168"/>
      <c r="H24" s="168"/>
      <c r="I24" s="168"/>
      <c r="J24" s="168"/>
      <c r="K24" s="168"/>
      <c r="L24" s="168"/>
      <c r="M24" s="168"/>
      <c r="N24" s="168"/>
      <c r="O24" s="168"/>
      <c r="P24" s="168"/>
      <c r="Q24" s="168"/>
    </row>
    <row r="25" spans="1:17" ht="3.75" customHeight="1">
      <c r="A25" s="30"/>
      <c r="B25" s="114"/>
      <c r="C25" s="114"/>
      <c r="D25" s="114"/>
      <c r="E25" s="114"/>
      <c r="F25" s="114"/>
      <c r="G25" s="114"/>
      <c r="H25" s="114"/>
      <c r="I25" s="114"/>
      <c r="J25" s="114"/>
      <c r="K25" s="114"/>
      <c r="L25" s="114"/>
      <c r="M25" s="114"/>
      <c r="N25" s="114"/>
      <c r="O25" s="114"/>
      <c r="P25" s="114"/>
      <c r="Q25" s="114"/>
    </row>
    <row r="26" spans="1:16" ht="13.5">
      <c r="A26" s="110" t="s">
        <v>960</v>
      </c>
      <c r="N26" s="584" t="s">
        <v>603</v>
      </c>
      <c r="O26" s="584"/>
      <c r="P26" s="584"/>
    </row>
    <row r="27" ht="13.5">
      <c r="A27" s="110" t="s">
        <v>475</v>
      </c>
    </row>
  </sheetData>
  <sheetProtection/>
  <mergeCells count="13">
    <mergeCell ref="N1:P1"/>
    <mergeCell ref="B4:C4"/>
    <mergeCell ref="D4:E4"/>
    <mergeCell ref="F4:G4"/>
    <mergeCell ref="H4:I4"/>
    <mergeCell ref="J4:K4"/>
    <mergeCell ref="N26:P26"/>
    <mergeCell ref="L4:M4"/>
    <mergeCell ref="N4:O4"/>
    <mergeCell ref="P4:Q4"/>
    <mergeCell ref="B6:Q6"/>
    <mergeCell ref="B12:Q12"/>
    <mergeCell ref="B18:Q18"/>
  </mergeCells>
  <hyperlinks>
    <hyperlink ref="N26" location="目次!A1" display="＜目次に戻る＞"/>
    <hyperlink ref="N1" location="目次!A1" display="＜目次に戻る＞"/>
  </hyperlinks>
  <printOptions/>
  <pageMargins left="0.7874015748031497" right="0.7874015748031497" top="0.984251968503937" bottom="0.984251968503937" header="0.5118110236220472" footer="0.5118110236220472"/>
  <pageSetup blackAndWhite="1" fitToHeight="1" fitToWidth="1" horizontalDpi="600" verticalDpi="600" orientation="portrait" paperSize="9" scale="83" r:id="rId1"/>
  <ignoredErrors>
    <ignoredError sqref="A20:A23 A14:A17 A8:A11" numberStoredAsText="1"/>
  </ignoredErrors>
</worksheet>
</file>

<file path=xl/worksheets/sheet11.xml><?xml version="1.0" encoding="utf-8"?>
<worksheet xmlns="http://schemas.openxmlformats.org/spreadsheetml/2006/main" xmlns:r="http://schemas.openxmlformats.org/officeDocument/2006/relationships">
  <sheetPr>
    <pageSetUpPr fitToPage="1"/>
  </sheetPr>
  <dimension ref="A1:O26"/>
  <sheetViews>
    <sheetView showGridLines="0" zoomScalePageLayoutView="0" workbookViewId="0" topLeftCell="A1">
      <selection activeCell="A1" sqref="A1"/>
    </sheetView>
  </sheetViews>
  <sheetFormatPr defaultColWidth="9.00390625" defaultRowHeight="12.75"/>
  <cols>
    <col min="1" max="1" width="11.375" style="549" customWidth="1"/>
    <col min="2" max="2" width="14.00390625" style="30" customWidth="1"/>
    <col min="3" max="3" width="0.74609375" style="30" customWidth="1"/>
    <col min="4" max="4" width="14.00390625" style="30" customWidth="1"/>
    <col min="5" max="5" width="0.74609375" style="30" customWidth="1"/>
    <col min="6" max="6" width="14.00390625" style="30" customWidth="1"/>
    <col min="7" max="7" width="0.74609375" style="30" customWidth="1"/>
    <col min="8" max="8" width="14.00390625" style="30" customWidth="1"/>
    <col min="9" max="9" width="0.74609375" style="30" customWidth="1"/>
    <col min="10" max="10" width="14.00390625" style="30" customWidth="1"/>
    <col min="11" max="11" width="0.74609375" style="30" customWidth="1"/>
    <col min="12" max="12" width="14.00390625" style="30" customWidth="1"/>
    <col min="13" max="13" width="0.74609375" style="30" customWidth="1"/>
    <col min="14" max="14" width="14.00390625" style="30" customWidth="1"/>
    <col min="15" max="15" width="0.74609375" style="30" customWidth="1"/>
    <col min="16" max="16384" width="9.125" style="30" customWidth="1"/>
  </cols>
  <sheetData>
    <row r="1" spans="1:14" ht="18" customHeight="1">
      <c r="A1" s="101" t="s">
        <v>961</v>
      </c>
      <c r="L1" s="584" t="s">
        <v>603</v>
      </c>
      <c r="M1" s="584"/>
      <c r="N1" s="584"/>
    </row>
    <row r="2" spans="1:14" ht="13.5" customHeight="1">
      <c r="A2" s="101"/>
      <c r="L2" s="541"/>
      <c r="M2" s="541"/>
      <c r="N2" s="541"/>
    </row>
    <row r="3" ht="3.75" customHeight="1" thickBot="1">
      <c r="N3" s="548"/>
    </row>
    <row r="4" spans="1:15" ht="19.5" customHeight="1">
      <c r="A4" s="540" t="s">
        <v>297</v>
      </c>
      <c r="B4" s="579" t="s">
        <v>247</v>
      </c>
      <c r="C4" s="581"/>
      <c r="D4" s="579" t="s">
        <v>52</v>
      </c>
      <c r="E4" s="581"/>
      <c r="F4" s="579" t="s">
        <v>53</v>
      </c>
      <c r="G4" s="581"/>
      <c r="H4" s="579" t="s">
        <v>54</v>
      </c>
      <c r="I4" s="581"/>
      <c r="J4" s="579" t="s">
        <v>55</v>
      </c>
      <c r="K4" s="581"/>
      <c r="L4" s="579" t="s">
        <v>56</v>
      </c>
      <c r="M4" s="581"/>
      <c r="N4" s="579" t="s">
        <v>57</v>
      </c>
      <c r="O4" s="580"/>
    </row>
    <row r="5" spans="2:15" ht="3.75" customHeight="1">
      <c r="B5" s="201"/>
      <c r="C5" s="202"/>
      <c r="D5" s="202"/>
      <c r="E5" s="202"/>
      <c r="F5" s="202"/>
      <c r="G5" s="202"/>
      <c r="H5" s="202"/>
      <c r="I5" s="202"/>
      <c r="J5" s="202"/>
      <c r="K5" s="549"/>
      <c r="L5" s="549"/>
      <c r="M5" s="549"/>
      <c r="N5" s="549"/>
      <c r="O5" s="549"/>
    </row>
    <row r="6" spans="1:15" ht="19.5" customHeight="1">
      <c r="A6" s="549" t="s">
        <v>7</v>
      </c>
      <c r="B6" s="620" t="s">
        <v>531</v>
      </c>
      <c r="C6" s="614"/>
      <c r="D6" s="614"/>
      <c r="E6" s="614"/>
      <c r="F6" s="614"/>
      <c r="G6" s="614"/>
      <c r="H6" s="614"/>
      <c r="I6" s="614"/>
      <c r="J6" s="614"/>
      <c r="K6" s="614"/>
      <c r="L6" s="614"/>
      <c r="M6" s="614"/>
      <c r="N6" s="614"/>
      <c r="O6" s="614"/>
    </row>
    <row r="7" spans="1:15" ht="19.5" customHeight="1">
      <c r="A7" s="550" t="s">
        <v>962</v>
      </c>
      <c r="B7" s="19">
        <v>4402</v>
      </c>
      <c r="C7" s="20"/>
      <c r="D7" s="20">
        <v>2219</v>
      </c>
      <c r="E7" s="20"/>
      <c r="F7" s="20">
        <v>1627</v>
      </c>
      <c r="G7" s="20"/>
      <c r="H7" s="20">
        <v>460</v>
      </c>
      <c r="I7" s="20"/>
      <c r="J7" s="20">
        <v>81</v>
      </c>
      <c r="K7" s="20"/>
      <c r="L7" s="20">
        <v>12</v>
      </c>
      <c r="M7" s="20"/>
      <c r="N7" s="20">
        <v>3</v>
      </c>
      <c r="O7" s="20"/>
    </row>
    <row r="8" spans="1:15" ht="19.5" customHeight="1">
      <c r="A8" s="550" t="s">
        <v>963</v>
      </c>
      <c r="B8" s="19">
        <v>4443</v>
      </c>
      <c r="C8" s="20"/>
      <c r="D8" s="20">
        <v>2232</v>
      </c>
      <c r="E8" s="20"/>
      <c r="F8" s="20">
        <v>1628</v>
      </c>
      <c r="G8" s="20"/>
      <c r="H8" s="20">
        <v>488</v>
      </c>
      <c r="I8" s="20"/>
      <c r="J8" s="20">
        <v>75</v>
      </c>
      <c r="K8" s="20"/>
      <c r="L8" s="20">
        <v>16</v>
      </c>
      <c r="M8" s="20"/>
      <c r="N8" s="20">
        <v>4</v>
      </c>
      <c r="O8" s="20"/>
    </row>
    <row r="9" spans="1:15" s="39" customFormat="1" ht="19.5" customHeight="1">
      <c r="A9" s="550" t="s">
        <v>964</v>
      </c>
      <c r="B9" s="19">
        <v>4395</v>
      </c>
      <c r="C9" s="20"/>
      <c r="D9" s="20">
        <v>2208</v>
      </c>
      <c r="E9" s="20"/>
      <c r="F9" s="20">
        <v>1651</v>
      </c>
      <c r="G9" s="20"/>
      <c r="H9" s="20">
        <v>430</v>
      </c>
      <c r="I9" s="20"/>
      <c r="J9" s="20">
        <v>77</v>
      </c>
      <c r="K9" s="20"/>
      <c r="L9" s="20">
        <v>21</v>
      </c>
      <c r="M9" s="20"/>
      <c r="N9" s="20">
        <v>8</v>
      </c>
      <c r="O9" s="20"/>
    </row>
    <row r="10" spans="1:15" ht="19.5" customHeight="1">
      <c r="A10" s="550" t="s">
        <v>965</v>
      </c>
      <c r="B10" s="19">
        <v>4345</v>
      </c>
      <c r="C10" s="20"/>
      <c r="D10" s="20">
        <v>2141</v>
      </c>
      <c r="E10" s="20"/>
      <c r="F10" s="20">
        <v>1662</v>
      </c>
      <c r="G10" s="20"/>
      <c r="H10" s="20">
        <v>459</v>
      </c>
      <c r="I10" s="20"/>
      <c r="J10" s="20">
        <v>65</v>
      </c>
      <c r="K10" s="20"/>
      <c r="L10" s="20">
        <v>11</v>
      </c>
      <c r="M10" s="20"/>
      <c r="N10" s="20">
        <v>7</v>
      </c>
      <c r="O10" s="20"/>
    </row>
    <row r="11" spans="1:15" s="39" customFormat="1" ht="19.5" customHeight="1">
      <c r="A11" s="542" t="s">
        <v>958</v>
      </c>
      <c r="B11" s="157">
        <v>4076</v>
      </c>
      <c r="C11" s="158"/>
      <c r="D11" s="158">
        <v>1957</v>
      </c>
      <c r="E11" s="158"/>
      <c r="F11" s="158">
        <v>1637</v>
      </c>
      <c r="G11" s="158"/>
      <c r="H11" s="158">
        <v>405</v>
      </c>
      <c r="I11" s="158"/>
      <c r="J11" s="158">
        <v>66</v>
      </c>
      <c r="K11" s="158"/>
      <c r="L11" s="158">
        <v>7</v>
      </c>
      <c r="M11" s="158"/>
      <c r="N11" s="158">
        <v>4</v>
      </c>
      <c r="O11" s="158"/>
    </row>
    <row r="12" spans="1:15" ht="19.5" customHeight="1">
      <c r="A12" s="550" t="s">
        <v>7</v>
      </c>
      <c r="B12" s="619" t="s">
        <v>532</v>
      </c>
      <c r="C12" s="609"/>
      <c r="D12" s="609"/>
      <c r="E12" s="609"/>
      <c r="F12" s="609"/>
      <c r="G12" s="609"/>
      <c r="H12" s="609"/>
      <c r="I12" s="609"/>
      <c r="J12" s="609"/>
      <c r="K12" s="609"/>
      <c r="L12" s="609"/>
      <c r="M12" s="609"/>
      <c r="N12" s="609"/>
      <c r="O12" s="609"/>
    </row>
    <row r="13" spans="1:15" ht="19.5" customHeight="1">
      <c r="A13" s="550" t="s">
        <v>954</v>
      </c>
      <c r="B13" s="19">
        <v>2257</v>
      </c>
      <c r="C13" s="20"/>
      <c r="D13" s="20">
        <v>1121</v>
      </c>
      <c r="E13" s="20"/>
      <c r="F13" s="20">
        <v>855</v>
      </c>
      <c r="G13" s="20"/>
      <c r="H13" s="20">
        <v>235</v>
      </c>
      <c r="I13" s="20"/>
      <c r="J13" s="20">
        <v>40</v>
      </c>
      <c r="K13" s="20"/>
      <c r="L13" s="20">
        <v>5</v>
      </c>
      <c r="M13" s="20"/>
      <c r="N13" s="20">
        <v>1</v>
      </c>
      <c r="O13" s="20"/>
    </row>
    <row r="14" spans="1:15" ht="19.5" customHeight="1">
      <c r="A14" s="550" t="s">
        <v>959</v>
      </c>
      <c r="B14" s="19">
        <v>2269</v>
      </c>
      <c r="C14" s="20"/>
      <c r="D14" s="20">
        <v>1134</v>
      </c>
      <c r="E14" s="20"/>
      <c r="F14" s="20">
        <v>860</v>
      </c>
      <c r="G14" s="20"/>
      <c r="H14" s="20">
        <v>233</v>
      </c>
      <c r="I14" s="20"/>
      <c r="J14" s="20">
        <v>33</v>
      </c>
      <c r="K14" s="20"/>
      <c r="L14" s="20">
        <v>9</v>
      </c>
      <c r="M14" s="20"/>
      <c r="N14" s="20" t="s">
        <v>25</v>
      </c>
      <c r="O14" s="20"/>
    </row>
    <row r="15" spans="1:15" s="39" customFormat="1" ht="19.5" customHeight="1">
      <c r="A15" s="550" t="s">
        <v>790</v>
      </c>
      <c r="B15" s="19">
        <v>2293</v>
      </c>
      <c r="C15" s="20"/>
      <c r="D15" s="20">
        <v>1129</v>
      </c>
      <c r="E15" s="20"/>
      <c r="F15" s="20">
        <v>888</v>
      </c>
      <c r="G15" s="20"/>
      <c r="H15" s="20">
        <v>219</v>
      </c>
      <c r="I15" s="20"/>
      <c r="J15" s="20">
        <v>43</v>
      </c>
      <c r="K15" s="20"/>
      <c r="L15" s="20">
        <v>9</v>
      </c>
      <c r="M15" s="20"/>
      <c r="N15" s="20">
        <v>5</v>
      </c>
      <c r="O15" s="20"/>
    </row>
    <row r="16" spans="1:15" s="39" customFormat="1" ht="19.5" customHeight="1">
      <c r="A16" s="550" t="s">
        <v>791</v>
      </c>
      <c r="B16" s="19">
        <v>2262</v>
      </c>
      <c r="C16" s="20"/>
      <c r="D16" s="20">
        <v>1115</v>
      </c>
      <c r="E16" s="20"/>
      <c r="F16" s="20">
        <v>871</v>
      </c>
      <c r="G16" s="20"/>
      <c r="H16" s="20">
        <v>237</v>
      </c>
      <c r="I16" s="20"/>
      <c r="J16" s="20">
        <v>28</v>
      </c>
      <c r="K16" s="20"/>
      <c r="L16" s="20">
        <v>5</v>
      </c>
      <c r="M16" s="20"/>
      <c r="N16" s="20">
        <v>6</v>
      </c>
      <c r="O16" s="20"/>
    </row>
    <row r="17" spans="1:15" s="39" customFormat="1" ht="19.5" customHeight="1">
      <c r="A17" s="542" t="s">
        <v>796</v>
      </c>
      <c r="B17" s="157">
        <v>2092</v>
      </c>
      <c r="C17" s="158"/>
      <c r="D17" s="158">
        <v>977</v>
      </c>
      <c r="E17" s="158"/>
      <c r="F17" s="158">
        <v>864</v>
      </c>
      <c r="G17" s="158"/>
      <c r="H17" s="158">
        <v>208</v>
      </c>
      <c r="I17" s="158"/>
      <c r="J17" s="158">
        <v>37</v>
      </c>
      <c r="K17" s="158"/>
      <c r="L17" s="158">
        <v>5</v>
      </c>
      <c r="M17" s="158"/>
      <c r="N17" s="158">
        <v>1</v>
      </c>
      <c r="O17" s="158"/>
    </row>
    <row r="18" spans="1:15" ht="19.5" customHeight="1">
      <c r="A18" s="550" t="s">
        <v>7</v>
      </c>
      <c r="B18" s="619" t="s">
        <v>533</v>
      </c>
      <c r="C18" s="609"/>
      <c r="D18" s="609"/>
      <c r="E18" s="609"/>
      <c r="F18" s="609"/>
      <c r="G18" s="609"/>
      <c r="H18" s="609"/>
      <c r="I18" s="609"/>
      <c r="J18" s="609"/>
      <c r="K18" s="609"/>
      <c r="L18" s="609"/>
      <c r="M18" s="609"/>
      <c r="N18" s="609"/>
      <c r="O18" s="609"/>
    </row>
    <row r="19" spans="1:15" ht="19.5" customHeight="1">
      <c r="A19" s="552" t="s">
        <v>954</v>
      </c>
      <c r="B19" s="19">
        <v>2145</v>
      </c>
      <c r="C19" s="20"/>
      <c r="D19" s="20">
        <v>1098</v>
      </c>
      <c r="E19" s="20"/>
      <c r="F19" s="20">
        <v>772</v>
      </c>
      <c r="G19" s="20"/>
      <c r="H19" s="20">
        <v>225</v>
      </c>
      <c r="I19" s="20"/>
      <c r="J19" s="20">
        <v>41</v>
      </c>
      <c r="K19" s="20"/>
      <c r="L19" s="20">
        <v>7</v>
      </c>
      <c r="M19" s="20"/>
      <c r="N19" s="20">
        <v>2</v>
      </c>
      <c r="O19" s="20"/>
    </row>
    <row r="20" spans="1:15" ht="19.5" customHeight="1">
      <c r="A20" s="552" t="s">
        <v>959</v>
      </c>
      <c r="B20" s="19">
        <v>2174</v>
      </c>
      <c r="C20" s="20"/>
      <c r="D20" s="20">
        <v>1098</v>
      </c>
      <c r="E20" s="20"/>
      <c r="F20" s="20">
        <v>768</v>
      </c>
      <c r="G20" s="20"/>
      <c r="H20" s="20">
        <v>255</v>
      </c>
      <c r="I20" s="20"/>
      <c r="J20" s="20">
        <v>42</v>
      </c>
      <c r="K20" s="20"/>
      <c r="L20" s="20">
        <v>7</v>
      </c>
      <c r="M20" s="20"/>
      <c r="N20" s="20">
        <v>4</v>
      </c>
      <c r="O20" s="20"/>
    </row>
    <row r="21" spans="1:15" s="39" customFormat="1" ht="19.5" customHeight="1">
      <c r="A21" s="552" t="s">
        <v>790</v>
      </c>
      <c r="B21" s="19">
        <v>2102</v>
      </c>
      <c r="C21" s="20"/>
      <c r="D21" s="20">
        <v>1079</v>
      </c>
      <c r="E21" s="20"/>
      <c r="F21" s="20">
        <v>763</v>
      </c>
      <c r="G21" s="20"/>
      <c r="H21" s="20">
        <v>211</v>
      </c>
      <c r="I21" s="20"/>
      <c r="J21" s="20">
        <v>34</v>
      </c>
      <c r="K21" s="20"/>
      <c r="L21" s="20">
        <v>12</v>
      </c>
      <c r="M21" s="20"/>
      <c r="N21" s="20">
        <v>3</v>
      </c>
      <c r="O21" s="20"/>
    </row>
    <row r="22" spans="1:15" s="39" customFormat="1" ht="19.5" customHeight="1">
      <c r="A22" s="552" t="s">
        <v>791</v>
      </c>
      <c r="B22" s="19">
        <v>2083</v>
      </c>
      <c r="C22" s="20"/>
      <c r="D22" s="20">
        <v>1026</v>
      </c>
      <c r="E22" s="20"/>
      <c r="F22" s="20">
        <v>791</v>
      </c>
      <c r="G22" s="20"/>
      <c r="H22" s="20">
        <v>222</v>
      </c>
      <c r="I22" s="20"/>
      <c r="J22" s="20">
        <v>37</v>
      </c>
      <c r="K22" s="20"/>
      <c r="L22" s="20">
        <v>6</v>
      </c>
      <c r="M22" s="20"/>
      <c r="N22" s="20">
        <v>1</v>
      </c>
      <c r="O22" s="20"/>
    </row>
    <row r="23" spans="1:15" s="39" customFormat="1" ht="19.5" customHeight="1">
      <c r="A23" s="198" t="s">
        <v>796</v>
      </c>
      <c r="B23" s="158">
        <v>1984</v>
      </c>
      <c r="C23" s="158"/>
      <c r="D23" s="158">
        <v>980</v>
      </c>
      <c r="E23" s="158"/>
      <c r="F23" s="158">
        <v>773</v>
      </c>
      <c r="G23" s="158"/>
      <c r="H23" s="158">
        <v>197</v>
      </c>
      <c r="I23" s="158"/>
      <c r="J23" s="158">
        <v>29</v>
      </c>
      <c r="K23" s="158"/>
      <c r="L23" s="158">
        <v>2</v>
      </c>
      <c r="M23" s="158"/>
      <c r="N23" s="158">
        <v>3</v>
      </c>
      <c r="O23" s="158"/>
    </row>
    <row r="24" spans="1:15" s="39" customFormat="1" ht="4.5" customHeight="1" thickBot="1">
      <c r="A24" s="60"/>
      <c r="B24" s="168"/>
      <c r="C24" s="168"/>
      <c r="D24" s="168"/>
      <c r="E24" s="168"/>
      <c r="F24" s="168"/>
      <c r="G24" s="168"/>
      <c r="H24" s="168"/>
      <c r="I24" s="168"/>
      <c r="J24" s="168"/>
      <c r="K24" s="168"/>
      <c r="L24" s="168"/>
      <c r="M24" s="168"/>
      <c r="N24" s="168"/>
      <c r="O24" s="168"/>
    </row>
    <row r="25" ht="3.75" customHeight="1"/>
    <row r="26" spans="1:14" ht="13.5">
      <c r="A26" s="110" t="s">
        <v>475</v>
      </c>
      <c r="L26" s="584" t="s">
        <v>603</v>
      </c>
      <c r="M26" s="584"/>
      <c r="N26" s="584"/>
    </row>
  </sheetData>
  <sheetProtection/>
  <mergeCells count="12">
    <mergeCell ref="L1:N1"/>
    <mergeCell ref="B4:C4"/>
    <mergeCell ref="D4:E4"/>
    <mergeCell ref="F4:G4"/>
    <mergeCell ref="L4:M4"/>
    <mergeCell ref="N4:O4"/>
    <mergeCell ref="B6:O6"/>
    <mergeCell ref="B12:O12"/>
    <mergeCell ref="B18:O18"/>
    <mergeCell ref="L26:N26"/>
    <mergeCell ref="H4:I4"/>
    <mergeCell ref="J4:K4"/>
  </mergeCells>
  <hyperlinks>
    <hyperlink ref="L26" location="目次!A1" display="＜目次に戻る＞"/>
    <hyperlink ref="L1" location="目次!A1" display="＜目次に戻る＞"/>
  </hyperlinks>
  <printOptions/>
  <pageMargins left="0.7874015748031497" right="0.7874015748031497" top="0.984251968503937" bottom="0.984251968503937" header="0.5118110236220472" footer="0.5118110236220472"/>
  <pageSetup blackAndWhite="1" fitToHeight="1" fitToWidth="1" horizontalDpi="600" verticalDpi="600" orientation="portrait" paperSize="9" scale="83" r:id="rId1"/>
  <ignoredErrors>
    <ignoredError sqref="A8:A12 A14:A17 A20:A23" numberStoredAsText="1"/>
  </ignoredErrors>
</worksheet>
</file>

<file path=xl/worksheets/sheet12.xml><?xml version="1.0" encoding="utf-8"?>
<worksheet xmlns="http://schemas.openxmlformats.org/spreadsheetml/2006/main" xmlns:r="http://schemas.openxmlformats.org/officeDocument/2006/relationships">
  <sheetPr>
    <pageSetUpPr fitToPage="1"/>
  </sheetPr>
  <dimension ref="A1:X50"/>
  <sheetViews>
    <sheetView showGridLines="0" zoomScalePageLayoutView="0" workbookViewId="0" topLeftCell="A1">
      <selection activeCell="A1" sqref="A1"/>
    </sheetView>
  </sheetViews>
  <sheetFormatPr defaultColWidth="9.00390625" defaultRowHeight="12.75"/>
  <cols>
    <col min="1" max="1" width="1.37890625" style="378" customWidth="1"/>
    <col min="2" max="2" width="2.875" style="378" customWidth="1"/>
    <col min="3" max="3" width="43.875" style="378" customWidth="1"/>
    <col min="4" max="4" width="1.37890625" style="378" customWidth="1"/>
    <col min="5" max="5" width="5.75390625" style="378" customWidth="1"/>
    <col min="6" max="6" width="0.74609375" style="378" customWidth="1"/>
    <col min="7" max="7" width="5.75390625" style="378" customWidth="1"/>
    <col min="8" max="8" width="0.74609375" style="378" customWidth="1"/>
    <col min="9" max="9" width="5.75390625" style="378" customWidth="1"/>
    <col min="10" max="10" width="0.74609375" style="378" customWidth="1"/>
    <col min="11" max="11" width="5.75390625" style="378" customWidth="1"/>
    <col min="12" max="12" width="0.74609375" style="378" customWidth="1"/>
    <col min="13" max="13" width="5.75390625" style="378" customWidth="1"/>
    <col min="14" max="14" width="0.74609375" style="378" customWidth="1"/>
    <col min="15" max="15" width="5.75390625" style="378" customWidth="1"/>
    <col min="16" max="16" width="0.74609375" style="378" customWidth="1"/>
    <col min="17" max="17" width="5.75390625" style="378" customWidth="1"/>
    <col min="18" max="18" width="0.74609375" style="378" customWidth="1"/>
    <col min="19" max="19" width="5.75390625" style="378" customWidth="1"/>
    <col min="20" max="20" width="0.74609375" style="378" customWidth="1"/>
    <col min="21" max="21" width="5.75390625" style="378" customWidth="1"/>
    <col min="22" max="22" width="0.74609375" style="378" customWidth="1"/>
    <col min="23" max="23" width="5.75390625" style="378" customWidth="1"/>
    <col min="24" max="24" width="0.74609375" style="378" customWidth="1"/>
    <col min="25" max="16384" width="9.125" style="378" customWidth="1"/>
  </cols>
  <sheetData>
    <row r="1" spans="1:23" ht="18" customHeight="1">
      <c r="A1" s="377" t="s">
        <v>707</v>
      </c>
      <c r="B1" s="377"/>
      <c r="D1" s="377"/>
      <c r="Q1" s="584" t="s">
        <v>603</v>
      </c>
      <c r="R1" s="584"/>
      <c r="S1" s="584"/>
      <c r="T1" s="584"/>
      <c r="U1" s="584"/>
      <c r="V1" s="584"/>
      <c r="W1" s="584"/>
    </row>
    <row r="2" spans="1:23" ht="13.5" customHeight="1">
      <c r="A2" s="377"/>
      <c r="B2" s="377"/>
      <c r="D2" s="377"/>
      <c r="W2" s="379"/>
    </row>
    <row r="3" spans="1:24" ht="13.5" customHeight="1">
      <c r="A3" s="380" t="s">
        <v>424</v>
      </c>
      <c r="B3" s="380"/>
      <c r="U3" s="632"/>
      <c r="V3" s="632"/>
      <c r="W3" s="632"/>
      <c r="X3" s="381"/>
    </row>
    <row r="4" spans="21:23" ht="3.75" customHeight="1" thickBot="1">
      <c r="U4" s="381"/>
      <c r="W4" s="381"/>
    </row>
    <row r="5" spans="1:24" ht="20.25" customHeight="1">
      <c r="A5" s="622" t="s">
        <v>769</v>
      </c>
      <c r="B5" s="623"/>
      <c r="C5" s="624"/>
      <c r="D5" s="382"/>
      <c r="E5" s="624" t="s">
        <v>954</v>
      </c>
      <c r="F5" s="623"/>
      <c r="G5" s="623"/>
      <c r="H5" s="622"/>
      <c r="I5" s="624" t="s">
        <v>792</v>
      </c>
      <c r="J5" s="623"/>
      <c r="K5" s="623"/>
      <c r="L5" s="622"/>
      <c r="M5" s="624" t="s">
        <v>793</v>
      </c>
      <c r="N5" s="623"/>
      <c r="O5" s="623"/>
      <c r="P5" s="622"/>
      <c r="Q5" s="624" t="s">
        <v>794</v>
      </c>
      <c r="R5" s="623"/>
      <c r="S5" s="623"/>
      <c r="T5" s="622"/>
      <c r="U5" s="610" t="s">
        <v>795</v>
      </c>
      <c r="V5" s="611"/>
      <c r="W5" s="611"/>
      <c r="X5" s="611"/>
    </row>
    <row r="6" spans="1:24" ht="20.25" customHeight="1">
      <c r="A6" s="625"/>
      <c r="B6" s="626"/>
      <c r="C6" s="627"/>
      <c r="D6" s="383"/>
      <c r="E6" s="627" t="s">
        <v>38</v>
      </c>
      <c r="F6" s="625"/>
      <c r="G6" s="627" t="s">
        <v>39</v>
      </c>
      <c r="H6" s="625"/>
      <c r="I6" s="627" t="s">
        <v>38</v>
      </c>
      <c r="J6" s="625"/>
      <c r="K6" s="627" t="s">
        <v>39</v>
      </c>
      <c r="L6" s="625"/>
      <c r="M6" s="627" t="s">
        <v>38</v>
      </c>
      <c r="N6" s="625"/>
      <c r="O6" s="627" t="s">
        <v>39</v>
      </c>
      <c r="P6" s="625"/>
      <c r="Q6" s="627" t="s">
        <v>38</v>
      </c>
      <c r="R6" s="625"/>
      <c r="S6" s="627" t="s">
        <v>39</v>
      </c>
      <c r="T6" s="625"/>
      <c r="U6" s="628" t="s">
        <v>38</v>
      </c>
      <c r="V6" s="629"/>
      <c r="W6" s="628" t="s">
        <v>39</v>
      </c>
      <c r="X6" s="630"/>
    </row>
    <row r="7" spans="1:24" ht="3.75" customHeight="1">
      <c r="A7" s="384"/>
      <c r="B7" s="384"/>
      <c r="C7" s="384"/>
      <c r="D7" s="385"/>
      <c r="E7" s="386"/>
      <c r="F7" s="384"/>
      <c r="G7" s="384"/>
      <c r="H7" s="384"/>
      <c r="I7" s="384"/>
      <c r="J7" s="384"/>
      <c r="K7" s="384"/>
      <c r="L7" s="384"/>
      <c r="M7" s="384"/>
      <c r="N7" s="384"/>
      <c r="O7" s="384"/>
      <c r="P7" s="384"/>
      <c r="Q7" s="384"/>
      <c r="R7" s="384"/>
      <c r="S7" s="384"/>
      <c r="T7" s="384"/>
      <c r="U7" s="384"/>
      <c r="V7" s="384"/>
      <c r="W7" s="384"/>
      <c r="X7" s="557"/>
    </row>
    <row r="8" spans="1:24" ht="18.75" customHeight="1">
      <c r="A8" s="387"/>
      <c r="B8" s="631" t="s">
        <v>299</v>
      </c>
      <c r="C8" s="631"/>
      <c r="D8" s="388"/>
      <c r="E8" s="389">
        <v>1</v>
      </c>
      <c r="F8" s="390"/>
      <c r="G8" s="390">
        <v>1</v>
      </c>
      <c r="H8" s="390"/>
      <c r="I8" s="390">
        <v>7</v>
      </c>
      <c r="J8" s="390"/>
      <c r="K8" s="390">
        <v>2</v>
      </c>
      <c r="L8" s="390"/>
      <c r="M8" s="390">
        <v>1</v>
      </c>
      <c r="N8" s="390"/>
      <c r="O8" s="390">
        <v>6</v>
      </c>
      <c r="P8" s="390"/>
      <c r="Q8" s="390" t="s">
        <v>25</v>
      </c>
      <c r="R8" s="390"/>
      <c r="S8" s="390">
        <v>1</v>
      </c>
      <c r="T8" s="390"/>
      <c r="U8" s="390">
        <v>3</v>
      </c>
      <c r="V8" s="390"/>
      <c r="W8" s="390">
        <v>2</v>
      </c>
      <c r="X8" s="390"/>
    </row>
    <row r="9" spans="1:24" ht="18.75" customHeight="1">
      <c r="A9" s="391"/>
      <c r="B9" s="621" t="s">
        <v>58</v>
      </c>
      <c r="C9" s="621"/>
      <c r="D9" s="392"/>
      <c r="E9" s="393" t="s">
        <v>25</v>
      </c>
      <c r="F9" s="394"/>
      <c r="G9" s="394" t="s">
        <v>25</v>
      </c>
      <c r="H9" s="394"/>
      <c r="I9" s="394" t="s">
        <v>25</v>
      </c>
      <c r="J9" s="394"/>
      <c r="K9" s="394" t="s">
        <v>25</v>
      </c>
      <c r="L9" s="394"/>
      <c r="M9" s="394" t="s">
        <v>25</v>
      </c>
      <c r="N9" s="394"/>
      <c r="O9" s="394" t="s">
        <v>25</v>
      </c>
      <c r="P9" s="394"/>
      <c r="Q9" s="394" t="s">
        <v>25</v>
      </c>
      <c r="R9" s="394"/>
      <c r="S9" s="394" t="s">
        <v>25</v>
      </c>
      <c r="T9" s="394"/>
      <c r="U9" s="390">
        <v>1</v>
      </c>
      <c r="V9" s="394"/>
      <c r="W9" s="390" t="s">
        <v>25</v>
      </c>
      <c r="X9" s="394"/>
    </row>
    <row r="10" spans="1:24" ht="18.75" customHeight="1">
      <c r="A10" s="391"/>
      <c r="B10" s="621" t="s">
        <v>804</v>
      </c>
      <c r="C10" s="621"/>
      <c r="D10" s="392"/>
      <c r="E10" s="393" t="s">
        <v>25</v>
      </c>
      <c r="F10" s="394"/>
      <c r="G10" s="394" t="s">
        <v>25</v>
      </c>
      <c r="H10" s="394"/>
      <c r="I10" s="394" t="s">
        <v>25</v>
      </c>
      <c r="J10" s="394"/>
      <c r="K10" s="394" t="s">
        <v>25</v>
      </c>
      <c r="L10" s="394"/>
      <c r="M10" s="394" t="s">
        <v>25</v>
      </c>
      <c r="N10" s="394"/>
      <c r="O10" s="394" t="s">
        <v>25</v>
      </c>
      <c r="P10" s="394"/>
      <c r="Q10" s="394" t="s">
        <v>25</v>
      </c>
      <c r="R10" s="394"/>
      <c r="S10" s="394" t="s">
        <v>25</v>
      </c>
      <c r="T10" s="394"/>
      <c r="U10" s="390" t="s">
        <v>25</v>
      </c>
      <c r="V10" s="394"/>
      <c r="W10" s="390" t="s">
        <v>25</v>
      </c>
      <c r="X10" s="394"/>
    </row>
    <row r="11" spans="1:24" ht="18.75" customHeight="1">
      <c r="A11" s="391"/>
      <c r="B11" s="621" t="s">
        <v>59</v>
      </c>
      <c r="C11" s="621"/>
      <c r="D11" s="392"/>
      <c r="E11" s="393" t="s">
        <v>25</v>
      </c>
      <c r="F11" s="394"/>
      <c r="G11" s="394" t="s">
        <v>25</v>
      </c>
      <c r="H11" s="394"/>
      <c r="I11" s="394" t="s">
        <v>25</v>
      </c>
      <c r="J11" s="394"/>
      <c r="K11" s="394" t="s">
        <v>25</v>
      </c>
      <c r="L11" s="394"/>
      <c r="M11" s="394" t="s">
        <v>25</v>
      </c>
      <c r="N11" s="394"/>
      <c r="O11" s="394" t="s">
        <v>25</v>
      </c>
      <c r="P11" s="394"/>
      <c r="Q11" s="394" t="s">
        <v>25</v>
      </c>
      <c r="R11" s="394"/>
      <c r="S11" s="394" t="s">
        <v>25</v>
      </c>
      <c r="T11" s="394"/>
      <c r="U11" s="390" t="s">
        <v>25</v>
      </c>
      <c r="V11" s="394"/>
      <c r="W11" s="390" t="s">
        <v>25</v>
      </c>
      <c r="X11" s="394"/>
    </row>
    <row r="12" spans="3:24" ht="18.75" customHeight="1">
      <c r="C12" s="392" t="s">
        <v>60</v>
      </c>
      <c r="E12" s="393" t="s">
        <v>25</v>
      </c>
      <c r="F12" s="394"/>
      <c r="G12" s="394" t="s">
        <v>25</v>
      </c>
      <c r="H12" s="394"/>
      <c r="I12" s="394" t="s">
        <v>25</v>
      </c>
      <c r="J12" s="394"/>
      <c r="K12" s="394" t="s">
        <v>25</v>
      </c>
      <c r="L12" s="394"/>
      <c r="M12" s="394" t="s">
        <v>25</v>
      </c>
      <c r="N12" s="394"/>
      <c r="O12" s="394" t="s">
        <v>25</v>
      </c>
      <c r="P12" s="394"/>
      <c r="Q12" s="394" t="s">
        <v>25</v>
      </c>
      <c r="R12" s="394"/>
      <c r="S12" s="394" t="s">
        <v>25</v>
      </c>
      <c r="T12" s="394"/>
      <c r="U12" s="390" t="s">
        <v>25</v>
      </c>
      <c r="V12" s="394"/>
      <c r="W12" s="390" t="s">
        <v>25</v>
      </c>
      <c r="X12" s="394"/>
    </row>
    <row r="13" spans="3:24" ht="18.75" customHeight="1">
      <c r="C13" s="392" t="s">
        <v>61</v>
      </c>
      <c r="E13" s="393" t="s">
        <v>25</v>
      </c>
      <c r="F13" s="394"/>
      <c r="G13" s="394" t="s">
        <v>25</v>
      </c>
      <c r="H13" s="394"/>
      <c r="I13" s="394" t="s">
        <v>25</v>
      </c>
      <c r="J13" s="394"/>
      <c r="K13" s="394" t="s">
        <v>25</v>
      </c>
      <c r="L13" s="394"/>
      <c r="M13" s="394" t="s">
        <v>25</v>
      </c>
      <c r="N13" s="394"/>
      <c r="O13" s="394" t="s">
        <v>25</v>
      </c>
      <c r="P13" s="394"/>
      <c r="Q13" s="394" t="s">
        <v>25</v>
      </c>
      <c r="R13" s="394"/>
      <c r="S13" s="394" t="s">
        <v>25</v>
      </c>
      <c r="T13" s="394"/>
      <c r="U13" s="390" t="s">
        <v>25</v>
      </c>
      <c r="V13" s="394"/>
      <c r="W13" s="390" t="s">
        <v>25</v>
      </c>
      <c r="X13" s="394"/>
    </row>
    <row r="14" spans="1:24" ht="18.75" customHeight="1">
      <c r="A14" s="391"/>
      <c r="B14" s="621" t="s">
        <v>95</v>
      </c>
      <c r="C14" s="621"/>
      <c r="D14" s="392"/>
      <c r="E14" s="393" t="s">
        <v>25</v>
      </c>
      <c r="F14" s="394"/>
      <c r="G14" s="394" t="s">
        <v>25</v>
      </c>
      <c r="H14" s="394"/>
      <c r="I14" s="394" t="s">
        <v>25</v>
      </c>
      <c r="J14" s="394"/>
      <c r="K14" s="394" t="s">
        <v>25</v>
      </c>
      <c r="L14" s="394"/>
      <c r="M14" s="394" t="s">
        <v>25</v>
      </c>
      <c r="N14" s="394"/>
      <c r="O14" s="394" t="s">
        <v>25</v>
      </c>
      <c r="P14" s="394"/>
      <c r="Q14" s="394" t="s">
        <v>25</v>
      </c>
      <c r="R14" s="394"/>
      <c r="S14" s="394">
        <v>1</v>
      </c>
      <c r="T14" s="394"/>
      <c r="U14" s="390" t="s">
        <v>25</v>
      </c>
      <c r="V14" s="394"/>
      <c r="W14" s="390" t="s">
        <v>25</v>
      </c>
      <c r="X14" s="394"/>
    </row>
    <row r="15" spans="1:24" ht="18.75" customHeight="1">
      <c r="A15" s="391"/>
      <c r="B15" s="621" t="s">
        <v>300</v>
      </c>
      <c r="C15" s="621"/>
      <c r="D15" s="392"/>
      <c r="E15" s="393" t="s">
        <v>25</v>
      </c>
      <c r="F15" s="394"/>
      <c r="G15" s="394" t="s">
        <v>25</v>
      </c>
      <c r="H15" s="394"/>
      <c r="I15" s="394" t="s">
        <v>25</v>
      </c>
      <c r="J15" s="394"/>
      <c r="K15" s="394" t="s">
        <v>25</v>
      </c>
      <c r="L15" s="394"/>
      <c r="M15" s="394" t="s">
        <v>25</v>
      </c>
      <c r="N15" s="394"/>
      <c r="O15" s="394" t="s">
        <v>25</v>
      </c>
      <c r="P15" s="394"/>
      <c r="Q15" s="394" t="s">
        <v>25</v>
      </c>
      <c r="R15" s="394"/>
      <c r="S15" s="394" t="s">
        <v>25</v>
      </c>
      <c r="T15" s="394"/>
      <c r="U15" s="390" t="s">
        <v>25</v>
      </c>
      <c r="V15" s="394"/>
      <c r="W15" s="390" t="s">
        <v>25</v>
      </c>
      <c r="X15" s="394"/>
    </row>
    <row r="16" spans="1:24" ht="18.75" customHeight="1">
      <c r="A16" s="391"/>
      <c r="B16" s="621" t="s">
        <v>855</v>
      </c>
      <c r="C16" s="621"/>
      <c r="D16" s="392"/>
      <c r="E16" s="393" t="s">
        <v>25</v>
      </c>
      <c r="F16" s="394"/>
      <c r="G16" s="394" t="s">
        <v>25</v>
      </c>
      <c r="H16" s="394"/>
      <c r="I16" s="394" t="s">
        <v>25</v>
      </c>
      <c r="J16" s="394"/>
      <c r="K16" s="394" t="s">
        <v>25</v>
      </c>
      <c r="L16" s="394"/>
      <c r="M16" s="394" t="s">
        <v>25</v>
      </c>
      <c r="N16" s="394"/>
      <c r="O16" s="394">
        <v>1</v>
      </c>
      <c r="P16" s="394"/>
      <c r="Q16" s="394" t="s">
        <v>25</v>
      </c>
      <c r="R16" s="394"/>
      <c r="S16" s="394" t="s">
        <v>25</v>
      </c>
      <c r="T16" s="394"/>
      <c r="U16" s="390" t="s">
        <v>25</v>
      </c>
      <c r="V16" s="394"/>
      <c r="W16" s="390" t="s">
        <v>25</v>
      </c>
      <c r="X16" s="394"/>
    </row>
    <row r="17" spans="1:24" ht="18.75" customHeight="1">
      <c r="A17" s="391"/>
      <c r="B17" s="621" t="s">
        <v>62</v>
      </c>
      <c r="C17" s="621"/>
      <c r="D17" s="392"/>
      <c r="E17" s="393" t="s">
        <v>25</v>
      </c>
      <c r="F17" s="394"/>
      <c r="G17" s="394" t="s">
        <v>25</v>
      </c>
      <c r="H17" s="394"/>
      <c r="I17" s="394">
        <v>1</v>
      </c>
      <c r="J17" s="394"/>
      <c r="K17" s="394" t="s">
        <v>25</v>
      </c>
      <c r="L17" s="394"/>
      <c r="M17" s="394" t="s">
        <v>25</v>
      </c>
      <c r="N17" s="394"/>
      <c r="O17" s="394" t="s">
        <v>25</v>
      </c>
      <c r="P17" s="394"/>
      <c r="Q17" s="394" t="s">
        <v>25</v>
      </c>
      <c r="R17" s="394"/>
      <c r="S17" s="394" t="s">
        <v>25</v>
      </c>
      <c r="T17" s="394"/>
      <c r="U17" s="390" t="s">
        <v>25</v>
      </c>
      <c r="V17" s="394"/>
      <c r="W17" s="390" t="s">
        <v>25</v>
      </c>
      <c r="X17" s="394"/>
    </row>
    <row r="18" spans="1:24" ht="18.75" customHeight="1">
      <c r="A18" s="391"/>
      <c r="B18" s="621" t="s">
        <v>301</v>
      </c>
      <c r="C18" s="621"/>
      <c r="D18" s="392"/>
      <c r="E18" s="393" t="s">
        <v>25</v>
      </c>
      <c r="F18" s="394"/>
      <c r="G18" s="394" t="s">
        <v>25</v>
      </c>
      <c r="H18" s="394"/>
      <c r="I18" s="394" t="s">
        <v>25</v>
      </c>
      <c r="J18" s="394"/>
      <c r="K18" s="394" t="s">
        <v>25</v>
      </c>
      <c r="L18" s="394"/>
      <c r="M18" s="394" t="s">
        <v>25</v>
      </c>
      <c r="N18" s="394"/>
      <c r="O18" s="394" t="s">
        <v>25</v>
      </c>
      <c r="P18" s="394"/>
      <c r="Q18" s="394" t="s">
        <v>25</v>
      </c>
      <c r="R18" s="394"/>
      <c r="S18" s="394" t="s">
        <v>25</v>
      </c>
      <c r="T18" s="394"/>
      <c r="U18" s="390" t="s">
        <v>25</v>
      </c>
      <c r="V18" s="394"/>
      <c r="W18" s="390" t="s">
        <v>25</v>
      </c>
      <c r="X18" s="394"/>
    </row>
    <row r="19" spans="1:24" ht="18.75" customHeight="1">
      <c r="A19" s="391"/>
      <c r="B19" s="621" t="s">
        <v>302</v>
      </c>
      <c r="C19" s="621"/>
      <c r="D19" s="392"/>
      <c r="E19" s="393" t="s">
        <v>25</v>
      </c>
      <c r="F19" s="394"/>
      <c r="G19" s="394" t="s">
        <v>25</v>
      </c>
      <c r="H19" s="394"/>
      <c r="I19" s="394" t="s">
        <v>25</v>
      </c>
      <c r="J19" s="394"/>
      <c r="K19" s="394" t="s">
        <v>25</v>
      </c>
      <c r="L19" s="394"/>
      <c r="M19" s="394" t="s">
        <v>25</v>
      </c>
      <c r="N19" s="394"/>
      <c r="O19" s="394" t="s">
        <v>25</v>
      </c>
      <c r="P19" s="394"/>
      <c r="Q19" s="394" t="s">
        <v>25</v>
      </c>
      <c r="R19" s="394"/>
      <c r="S19" s="394" t="s">
        <v>25</v>
      </c>
      <c r="T19" s="394"/>
      <c r="U19" s="390" t="s">
        <v>25</v>
      </c>
      <c r="V19" s="394"/>
      <c r="W19" s="390" t="s">
        <v>25</v>
      </c>
      <c r="X19" s="394"/>
    </row>
    <row r="20" spans="1:24" ht="18.75" customHeight="1">
      <c r="A20" s="391"/>
      <c r="B20" s="621" t="s">
        <v>63</v>
      </c>
      <c r="C20" s="621"/>
      <c r="D20" s="392"/>
      <c r="E20" s="393" t="s">
        <v>25</v>
      </c>
      <c r="F20" s="394"/>
      <c r="G20" s="394" t="s">
        <v>25</v>
      </c>
      <c r="H20" s="394"/>
      <c r="I20" s="394">
        <v>1</v>
      </c>
      <c r="J20" s="394"/>
      <c r="K20" s="394">
        <v>1</v>
      </c>
      <c r="L20" s="394"/>
      <c r="M20" s="394">
        <v>1</v>
      </c>
      <c r="N20" s="394"/>
      <c r="O20" s="394">
        <v>2</v>
      </c>
      <c r="P20" s="394"/>
      <c r="Q20" s="394" t="s">
        <v>25</v>
      </c>
      <c r="R20" s="394"/>
      <c r="S20" s="394" t="s">
        <v>25</v>
      </c>
      <c r="T20" s="394"/>
      <c r="U20" s="390">
        <v>1</v>
      </c>
      <c r="V20" s="394"/>
      <c r="W20" s="390" t="s">
        <v>25</v>
      </c>
      <c r="X20" s="394"/>
    </row>
    <row r="21" spans="1:24" ht="18.75" customHeight="1">
      <c r="A21" s="392"/>
      <c r="B21" s="392"/>
      <c r="C21" s="392" t="s">
        <v>303</v>
      </c>
      <c r="D21" s="392"/>
      <c r="E21" s="393" t="s">
        <v>25</v>
      </c>
      <c r="F21" s="394"/>
      <c r="G21" s="394" t="s">
        <v>25</v>
      </c>
      <c r="H21" s="394"/>
      <c r="I21" s="394" t="s">
        <v>25</v>
      </c>
      <c r="J21" s="394"/>
      <c r="K21" s="394" t="s">
        <v>25</v>
      </c>
      <c r="L21" s="394"/>
      <c r="M21" s="394" t="s">
        <v>25</v>
      </c>
      <c r="N21" s="394"/>
      <c r="O21" s="394" t="s">
        <v>25</v>
      </c>
      <c r="P21" s="394"/>
      <c r="Q21" s="394" t="s">
        <v>25</v>
      </c>
      <c r="R21" s="394"/>
      <c r="S21" s="394" t="s">
        <v>25</v>
      </c>
      <c r="T21" s="394"/>
      <c r="U21" s="390" t="s">
        <v>25</v>
      </c>
      <c r="V21" s="394"/>
      <c r="W21" s="390" t="s">
        <v>25</v>
      </c>
      <c r="X21" s="394"/>
    </row>
    <row r="22" spans="1:24" ht="18.75" customHeight="1">
      <c r="A22" s="392"/>
      <c r="B22" s="392"/>
      <c r="C22" s="392" t="s">
        <v>853</v>
      </c>
      <c r="D22" s="392"/>
      <c r="E22" s="393" t="s">
        <v>25</v>
      </c>
      <c r="F22" s="394"/>
      <c r="G22" s="394" t="s">
        <v>25</v>
      </c>
      <c r="H22" s="394"/>
      <c r="I22" s="394" t="s">
        <v>25</v>
      </c>
      <c r="J22" s="394"/>
      <c r="K22" s="394" t="s">
        <v>25</v>
      </c>
      <c r="L22" s="394"/>
      <c r="M22" s="394" t="s">
        <v>25</v>
      </c>
      <c r="N22" s="394"/>
      <c r="O22" s="394" t="s">
        <v>25</v>
      </c>
      <c r="P22" s="394"/>
      <c r="Q22" s="394" t="s">
        <v>25</v>
      </c>
      <c r="R22" s="394"/>
      <c r="S22" s="394" t="s">
        <v>25</v>
      </c>
      <c r="T22" s="394"/>
      <c r="U22" s="390" t="s">
        <v>25</v>
      </c>
      <c r="V22" s="394"/>
      <c r="W22" s="390" t="s">
        <v>25</v>
      </c>
      <c r="X22" s="394"/>
    </row>
    <row r="23" spans="1:24" ht="18.75" customHeight="1">
      <c r="A23" s="392"/>
      <c r="B23" s="392"/>
      <c r="C23" s="392" t="s">
        <v>304</v>
      </c>
      <c r="D23" s="392"/>
      <c r="E23" s="393" t="s">
        <v>25</v>
      </c>
      <c r="F23" s="394"/>
      <c r="G23" s="394" t="s">
        <v>25</v>
      </c>
      <c r="H23" s="394"/>
      <c r="I23" s="394" t="s">
        <v>25</v>
      </c>
      <c r="J23" s="394"/>
      <c r="K23" s="394" t="s">
        <v>25</v>
      </c>
      <c r="L23" s="394"/>
      <c r="M23" s="394" t="s">
        <v>25</v>
      </c>
      <c r="N23" s="394"/>
      <c r="O23" s="394" t="s">
        <v>25</v>
      </c>
      <c r="P23" s="394"/>
      <c r="Q23" s="394" t="s">
        <v>25</v>
      </c>
      <c r="R23" s="394"/>
      <c r="S23" s="394" t="s">
        <v>25</v>
      </c>
      <c r="T23" s="394"/>
      <c r="U23" s="390" t="s">
        <v>25</v>
      </c>
      <c r="V23" s="394"/>
      <c r="W23" s="390" t="s">
        <v>25</v>
      </c>
      <c r="X23" s="394"/>
    </row>
    <row r="24" spans="1:24" ht="27">
      <c r="A24" s="392"/>
      <c r="B24" s="392"/>
      <c r="C24" s="395" t="s">
        <v>534</v>
      </c>
      <c r="D24" s="392"/>
      <c r="E24" s="393" t="s">
        <v>25</v>
      </c>
      <c r="F24" s="394"/>
      <c r="G24" s="394" t="s">
        <v>25</v>
      </c>
      <c r="H24" s="394"/>
      <c r="I24" s="394" t="s">
        <v>25</v>
      </c>
      <c r="J24" s="394"/>
      <c r="K24" s="394" t="s">
        <v>25</v>
      </c>
      <c r="L24" s="394"/>
      <c r="M24" s="394" t="s">
        <v>25</v>
      </c>
      <c r="N24" s="394"/>
      <c r="O24" s="394">
        <v>1</v>
      </c>
      <c r="P24" s="394"/>
      <c r="Q24" s="394" t="s">
        <v>25</v>
      </c>
      <c r="R24" s="394"/>
      <c r="S24" s="394" t="s">
        <v>25</v>
      </c>
      <c r="T24" s="394"/>
      <c r="U24" s="390" t="s">
        <v>25</v>
      </c>
      <c r="V24" s="394"/>
      <c r="W24" s="390" t="s">
        <v>25</v>
      </c>
      <c r="X24" s="394"/>
    </row>
    <row r="25" spans="1:24" ht="18.75" customHeight="1">
      <c r="A25" s="392"/>
      <c r="B25" s="392"/>
      <c r="C25" s="392" t="s">
        <v>305</v>
      </c>
      <c r="D25" s="392"/>
      <c r="E25" s="393" t="s">
        <v>25</v>
      </c>
      <c r="F25" s="394"/>
      <c r="G25" s="394" t="s">
        <v>25</v>
      </c>
      <c r="H25" s="394"/>
      <c r="I25" s="394" t="s">
        <v>25</v>
      </c>
      <c r="J25" s="394"/>
      <c r="K25" s="394" t="s">
        <v>25</v>
      </c>
      <c r="L25" s="394"/>
      <c r="M25" s="394" t="s">
        <v>25</v>
      </c>
      <c r="N25" s="394"/>
      <c r="O25" s="394" t="s">
        <v>25</v>
      </c>
      <c r="P25" s="394"/>
      <c r="Q25" s="394" t="s">
        <v>25</v>
      </c>
      <c r="R25" s="394"/>
      <c r="S25" s="394" t="s">
        <v>25</v>
      </c>
      <c r="T25" s="394"/>
      <c r="U25" s="390" t="s">
        <v>25</v>
      </c>
      <c r="V25" s="394"/>
      <c r="W25" s="390" t="s">
        <v>25</v>
      </c>
      <c r="X25" s="394"/>
    </row>
    <row r="26" spans="1:24" ht="18.75" customHeight="1">
      <c r="A26" s="392"/>
      <c r="B26" s="392"/>
      <c r="C26" s="392" t="s">
        <v>306</v>
      </c>
      <c r="D26" s="392"/>
      <c r="E26" s="393" t="s">
        <v>25</v>
      </c>
      <c r="F26" s="394"/>
      <c r="G26" s="394" t="s">
        <v>25</v>
      </c>
      <c r="H26" s="394"/>
      <c r="I26" s="394">
        <v>1</v>
      </c>
      <c r="J26" s="394"/>
      <c r="K26" s="394">
        <v>1</v>
      </c>
      <c r="L26" s="394"/>
      <c r="M26" s="394" t="s">
        <v>25</v>
      </c>
      <c r="N26" s="394"/>
      <c r="O26" s="394" t="s">
        <v>25</v>
      </c>
      <c r="P26" s="394"/>
      <c r="Q26" s="394" t="s">
        <v>25</v>
      </c>
      <c r="R26" s="394"/>
      <c r="S26" s="394" t="s">
        <v>25</v>
      </c>
      <c r="T26" s="394"/>
      <c r="U26" s="390" t="s">
        <v>25</v>
      </c>
      <c r="V26" s="394"/>
      <c r="W26" s="390" t="s">
        <v>25</v>
      </c>
      <c r="X26" s="394"/>
    </row>
    <row r="27" spans="3:24" ht="18.75" customHeight="1">
      <c r="C27" s="396" t="s">
        <v>64</v>
      </c>
      <c r="E27" s="393" t="s">
        <v>25</v>
      </c>
      <c r="F27" s="394"/>
      <c r="G27" s="394" t="s">
        <v>25</v>
      </c>
      <c r="H27" s="394"/>
      <c r="I27" s="394" t="s">
        <v>25</v>
      </c>
      <c r="J27" s="394"/>
      <c r="K27" s="394" t="s">
        <v>25</v>
      </c>
      <c r="L27" s="394"/>
      <c r="M27" s="394">
        <v>1</v>
      </c>
      <c r="N27" s="394"/>
      <c r="O27" s="394" t="s">
        <v>25</v>
      </c>
      <c r="P27" s="394"/>
      <c r="Q27" s="394" t="s">
        <v>25</v>
      </c>
      <c r="R27" s="394"/>
      <c r="S27" s="394" t="s">
        <v>25</v>
      </c>
      <c r="T27" s="394"/>
      <c r="U27" s="390">
        <v>1</v>
      </c>
      <c r="V27" s="394"/>
      <c r="W27" s="390" t="s">
        <v>25</v>
      </c>
      <c r="X27" s="394"/>
    </row>
    <row r="28" spans="1:24" ht="18.75" customHeight="1">
      <c r="A28" s="392"/>
      <c r="B28" s="392"/>
      <c r="C28" s="392" t="s">
        <v>65</v>
      </c>
      <c r="D28" s="392"/>
      <c r="E28" s="393" t="s">
        <v>25</v>
      </c>
      <c r="F28" s="394"/>
      <c r="G28" s="394" t="s">
        <v>25</v>
      </c>
      <c r="H28" s="394"/>
      <c r="I28" s="394" t="s">
        <v>25</v>
      </c>
      <c r="J28" s="394"/>
      <c r="K28" s="394" t="s">
        <v>25</v>
      </c>
      <c r="L28" s="394"/>
      <c r="M28" s="394" t="s">
        <v>25</v>
      </c>
      <c r="N28" s="394"/>
      <c r="O28" s="394">
        <v>1</v>
      </c>
      <c r="P28" s="394"/>
      <c r="Q28" s="394" t="s">
        <v>25</v>
      </c>
      <c r="R28" s="394"/>
      <c r="S28" s="394" t="s">
        <v>25</v>
      </c>
      <c r="T28" s="394"/>
      <c r="U28" s="390" t="s">
        <v>25</v>
      </c>
      <c r="V28" s="394"/>
      <c r="W28" s="390" t="s">
        <v>25</v>
      </c>
      <c r="X28" s="394"/>
    </row>
    <row r="29" spans="1:24" ht="18.75" customHeight="1">
      <c r="A29" s="391"/>
      <c r="B29" s="391"/>
      <c r="C29" s="396" t="s">
        <v>307</v>
      </c>
      <c r="D29" s="392"/>
      <c r="E29" s="393" t="s">
        <v>25</v>
      </c>
      <c r="F29" s="394"/>
      <c r="G29" s="394" t="s">
        <v>25</v>
      </c>
      <c r="H29" s="394"/>
      <c r="I29" s="394" t="s">
        <v>25</v>
      </c>
      <c r="J29" s="394"/>
      <c r="K29" s="394" t="s">
        <v>25</v>
      </c>
      <c r="L29" s="394"/>
      <c r="M29" s="394" t="s">
        <v>25</v>
      </c>
      <c r="N29" s="394"/>
      <c r="O29" s="394" t="s">
        <v>25</v>
      </c>
      <c r="P29" s="394"/>
      <c r="Q29" s="394" t="s">
        <v>25</v>
      </c>
      <c r="R29" s="394"/>
      <c r="S29" s="394" t="s">
        <v>25</v>
      </c>
      <c r="T29" s="394"/>
      <c r="U29" s="390" t="s">
        <v>25</v>
      </c>
      <c r="V29" s="394"/>
      <c r="W29" s="390" t="s">
        <v>25</v>
      </c>
      <c r="X29" s="394"/>
    </row>
    <row r="30" spans="1:24" ht="18.75" customHeight="1">
      <c r="A30" s="391"/>
      <c r="B30" s="621" t="s">
        <v>66</v>
      </c>
      <c r="C30" s="621"/>
      <c r="D30" s="392"/>
      <c r="E30" s="393" t="s">
        <v>25</v>
      </c>
      <c r="F30" s="394"/>
      <c r="G30" s="394">
        <v>1</v>
      </c>
      <c r="H30" s="394"/>
      <c r="I30" s="394">
        <v>2</v>
      </c>
      <c r="J30" s="394"/>
      <c r="K30" s="394">
        <v>1</v>
      </c>
      <c r="L30" s="394"/>
      <c r="M30" s="394" t="s">
        <v>25</v>
      </c>
      <c r="N30" s="394"/>
      <c r="O30" s="394">
        <v>1</v>
      </c>
      <c r="P30" s="394"/>
      <c r="Q30" s="394" t="s">
        <v>25</v>
      </c>
      <c r="R30" s="394"/>
      <c r="S30" s="394" t="s">
        <v>25</v>
      </c>
      <c r="T30" s="394"/>
      <c r="U30" s="390">
        <v>1</v>
      </c>
      <c r="V30" s="394"/>
      <c r="W30" s="390">
        <v>2</v>
      </c>
      <c r="X30" s="394"/>
    </row>
    <row r="31" spans="1:24" ht="18.75" customHeight="1">
      <c r="A31" s="392"/>
      <c r="B31" s="392"/>
      <c r="C31" s="392" t="s">
        <v>67</v>
      </c>
      <c r="D31" s="392"/>
      <c r="E31" s="393" t="s">
        <v>25</v>
      </c>
      <c r="F31" s="394"/>
      <c r="G31" s="394" t="s">
        <v>25</v>
      </c>
      <c r="H31" s="394"/>
      <c r="I31" s="394" t="s">
        <v>25</v>
      </c>
      <c r="J31" s="394"/>
      <c r="K31" s="394" t="s">
        <v>25</v>
      </c>
      <c r="L31" s="394"/>
      <c r="M31" s="394" t="s">
        <v>25</v>
      </c>
      <c r="N31" s="394"/>
      <c r="O31" s="394" t="s">
        <v>25</v>
      </c>
      <c r="P31" s="394"/>
      <c r="Q31" s="394" t="s">
        <v>25</v>
      </c>
      <c r="R31" s="394"/>
      <c r="S31" s="394" t="s">
        <v>25</v>
      </c>
      <c r="T31" s="394"/>
      <c r="U31" s="390">
        <v>1</v>
      </c>
      <c r="V31" s="394"/>
      <c r="W31" s="390" t="s">
        <v>25</v>
      </c>
      <c r="X31" s="394"/>
    </row>
    <row r="32" spans="1:24" ht="18.75" customHeight="1">
      <c r="A32" s="392"/>
      <c r="B32" s="392"/>
      <c r="C32" s="392" t="s">
        <v>68</v>
      </c>
      <c r="D32" s="392"/>
      <c r="E32" s="393" t="s">
        <v>25</v>
      </c>
      <c r="F32" s="394"/>
      <c r="G32" s="394" t="s">
        <v>25</v>
      </c>
      <c r="H32" s="394"/>
      <c r="I32" s="394">
        <v>2</v>
      </c>
      <c r="J32" s="394"/>
      <c r="K32" s="394" t="s">
        <v>25</v>
      </c>
      <c r="L32" s="394"/>
      <c r="M32" s="394" t="s">
        <v>25</v>
      </c>
      <c r="N32" s="394"/>
      <c r="O32" s="394">
        <v>1</v>
      </c>
      <c r="P32" s="394"/>
      <c r="Q32" s="394" t="s">
        <v>25</v>
      </c>
      <c r="R32" s="394"/>
      <c r="S32" s="394" t="s">
        <v>25</v>
      </c>
      <c r="T32" s="394"/>
      <c r="U32" s="390" t="s">
        <v>25</v>
      </c>
      <c r="V32" s="394"/>
      <c r="W32" s="390">
        <v>1</v>
      </c>
      <c r="X32" s="394"/>
    </row>
    <row r="33" spans="1:24" ht="18.75" customHeight="1">
      <c r="A33" s="392"/>
      <c r="B33" s="392"/>
      <c r="C33" s="392" t="s">
        <v>535</v>
      </c>
      <c r="D33" s="392"/>
      <c r="E33" s="393" t="s">
        <v>25</v>
      </c>
      <c r="F33" s="394"/>
      <c r="G33" s="394">
        <v>1</v>
      </c>
      <c r="H33" s="394"/>
      <c r="I33" s="394" t="s">
        <v>25</v>
      </c>
      <c r="J33" s="394"/>
      <c r="K33" s="394">
        <v>1</v>
      </c>
      <c r="L33" s="394"/>
      <c r="M33" s="394" t="s">
        <v>25</v>
      </c>
      <c r="N33" s="394"/>
      <c r="O33" s="394" t="s">
        <v>25</v>
      </c>
      <c r="P33" s="394"/>
      <c r="Q33" s="394" t="s">
        <v>25</v>
      </c>
      <c r="R33" s="394"/>
      <c r="S33" s="394" t="s">
        <v>25</v>
      </c>
      <c r="T33" s="394"/>
      <c r="U33" s="390" t="s">
        <v>25</v>
      </c>
      <c r="V33" s="394"/>
      <c r="W33" s="390" t="s">
        <v>25</v>
      </c>
      <c r="X33" s="394"/>
    </row>
    <row r="34" spans="1:24" ht="18.75" customHeight="1">
      <c r="A34" s="392"/>
      <c r="B34" s="392"/>
      <c r="C34" s="392" t="s">
        <v>69</v>
      </c>
      <c r="D34" s="392"/>
      <c r="E34" s="393" t="s">
        <v>25</v>
      </c>
      <c r="F34" s="394"/>
      <c r="G34" s="394" t="s">
        <v>25</v>
      </c>
      <c r="H34" s="394"/>
      <c r="I34" s="394" t="s">
        <v>25</v>
      </c>
      <c r="J34" s="394"/>
      <c r="K34" s="394" t="s">
        <v>25</v>
      </c>
      <c r="L34" s="394"/>
      <c r="M34" s="394" t="s">
        <v>25</v>
      </c>
      <c r="N34" s="394"/>
      <c r="O34" s="394" t="s">
        <v>25</v>
      </c>
      <c r="P34" s="394"/>
      <c r="Q34" s="394" t="s">
        <v>25</v>
      </c>
      <c r="R34" s="394"/>
      <c r="S34" s="394" t="s">
        <v>25</v>
      </c>
      <c r="T34" s="394"/>
      <c r="U34" s="390" t="s">
        <v>25</v>
      </c>
      <c r="V34" s="394"/>
      <c r="W34" s="390" t="s">
        <v>25</v>
      </c>
      <c r="X34" s="394"/>
    </row>
    <row r="35" spans="1:24" ht="18.75" customHeight="1">
      <c r="A35" s="392"/>
      <c r="B35" s="392"/>
      <c r="C35" s="397" t="s">
        <v>805</v>
      </c>
      <c r="D35" s="392"/>
      <c r="E35" s="393" t="s">
        <v>25</v>
      </c>
      <c r="F35" s="394"/>
      <c r="G35" s="394" t="s">
        <v>25</v>
      </c>
      <c r="H35" s="394"/>
      <c r="I35" s="394" t="s">
        <v>25</v>
      </c>
      <c r="J35" s="394"/>
      <c r="K35" s="394" t="s">
        <v>25</v>
      </c>
      <c r="L35" s="394"/>
      <c r="M35" s="394" t="s">
        <v>25</v>
      </c>
      <c r="N35" s="394"/>
      <c r="O35" s="394" t="s">
        <v>25</v>
      </c>
      <c r="P35" s="394"/>
      <c r="Q35" s="394" t="s">
        <v>25</v>
      </c>
      <c r="R35" s="394"/>
      <c r="S35" s="394" t="s">
        <v>25</v>
      </c>
      <c r="T35" s="394"/>
      <c r="U35" s="390" t="s">
        <v>25</v>
      </c>
      <c r="V35" s="394"/>
      <c r="W35" s="390" t="s">
        <v>25</v>
      </c>
      <c r="X35" s="394"/>
    </row>
    <row r="36" spans="1:24" ht="18.75" customHeight="1">
      <c r="A36" s="392"/>
      <c r="B36" s="392"/>
      <c r="C36" s="392" t="s">
        <v>70</v>
      </c>
      <c r="D36" s="392"/>
      <c r="E36" s="393" t="s">
        <v>25</v>
      </c>
      <c r="F36" s="394"/>
      <c r="G36" s="394" t="s">
        <v>25</v>
      </c>
      <c r="H36" s="394"/>
      <c r="I36" s="394" t="s">
        <v>25</v>
      </c>
      <c r="J36" s="394"/>
      <c r="K36" s="394" t="s">
        <v>25</v>
      </c>
      <c r="L36" s="394"/>
      <c r="M36" s="394" t="s">
        <v>25</v>
      </c>
      <c r="N36" s="394"/>
      <c r="O36" s="394" t="s">
        <v>25</v>
      </c>
      <c r="P36" s="394"/>
      <c r="Q36" s="394" t="s">
        <v>25</v>
      </c>
      <c r="R36" s="394"/>
      <c r="S36" s="394" t="s">
        <v>25</v>
      </c>
      <c r="T36" s="394"/>
      <c r="U36" s="390" t="s">
        <v>25</v>
      </c>
      <c r="V36" s="394"/>
      <c r="W36" s="390" t="s">
        <v>25</v>
      </c>
      <c r="X36" s="394"/>
    </row>
    <row r="37" spans="1:24" ht="18.75" customHeight="1">
      <c r="A37" s="391"/>
      <c r="B37" s="391"/>
      <c r="C37" s="392" t="s">
        <v>854</v>
      </c>
      <c r="D37" s="392"/>
      <c r="E37" s="393" t="s">
        <v>25</v>
      </c>
      <c r="F37" s="394"/>
      <c r="G37" s="394" t="s">
        <v>25</v>
      </c>
      <c r="H37" s="394"/>
      <c r="I37" s="394" t="s">
        <v>25</v>
      </c>
      <c r="J37" s="394"/>
      <c r="K37" s="394" t="s">
        <v>25</v>
      </c>
      <c r="L37" s="394"/>
      <c r="M37" s="394" t="s">
        <v>25</v>
      </c>
      <c r="N37" s="394"/>
      <c r="O37" s="394" t="s">
        <v>25</v>
      </c>
      <c r="P37" s="394"/>
      <c r="Q37" s="394" t="s">
        <v>25</v>
      </c>
      <c r="R37" s="394"/>
      <c r="S37" s="394" t="s">
        <v>25</v>
      </c>
      <c r="T37" s="394"/>
      <c r="U37" s="390" t="s">
        <v>25</v>
      </c>
      <c r="V37" s="394"/>
      <c r="W37" s="390">
        <v>1</v>
      </c>
      <c r="X37" s="394"/>
    </row>
    <row r="38" spans="1:24" ht="18.75" customHeight="1">
      <c r="A38" s="391"/>
      <c r="B38" s="621" t="s">
        <v>391</v>
      </c>
      <c r="C38" s="621"/>
      <c r="D38" s="398"/>
      <c r="E38" s="394" t="s">
        <v>25</v>
      </c>
      <c r="F38" s="394"/>
      <c r="G38" s="394" t="s">
        <v>25</v>
      </c>
      <c r="H38" s="394"/>
      <c r="I38" s="394">
        <v>1</v>
      </c>
      <c r="J38" s="394"/>
      <c r="K38" s="394" t="s">
        <v>25</v>
      </c>
      <c r="L38" s="394"/>
      <c r="M38" s="394" t="s">
        <v>25</v>
      </c>
      <c r="N38" s="394"/>
      <c r="O38" s="394" t="s">
        <v>25</v>
      </c>
      <c r="P38" s="394"/>
      <c r="Q38" s="394" t="s">
        <v>25</v>
      </c>
      <c r="R38" s="394"/>
      <c r="S38" s="394" t="s">
        <v>25</v>
      </c>
      <c r="T38" s="394"/>
      <c r="U38" s="390" t="s">
        <v>25</v>
      </c>
      <c r="V38" s="394"/>
      <c r="W38" s="390" t="s">
        <v>25</v>
      </c>
      <c r="X38" s="394"/>
    </row>
    <row r="39" spans="1:24" ht="18.75" customHeight="1">
      <c r="A39" s="391"/>
      <c r="B39" s="621" t="s">
        <v>392</v>
      </c>
      <c r="C39" s="621"/>
      <c r="D39" s="398"/>
      <c r="E39" s="394" t="s">
        <v>25</v>
      </c>
      <c r="F39" s="394"/>
      <c r="G39" s="394" t="s">
        <v>25</v>
      </c>
      <c r="H39" s="394"/>
      <c r="I39" s="394" t="s">
        <v>25</v>
      </c>
      <c r="J39" s="394"/>
      <c r="K39" s="394" t="s">
        <v>25</v>
      </c>
      <c r="L39" s="394"/>
      <c r="M39" s="394" t="s">
        <v>25</v>
      </c>
      <c r="N39" s="394"/>
      <c r="O39" s="394" t="s">
        <v>25</v>
      </c>
      <c r="P39" s="394"/>
      <c r="Q39" s="394" t="s">
        <v>25</v>
      </c>
      <c r="R39" s="394"/>
      <c r="S39" s="394" t="s">
        <v>25</v>
      </c>
      <c r="T39" s="394"/>
      <c r="U39" s="390" t="s">
        <v>25</v>
      </c>
      <c r="V39" s="394"/>
      <c r="W39" s="390" t="s">
        <v>25</v>
      </c>
      <c r="X39" s="394"/>
    </row>
    <row r="40" spans="1:24" ht="18.75" customHeight="1">
      <c r="A40" s="391"/>
      <c r="B40" s="621" t="s">
        <v>71</v>
      </c>
      <c r="C40" s="621"/>
      <c r="D40" s="392"/>
      <c r="E40" s="393" t="s">
        <v>25</v>
      </c>
      <c r="F40" s="394"/>
      <c r="G40" s="394" t="s">
        <v>25</v>
      </c>
      <c r="H40" s="394"/>
      <c r="I40" s="394" t="s">
        <v>25</v>
      </c>
      <c r="J40" s="394"/>
      <c r="K40" s="394" t="s">
        <v>25</v>
      </c>
      <c r="L40" s="394"/>
      <c r="M40" s="394" t="s">
        <v>25</v>
      </c>
      <c r="N40" s="394"/>
      <c r="O40" s="394" t="s">
        <v>25</v>
      </c>
      <c r="P40" s="394"/>
      <c r="Q40" s="394" t="s">
        <v>25</v>
      </c>
      <c r="R40" s="394"/>
      <c r="S40" s="394" t="s">
        <v>25</v>
      </c>
      <c r="T40" s="394"/>
      <c r="U40" s="390" t="s">
        <v>25</v>
      </c>
      <c r="V40" s="394"/>
      <c r="W40" s="390" t="s">
        <v>25</v>
      </c>
      <c r="X40" s="394"/>
    </row>
    <row r="41" spans="1:24" ht="18.75" customHeight="1">
      <c r="A41" s="391"/>
      <c r="B41" s="621" t="s">
        <v>72</v>
      </c>
      <c r="C41" s="621"/>
      <c r="D41" s="392"/>
      <c r="E41" s="393">
        <v>1</v>
      </c>
      <c r="F41" s="394"/>
      <c r="G41" s="394" t="s">
        <v>25</v>
      </c>
      <c r="H41" s="394"/>
      <c r="I41" s="394">
        <v>2</v>
      </c>
      <c r="J41" s="394"/>
      <c r="K41" s="394" t="s">
        <v>25</v>
      </c>
      <c r="L41" s="394"/>
      <c r="M41" s="394" t="s">
        <v>25</v>
      </c>
      <c r="N41" s="394"/>
      <c r="O41" s="394">
        <v>1</v>
      </c>
      <c r="P41" s="394"/>
      <c r="Q41" s="394" t="s">
        <v>25</v>
      </c>
      <c r="R41" s="394"/>
      <c r="S41" s="394" t="s">
        <v>25</v>
      </c>
      <c r="T41" s="394"/>
      <c r="U41" s="390" t="s">
        <v>25</v>
      </c>
      <c r="V41" s="394"/>
      <c r="W41" s="390" t="s">
        <v>25</v>
      </c>
      <c r="X41" s="394"/>
    </row>
    <row r="42" spans="1:24" ht="18.75" customHeight="1">
      <c r="A42" s="391"/>
      <c r="B42" s="621" t="s">
        <v>73</v>
      </c>
      <c r="C42" s="621"/>
      <c r="D42" s="392"/>
      <c r="E42" s="393" t="s">
        <v>25</v>
      </c>
      <c r="F42" s="394"/>
      <c r="G42" s="394" t="s">
        <v>25</v>
      </c>
      <c r="H42" s="394"/>
      <c r="I42" s="394" t="s">
        <v>25</v>
      </c>
      <c r="J42" s="394"/>
      <c r="K42" s="394" t="s">
        <v>25</v>
      </c>
      <c r="L42" s="394"/>
      <c r="M42" s="394" t="s">
        <v>25</v>
      </c>
      <c r="N42" s="394"/>
      <c r="O42" s="394">
        <v>1</v>
      </c>
      <c r="P42" s="394"/>
      <c r="Q42" s="394" t="s">
        <v>25</v>
      </c>
      <c r="R42" s="394"/>
      <c r="S42" s="394" t="s">
        <v>25</v>
      </c>
      <c r="T42" s="394"/>
      <c r="U42" s="390" t="s">
        <v>25</v>
      </c>
      <c r="V42" s="394"/>
      <c r="W42" s="390" t="s">
        <v>25</v>
      </c>
      <c r="X42" s="394"/>
    </row>
    <row r="43" spans="1:24" ht="18.75" customHeight="1">
      <c r="A43" s="391"/>
      <c r="B43" s="621" t="s">
        <v>74</v>
      </c>
      <c r="C43" s="621"/>
      <c r="D43" s="392"/>
      <c r="E43" s="393" t="s">
        <v>25</v>
      </c>
      <c r="F43" s="394"/>
      <c r="G43" s="394" t="s">
        <v>25</v>
      </c>
      <c r="H43" s="394"/>
      <c r="I43" s="394" t="s">
        <v>25</v>
      </c>
      <c r="J43" s="394"/>
      <c r="K43" s="394" t="s">
        <v>25</v>
      </c>
      <c r="L43" s="394"/>
      <c r="M43" s="394" t="s">
        <v>25</v>
      </c>
      <c r="N43" s="394"/>
      <c r="O43" s="394" t="s">
        <v>25</v>
      </c>
      <c r="P43" s="394"/>
      <c r="Q43" s="394" t="s">
        <v>25</v>
      </c>
      <c r="R43" s="394"/>
      <c r="S43" s="394" t="s">
        <v>25</v>
      </c>
      <c r="T43" s="394"/>
      <c r="U43" s="390" t="s">
        <v>25</v>
      </c>
      <c r="V43" s="394"/>
      <c r="W43" s="390" t="s">
        <v>25</v>
      </c>
      <c r="X43" s="394"/>
    </row>
    <row r="44" spans="1:24" ht="18.75" customHeight="1">
      <c r="A44" s="391"/>
      <c r="B44" s="621" t="s">
        <v>308</v>
      </c>
      <c r="C44" s="621"/>
      <c r="D44" s="392"/>
      <c r="E44" s="393" t="s">
        <v>25</v>
      </c>
      <c r="F44" s="394"/>
      <c r="G44" s="394" t="s">
        <v>25</v>
      </c>
      <c r="H44" s="394"/>
      <c r="I44" s="394" t="s">
        <v>25</v>
      </c>
      <c r="J44" s="394"/>
      <c r="K44" s="394" t="s">
        <v>25</v>
      </c>
      <c r="L44" s="394"/>
      <c r="M44" s="394" t="s">
        <v>25</v>
      </c>
      <c r="N44" s="394"/>
      <c r="O44" s="394" t="s">
        <v>25</v>
      </c>
      <c r="P44" s="394"/>
      <c r="Q44" s="394" t="s">
        <v>25</v>
      </c>
      <c r="R44" s="394"/>
      <c r="S44" s="394" t="s">
        <v>25</v>
      </c>
      <c r="T44" s="394"/>
      <c r="U44" s="390" t="s">
        <v>25</v>
      </c>
      <c r="V44" s="394"/>
      <c r="W44" s="390" t="s">
        <v>25</v>
      </c>
      <c r="X44" s="394"/>
    </row>
    <row r="45" spans="1:24" ht="18.75" customHeight="1">
      <c r="A45" s="391"/>
      <c r="B45" s="621" t="s">
        <v>439</v>
      </c>
      <c r="C45" s="621"/>
      <c r="D45" s="398"/>
      <c r="E45" s="394" t="s">
        <v>25</v>
      </c>
      <c r="F45" s="394"/>
      <c r="G45" s="394" t="s">
        <v>25</v>
      </c>
      <c r="H45" s="394"/>
      <c r="I45" s="394" t="s">
        <v>25</v>
      </c>
      <c r="J45" s="394"/>
      <c r="K45" s="394" t="s">
        <v>25</v>
      </c>
      <c r="L45" s="394"/>
      <c r="M45" s="394" t="s">
        <v>25</v>
      </c>
      <c r="N45" s="394"/>
      <c r="O45" s="394" t="s">
        <v>25</v>
      </c>
      <c r="P45" s="394"/>
      <c r="Q45" s="394" t="s">
        <v>25</v>
      </c>
      <c r="R45" s="394"/>
      <c r="S45" s="394" t="s">
        <v>25</v>
      </c>
      <c r="T45" s="394"/>
      <c r="U45" s="390" t="s">
        <v>25</v>
      </c>
      <c r="V45" s="394"/>
      <c r="W45" s="390" t="s">
        <v>25</v>
      </c>
      <c r="X45" s="394"/>
    </row>
    <row r="46" spans="1:24" ht="3.75" customHeight="1" thickBot="1">
      <c r="A46" s="399"/>
      <c r="B46" s="399"/>
      <c r="C46" s="399"/>
      <c r="D46" s="400"/>
      <c r="E46" s="401"/>
      <c r="F46" s="401"/>
      <c r="G46" s="401"/>
      <c r="H46" s="401"/>
      <c r="I46" s="401"/>
      <c r="J46" s="401"/>
      <c r="K46" s="401"/>
      <c r="L46" s="401"/>
      <c r="M46" s="401"/>
      <c r="N46" s="401"/>
      <c r="O46" s="401"/>
      <c r="P46" s="401"/>
      <c r="Q46" s="401"/>
      <c r="R46" s="401"/>
      <c r="S46" s="401"/>
      <c r="T46" s="401"/>
      <c r="U46" s="402"/>
      <c r="V46" s="401"/>
      <c r="W46" s="402"/>
      <c r="X46" s="401"/>
    </row>
    <row r="47" ht="3.75" customHeight="1"/>
    <row r="48" spans="1:23" ht="13.5">
      <c r="A48" s="403" t="s">
        <v>475</v>
      </c>
      <c r="B48" s="403"/>
      <c r="Q48" s="584" t="s">
        <v>603</v>
      </c>
      <c r="R48" s="584"/>
      <c r="S48" s="584"/>
      <c r="T48" s="584"/>
      <c r="U48" s="584"/>
      <c r="V48" s="584"/>
      <c r="W48" s="584"/>
    </row>
    <row r="49" spans="1:2" ht="13.5">
      <c r="A49" s="380"/>
      <c r="B49" s="380"/>
    </row>
    <row r="50" spans="1:2" ht="13.5">
      <c r="A50" s="380"/>
      <c r="B50" s="380"/>
    </row>
  </sheetData>
  <sheetProtection/>
  <mergeCells count="39">
    <mergeCell ref="B43:C43"/>
    <mergeCell ref="B44:C44"/>
    <mergeCell ref="B45:C45"/>
    <mergeCell ref="B41:C41"/>
    <mergeCell ref="B15:C15"/>
    <mergeCell ref="B16:C16"/>
    <mergeCell ref="B17:C17"/>
    <mergeCell ref="B39:C39"/>
    <mergeCell ref="B40:C40"/>
    <mergeCell ref="B19:C19"/>
    <mergeCell ref="B20:C20"/>
    <mergeCell ref="B42:C42"/>
    <mergeCell ref="Q5:T5"/>
    <mergeCell ref="Q1:W1"/>
    <mergeCell ref="B10:C10"/>
    <mergeCell ref="B11:C11"/>
    <mergeCell ref="B18:C18"/>
    <mergeCell ref="B9:C9"/>
    <mergeCell ref="U3:W3"/>
    <mergeCell ref="U5:X5"/>
    <mergeCell ref="W6:X6"/>
    <mergeCell ref="B8:C8"/>
    <mergeCell ref="B14:C14"/>
    <mergeCell ref="E6:F6"/>
    <mergeCell ref="G6:H6"/>
    <mergeCell ref="I6:J6"/>
    <mergeCell ref="K6:L6"/>
    <mergeCell ref="M6:N6"/>
    <mergeCell ref="O6:P6"/>
    <mergeCell ref="B30:C30"/>
    <mergeCell ref="B38:C38"/>
    <mergeCell ref="Q48:W48"/>
    <mergeCell ref="A5:C6"/>
    <mergeCell ref="E5:H5"/>
    <mergeCell ref="I5:L5"/>
    <mergeCell ref="M5:P5"/>
    <mergeCell ref="Q6:R6"/>
    <mergeCell ref="S6:T6"/>
    <mergeCell ref="U6:V6"/>
  </mergeCells>
  <hyperlinks>
    <hyperlink ref="Q1" location="目次!A1" display="＜目次に戻る＞"/>
    <hyperlink ref="Q48" location="目次!A1" display="＜目次に戻る＞"/>
  </hyperlinks>
  <printOptions horizontalCentered="1"/>
  <pageMargins left="0.7874015748031497" right="0.7874015748031497" top="0.7874015748031497" bottom="0.7874015748031497" header="0.5118110236220472" footer="0.5118110236220472"/>
  <pageSetup blackAndWhite="1" fitToHeight="1" fitToWidth="1" horizontalDpi="600" verticalDpi="600" orientation="portrait" paperSize="9" scale="83" r:id="rId1"/>
  <rowBreaks count="1" manualBreakCount="1">
    <brk id="50" max="255" man="1"/>
  </rowBreaks>
</worksheet>
</file>

<file path=xl/worksheets/sheet13.xml><?xml version="1.0" encoding="utf-8"?>
<worksheet xmlns="http://schemas.openxmlformats.org/spreadsheetml/2006/main" xmlns:r="http://schemas.openxmlformats.org/officeDocument/2006/relationships">
  <sheetPr>
    <pageSetUpPr fitToPage="1"/>
  </sheetPr>
  <dimension ref="A1:O74"/>
  <sheetViews>
    <sheetView showGridLines="0" zoomScalePageLayoutView="0" workbookViewId="0" topLeftCell="A1">
      <selection activeCell="A1" sqref="A1"/>
    </sheetView>
  </sheetViews>
  <sheetFormatPr defaultColWidth="9.00390625" defaultRowHeight="12.75"/>
  <cols>
    <col min="1" max="1" width="1.37890625" style="451" customWidth="1"/>
    <col min="2" max="3" width="2.875" style="451" customWidth="1"/>
    <col min="4" max="4" width="57.875" style="451" customWidth="1"/>
    <col min="5" max="5" width="1.37890625" style="451" customWidth="1"/>
    <col min="6" max="6" width="8.75390625" style="451" customWidth="1"/>
    <col min="7" max="7" width="0.875" style="451" customWidth="1"/>
    <col min="8" max="8" width="8.75390625" style="451" customWidth="1"/>
    <col min="9" max="9" width="0.875" style="451" customWidth="1"/>
    <col min="10" max="10" width="8.75390625" style="451" customWidth="1"/>
    <col min="11" max="11" width="0.875" style="451" customWidth="1"/>
    <col min="12" max="12" width="8.75390625" style="451" customWidth="1"/>
    <col min="13" max="13" width="0.875" style="451" customWidth="1"/>
    <col min="14" max="14" width="8.75390625" style="69" customWidth="1"/>
    <col min="15" max="15" width="0.875" style="451" customWidth="1"/>
    <col min="16" max="16384" width="9.125" style="451" customWidth="1"/>
  </cols>
  <sheetData>
    <row r="1" spans="1:14" ht="18" customHeight="1">
      <c r="A1" s="121" t="s">
        <v>708</v>
      </c>
      <c r="N1" s="541" t="s">
        <v>603</v>
      </c>
    </row>
    <row r="2" spans="1:14" ht="13.5" customHeight="1">
      <c r="A2" s="121"/>
      <c r="N2" s="541"/>
    </row>
    <row r="3" ht="3.75" customHeight="1" thickBot="1">
      <c r="N3" s="234"/>
    </row>
    <row r="4" spans="1:15" ht="19.5" customHeight="1">
      <c r="A4" s="574" t="s">
        <v>769</v>
      </c>
      <c r="B4" s="634"/>
      <c r="C4" s="634"/>
      <c r="D4" s="634"/>
      <c r="E4" s="634"/>
      <c r="F4" s="585" t="s">
        <v>954</v>
      </c>
      <c r="G4" s="574"/>
      <c r="H4" s="585" t="s">
        <v>792</v>
      </c>
      <c r="I4" s="574"/>
      <c r="J4" s="585" t="s">
        <v>793</v>
      </c>
      <c r="K4" s="574"/>
      <c r="L4" s="585" t="s">
        <v>794</v>
      </c>
      <c r="M4" s="574"/>
      <c r="N4" s="635" t="s">
        <v>795</v>
      </c>
      <c r="O4" s="636"/>
    </row>
    <row r="5" spans="1:15" ht="3.75" customHeight="1">
      <c r="A5" s="235"/>
      <c r="B5" s="235"/>
      <c r="C5" s="235"/>
      <c r="D5" s="235"/>
      <c r="E5" s="235"/>
      <c r="F5" s="553"/>
      <c r="G5" s="235"/>
      <c r="H5" s="235"/>
      <c r="I5" s="235"/>
      <c r="J5" s="235"/>
      <c r="K5" s="235"/>
      <c r="L5" s="235"/>
      <c r="M5" s="235"/>
      <c r="N5" s="235"/>
      <c r="O5" s="235"/>
    </row>
    <row r="6" spans="2:15" ht="12" customHeight="1">
      <c r="B6" s="637" t="s">
        <v>309</v>
      </c>
      <c r="C6" s="637"/>
      <c r="D6" s="637"/>
      <c r="E6" s="69"/>
      <c r="F6" s="554">
        <v>3757</v>
      </c>
      <c r="G6" s="236"/>
      <c r="H6" s="126">
        <v>3771</v>
      </c>
      <c r="I6" s="236"/>
      <c r="J6" s="126">
        <v>3821</v>
      </c>
      <c r="K6" s="236"/>
      <c r="L6" s="126">
        <v>3772</v>
      </c>
      <c r="M6" s="236"/>
      <c r="N6" s="126">
        <v>3932</v>
      </c>
      <c r="O6" s="236"/>
    </row>
    <row r="7" spans="2:15" ht="12" customHeight="1">
      <c r="B7" s="637" t="s">
        <v>75</v>
      </c>
      <c r="C7" s="637"/>
      <c r="D7" s="637"/>
      <c r="F7" s="555">
        <v>74</v>
      </c>
      <c r="G7" s="452"/>
      <c r="H7" s="323">
        <v>99</v>
      </c>
      <c r="I7" s="452"/>
      <c r="J7" s="323">
        <v>85</v>
      </c>
      <c r="K7" s="452"/>
      <c r="L7" s="323">
        <v>71</v>
      </c>
      <c r="M7" s="452"/>
      <c r="N7" s="126">
        <v>98</v>
      </c>
      <c r="O7" s="452"/>
    </row>
    <row r="8" spans="3:15" ht="12" customHeight="1">
      <c r="C8" s="633" t="s">
        <v>76</v>
      </c>
      <c r="D8" s="633"/>
      <c r="F8" s="555">
        <v>6</v>
      </c>
      <c r="G8" s="452"/>
      <c r="H8" s="323">
        <v>3</v>
      </c>
      <c r="I8" s="452"/>
      <c r="J8" s="323">
        <v>4</v>
      </c>
      <c r="K8" s="452"/>
      <c r="L8" s="323">
        <v>6</v>
      </c>
      <c r="M8" s="452"/>
      <c r="N8" s="126">
        <v>6</v>
      </c>
      <c r="O8" s="452"/>
    </row>
    <row r="9" spans="3:15" ht="12" customHeight="1">
      <c r="C9" s="633" t="s">
        <v>830</v>
      </c>
      <c r="D9" s="633"/>
      <c r="F9" s="555">
        <v>8</v>
      </c>
      <c r="G9" s="452"/>
      <c r="H9" s="323">
        <v>11</v>
      </c>
      <c r="I9" s="452"/>
      <c r="J9" s="323">
        <v>11</v>
      </c>
      <c r="K9" s="452"/>
      <c r="L9" s="323">
        <v>7</v>
      </c>
      <c r="M9" s="452"/>
      <c r="N9" s="126">
        <v>15</v>
      </c>
      <c r="O9" s="452"/>
    </row>
    <row r="10" spans="4:15" ht="12" customHeight="1">
      <c r="D10" s="546" t="s">
        <v>77</v>
      </c>
      <c r="F10" s="555">
        <v>8</v>
      </c>
      <c r="G10" s="452"/>
      <c r="H10" s="323">
        <v>10</v>
      </c>
      <c r="I10" s="452"/>
      <c r="J10" s="323">
        <v>10</v>
      </c>
      <c r="K10" s="452"/>
      <c r="L10" s="323">
        <v>7</v>
      </c>
      <c r="M10" s="452"/>
      <c r="N10" s="126">
        <v>15</v>
      </c>
      <c r="O10" s="452"/>
    </row>
    <row r="11" spans="4:15" ht="12" customHeight="1">
      <c r="D11" s="546" t="s">
        <v>831</v>
      </c>
      <c r="F11" s="555" t="s">
        <v>25</v>
      </c>
      <c r="G11" s="452"/>
      <c r="H11" s="323">
        <v>1</v>
      </c>
      <c r="I11" s="452"/>
      <c r="J11" s="323">
        <v>1</v>
      </c>
      <c r="K11" s="452"/>
      <c r="L11" s="323" t="s">
        <v>25</v>
      </c>
      <c r="M11" s="452"/>
      <c r="N11" s="126" t="s">
        <v>25</v>
      </c>
      <c r="O11" s="452"/>
    </row>
    <row r="12" spans="3:15" ht="12" customHeight="1">
      <c r="C12" s="633" t="s">
        <v>310</v>
      </c>
      <c r="D12" s="633"/>
      <c r="F12" s="555">
        <v>31</v>
      </c>
      <c r="G12" s="452"/>
      <c r="H12" s="323">
        <v>50</v>
      </c>
      <c r="I12" s="452"/>
      <c r="J12" s="323">
        <v>33</v>
      </c>
      <c r="K12" s="452"/>
      <c r="L12" s="323">
        <v>32</v>
      </c>
      <c r="M12" s="452"/>
      <c r="N12" s="126">
        <v>45</v>
      </c>
      <c r="O12" s="452"/>
    </row>
    <row r="13" spans="3:15" ht="12" customHeight="1">
      <c r="C13" s="633" t="s">
        <v>804</v>
      </c>
      <c r="D13" s="633"/>
      <c r="F13" s="555">
        <v>19</v>
      </c>
      <c r="G13" s="452"/>
      <c r="H13" s="323">
        <v>20</v>
      </c>
      <c r="I13" s="452"/>
      <c r="J13" s="323">
        <v>25</v>
      </c>
      <c r="K13" s="452"/>
      <c r="L13" s="323">
        <v>11</v>
      </c>
      <c r="M13" s="452"/>
      <c r="N13" s="126">
        <v>7</v>
      </c>
      <c r="O13" s="452"/>
    </row>
    <row r="14" spans="4:15" ht="12" customHeight="1">
      <c r="D14" s="546" t="s">
        <v>806</v>
      </c>
      <c r="F14" s="555">
        <v>2</v>
      </c>
      <c r="G14" s="452"/>
      <c r="H14" s="323">
        <v>5</v>
      </c>
      <c r="I14" s="452"/>
      <c r="J14" s="323">
        <v>7</v>
      </c>
      <c r="K14" s="452"/>
      <c r="L14" s="323">
        <v>2</v>
      </c>
      <c r="M14" s="452"/>
      <c r="N14" s="126" t="s">
        <v>25</v>
      </c>
      <c r="O14" s="452"/>
    </row>
    <row r="15" spans="4:15" ht="12" customHeight="1">
      <c r="D15" s="546" t="s">
        <v>807</v>
      </c>
      <c r="F15" s="555">
        <v>15</v>
      </c>
      <c r="G15" s="452"/>
      <c r="H15" s="323">
        <v>15</v>
      </c>
      <c r="I15" s="452"/>
      <c r="J15" s="323">
        <v>16</v>
      </c>
      <c r="K15" s="452"/>
      <c r="L15" s="323">
        <v>7</v>
      </c>
      <c r="M15" s="452"/>
      <c r="N15" s="126">
        <v>7</v>
      </c>
      <c r="O15" s="452"/>
    </row>
    <row r="16" spans="4:15" ht="12" customHeight="1">
      <c r="D16" s="546" t="s">
        <v>824</v>
      </c>
      <c r="F16" s="555">
        <v>2</v>
      </c>
      <c r="G16" s="452"/>
      <c r="H16" s="323" t="s">
        <v>25</v>
      </c>
      <c r="I16" s="452"/>
      <c r="J16" s="323">
        <v>2</v>
      </c>
      <c r="K16" s="452"/>
      <c r="L16" s="323">
        <v>2</v>
      </c>
      <c r="M16" s="452"/>
      <c r="N16" s="126" t="s">
        <v>25</v>
      </c>
      <c r="O16" s="452"/>
    </row>
    <row r="17" spans="3:15" ht="12" customHeight="1">
      <c r="C17" s="633" t="s">
        <v>311</v>
      </c>
      <c r="D17" s="633"/>
      <c r="F17" s="555" t="s">
        <v>25</v>
      </c>
      <c r="G17" s="452"/>
      <c r="H17" s="452" t="s">
        <v>25</v>
      </c>
      <c r="I17" s="452"/>
      <c r="J17" s="452" t="s">
        <v>25</v>
      </c>
      <c r="K17" s="452"/>
      <c r="L17" s="452" t="s">
        <v>25</v>
      </c>
      <c r="M17" s="452"/>
      <c r="N17" s="126" t="s">
        <v>25</v>
      </c>
      <c r="O17" s="452"/>
    </row>
    <row r="18" spans="3:15" ht="12" customHeight="1">
      <c r="C18" s="633" t="s">
        <v>808</v>
      </c>
      <c r="D18" s="633"/>
      <c r="F18" s="555">
        <v>10</v>
      </c>
      <c r="G18" s="452"/>
      <c r="H18" s="323">
        <v>15</v>
      </c>
      <c r="I18" s="452"/>
      <c r="J18" s="323">
        <v>12</v>
      </c>
      <c r="K18" s="452"/>
      <c r="L18" s="323">
        <v>15</v>
      </c>
      <c r="M18" s="452"/>
      <c r="N18" s="126">
        <v>25</v>
      </c>
      <c r="O18" s="452"/>
    </row>
    <row r="19" spans="2:15" ht="12" customHeight="1">
      <c r="B19" s="637" t="s">
        <v>79</v>
      </c>
      <c r="C19" s="637"/>
      <c r="D19" s="637"/>
      <c r="F19" s="556">
        <v>1223</v>
      </c>
      <c r="G19" s="194"/>
      <c r="H19" s="323">
        <v>1215</v>
      </c>
      <c r="I19" s="194"/>
      <c r="J19" s="323">
        <v>1159</v>
      </c>
      <c r="K19" s="194"/>
      <c r="L19" s="323">
        <v>1209</v>
      </c>
      <c r="M19" s="194"/>
      <c r="N19" s="126">
        <v>1259</v>
      </c>
      <c r="O19" s="194"/>
    </row>
    <row r="20" spans="3:15" ht="12" customHeight="1">
      <c r="C20" s="633" t="s">
        <v>59</v>
      </c>
      <c r="D20" s="633"/>
      <c r="F20" s="129">
        <v>1195</v>
      </c>
      <c r="G20" s="323"/>
      <c r="H20" s="323">
        <v>1178</v>
      </c>
      <c r="I20" s="323"/>
      <c r="J20" s="323">
        <v>1132</v>
      </c>
      <c r="K20" s="323"/>
      <c r="L20" s="323">
        <v>1183</v>
      </c>
      <c r="M20" s="323"/>
      <c r="N20" s="126">
        <v>1217</v>
      </c>
      <c r="O20" s="323"/>
    </row>
    <row r="21" spans="4:15" ht="12" customHeight="1">
      <c r="D21" s="546" t="s">
        <v>825</v>
      </c>
      <c r="F21" s="555">
        <v>24</v>
      </c>
      <c r="G21" s="452"/>
      <c r="H21" s="323">
        <v>20</v>
      </c>
      <c r="I21" s="452"/>
      <c r="J21" s="323">
        <v>18</v>
      </c>
      <c r="K21" s="452"/>
      <c r="L21" s="323">
        <v>23</v>
      </c>
      <c r="M21" s="452"/>
      <c r="N21" s="126">
        <v>18</v>
      </c>
      <c r="O21" s="452"/>
    </row>
    <row r="22" spans="4:15" ht="12" customHeight="1">
      <c r="D22" s="546" t="s">
        <v>80</v>
      </c>
      <c r="F22" s="555">
        <v>42</v>
      </c>
      <c r="G22" s="452"/>
      <c r="H22" s="323">
        <v>40</v>
      </c>
      <c r="I22" s="452"/>
      <c r="J22" s="323">
        <v>32</v>
      </c>
      <c r="K22" s="452"/>
      <c r="L22" s="323">
        <v>44</v>
      </c>
      <c r="M22" s="452"/>
      <c r="N22" s="126">
        <v>48</v>
      </c>
      <c r="O22" s="452"/>
    </row>
    <row r="23" spans="4:15" ht="12" customHeight="1">
      <c r="D23" s="451" t="s">
        <v>81</v>
      </c>
      <c r="F23" s="555">
        <v>161</v>
      </c>
      <c r="G23" s="452"/>
      <c r="H23" s="323">
        <v>126</v>
      </c>
      <c r="I23" s="452"/>
      <c r="J23" s="323">
        <v>142</v>
      </c>
      <c r="K23" s="452"/>
      <c r="L23" s="323">
        <v>170</v>
      </c>
      <c r="M23" s="452"/>
      <c r="N23" s="126">
        <v>151</v>
      </c>
      <c r="O23" s="452"/>
    </row>
    <row r="24" spans="4:15" ht="12" customHeight="1">
      <c r="D24" s="546" t="s">
        <v>82</v>
      </c>
      <c r="F24" s="555">
        <v>93</v>
      </c>
      <c r="G24" s="452"/>
      <c r="H24" s="323">
        <v>121</v>
      </c>
      <c r="I24" s="452"/>
      <c r="J24" s="323">
        <v>104</v>
      </c>
      <c r="K24" s="452"/>
      <c r="L24" s="323">
        <v>112</v>
      </c>
      <c r="M24" s="452"/>
      <c r="N24" s="126">
        <v>107</v>
      </c>
      <c r="O24" s="452"/>
    </row>
    <row r="25" spans="4:15" ht="12" customHeight="1">
      <c r="D25" s="546" t="s">
        <v>809</v>
      </c>
      <c r="F25" s="555">
        <v>62</v>
      </c>
      <c r="G25" s="452"/>
      <c r="H25" s="323">
        <v>59</v>
      </c>
      <c r="I25" s="452"/>
      <c r="J25" s="323">
        <v>48</v>
      </c>
      <c r="K25" s="452"/>
      <c r="L25" s="323">
        <v>35</v>
      </c>
      <c r="M25" s="452"/>
      <c r="N25" s="126">
        <v>45</v>
      </c>
      <c r="O25" s="452"/>
    </row>
    <row r="26" spans="4:15" ht="12" customHeight="1">
      <c r="D26" s="546" t="s">
        <v>83</v>
      </c>
      <c r="F26" s="555">
        <v>100</v>
      </c>
      <c r="G26" s="452"/>
      <c r="H26" s="323">
        <v>71</v>
      </c>
      <c r="I26" s="452"/>
      <c r="J26" s="323">
        <v>86</v>
      </c>
      <c r="K26" s="452"/>
      <c r="L26" s="323">
        <v>114</v>
      </c>
      <c r="M26" s="452"/>
      <c r="N26" s="126">
        <v>97</v>
      </c>
      <c r="O26" s="452"/>
    </row>
    <row r="27" spans="4:15" ht="12" customHeight="1">
      <c r="D27" s="546" t="s">
        <v>84</v>
      </c>
      <c r="F27" s="555">
        <v>49</v>
      </c>
      <c r="G27" s="452"/>
      <c r="H27" s="323">
        <v>50</v>
      </c>
      <c r="I27" s="452"/>
      <c r="J27" s="323">
        <v>47</v>
      </c>
      <c r="K27" s="452"/>
      <c r="L27" s="323">
        <v>58</v>
      </c>
      <c r="M27" s="452"/>
      <c r="N27" s="126">
        <v>48</v>
      </c>
      <c r="O27" s="452"/>
    </row>
    <row r="28" spans="4:15" ht="12" customHeight="1">
      <c r="D28" s="451" t="s">
        <v>85</v>
      </c>
      <c r="F28" s="555">
        <v>121</v>
      </c>
      <c r="G28" s="452"/>
      <c r="H28" s="323">
        <v>103</v>
      </c>
      <c r="I28" s="452"/>
      <c r="J28" s="323">
        <v>115</v>
      </c>
      <c r="K28" s="452"/>
      <c r="L28" s="323">
        <v>84</v>
      </c>
      <c r="M28" s="452"/>
      <c r="N28" s="126">
        <v>110</v>
      </c>
      <c r="O28" s="452"/>
    </row>
    <row r="29" spans="4:15" ht="12" customHeight="1">
      <c r="D29" s="546" t="s">
        <v>86</v>
      </c>
      <c r="F29" s="555">
        <v>4</v>
      </c>
      <c r="G29" s="452"/>
      <c r="H29" s="323">
        <v>3</v>
      </c>
      <c r="I29" s="452"/>
      <c r="J29" s="323">
        <v>3</v>
      </c>
      <c r="K29" s="452"/>
      <c r="L29" s="323" t="s">
        <v>25</v>
      </c>
      <c r="M29" s="452"/>
      <c r="N29" s="126">
        <v>1</v>
      </c>
      <c r="O29" s="452"/>
    </row>
    <row r="30" spans="4:15" ht="12" customHeight="1">
      <c r="D30" s="546" t="s">
        <v>826</v>
      </c>
      <c r="F30" s="555">
        <v>226</v>
      </c>
      <c r="G30" s="452"/>
      <c r="H30" s="323">
        <v>265</v>
      </c>
      <c r="I30" s="452"/>
      <c r="J30" s="323">
        <v>196</v>
      </c>
      <c r="K30" s="452"/>
      <c r="L30" s="323">
        <v>230</v>
      </c>
      <c r="M30" s="452"/>
      <c r="N30" s="126">
        <v>241</v>
      </c>
      <c r="O30" s="452"/>
    </row>
    <row r="31" spans="4:15" ht="12" customHeight="1">
      <c r="D31" s="546" t="s">
        <v>87</v>
      </c>
      <c r="F31" s="555">
        <v>8</v>
      </c>
      <c r="G31" s="452"/>
      <c r="H31" s="323">
        <v>5</v>
      </c>
      <c r="I31" s="452"/>
      <c r="J31" s="323">
        <v>5</v>
      </c>
      <c r="K31" s="452"/>
      <c r="L31" s="323">
        <v>2</v>
      </c>
      <c r="M31" s="452"/>
      <c r="N31" s="126">
        <v>2</v>
      </c>
      <c r="O31" s="452"/>
    </row>
    <row r="32" spans="4:15" ht="12" customHeight="1">
      <c r="D32" s="546" t="s">
        <v>88</v>
      </c>
      <c r="F32" s="555">
        <v>50</v>
      </c>
      <c r="G32" s="452"/>
      <c r="H32" s="323">
        <v>42</v>
      </c>
      <c r="I32" s="452"/>
      <c r="J32" s="323">
        <v>39</v>
      </c>
      <c r="K32" s="452"/>
      <c r="L32" s="323">
        <v>40</v>
      </c>
      <c r="M32" s="452"/>
      <c r="N32" s="126">
        <v>54</v>
      </c>
      <c r="O32" s="452"/>
    </row>
    <row r="33" spans="4:15" ht="12" customHeight="1">
      <c r="D33" s="546" t="s">
        <v>89</v>
      </c>
      <c r="F33" s="555">
        <v>22</v>
      </c>
      <c r="G33" s="452"/>
      <c r="H33" s="323">
        <v>24</v>
      </c>
      <c r="I33" s="452"/>
      <c r="J33" s="323">
        <v>18</v>
      </c>
      <c r="K33" s="452"/>
      <c r="L33" s="323">
        <v>13</v>
      </c>
      <c r="M33" s="452"/>
      <c r="N33" s="126">
        <v>18</v>
      </c>
      <c r="O33" s="452"/>
    </row>
    <row r="34" spans="4:15" ht="12" customHeight="1">
      <c r="D34" s="546" t="s">
        <v>90</v>
      </c>
      <c r="F34" s="555">
        <v>11</v>
      </c>
      <c r="G34" s="452"/>
      <c r="H34" s="323">
        <v>16</v>
      </c>
      <c r="I34" s="452"/>
      <c r="J34" s="323">
        <v>18</v>
      </c>
      <c r="K34" s="452"/>
      <c r="L34" s="323">
        <v>16</v>
      </c>
      <c r="M34" s="452"/>
      <c r="N34" s="126">
        <v>19</v>
      </c>
      <c r="O34" s="452"/>
    </row>
    <row r="35" spans="4:15" ht="12" customHeight="1">
      <c r="D35" s="546" t="s">
        <v>91</v>
      </c>
      <c r="F35" s="555">
        <v>46</v>
      </c>
      <c r="G35" s="452"/>
      <c r="H35" s="323">
        <v>35</v>
      </c>
      <c r="I35" s="452"/>
      <c r="J35" s="323">
        <v>30</v>
      </c>
      <c r="K35" s="452"/>
      <c r="L35" s="323">
        <v>30</v>
      </c>
      <c r="M35" s="452"/>
      <c r="N35" s="126">
        <v>47</v>
      </c>
      <c r="O35" s="452"/>
    </row>
    <row r="36" spans="4:15" ht="12" customHeight="1">
      <c r="D36" s="546" t="s">
        <v>92</v>
      </c>
      <c r="F36" s="555">
        <v>20</v>
      </c>
      <c r="G36" s="452"/>
      <c r="H36" s="323">
        <v>25</v>
      </c>
      <c r="I36" s="452"/>
      <c r="J36" s="323">
        <v>22</v>
      </c>
      <c r="K36" s="452"/>
      <c r="L36" s="323">
        <v>27</v>
      </c>
      <c r="M36" s="452"/>
      <c r="N36" s="126">
        <v>26</v>
      </c>
      <c r="O36" s="452"/>
    </row>
    <row r="37" spans="4:15" ht="12" customHeight="1">
      <c r="D37" s="546" t="s">
        <v>93</v>
      </c>
      <c r="F37" s="555">
        <v>9</v>
      </c>
      <c r="G37" s="452"/>
      <c r="H37" s="323">
        <v>4</v>
      </c>
      <c r="I37" s="452"/>
      <c r="J37" s="323">
        <v>8</v>
      </c>
      <c r="K37" s="452"/>
      <c r="L37" s="323">
        <v>4</v>
      </c>
      <c r="M37" s="452"/>
      <c r="N37" s="126">
        <v>11</v>
      </c>
      <c r="O37" s="452"/>
    </row>
    <row r="38" spans="4:15" ht="12" customHeight="1">
      <c r="D38" s="546" t="s">
        <v>94</v>
      </c>
      <c r="F38" s="555">
        <v>30</v>
      </c>
      <c r="G38" s="452"/>
      <c r="H38" s="323">
        <v>43</v>
      </c>
      <c r="I38" s="452"/>
      <c r="J38" s="323">
        <v>58</v>
      </c>
      <c r="K38" s="452"/>
      <c r="L38" s="323">
        <v>41</v>
      </c>
      <c r="M38" s="452"/>
      <c r="N38" s="126">
        <v>41</v>
      </c>
      <c r="O38" s="452"/>
    </row>
    <row r="39" spans="4:15" ht="12" customHeight="1">
      <c r="D39" s="546" t="s">
        <v>60</v>
      </c>
      <c r="F39" s="555">
        <v>23</v>
      </c>
      <c r="G39" s="452"/>
      <c r="H39" s="323">
        <v>25</v>
      </c>
      <c r="I39" s="452"/>
      <c r="J39" s="323">
        <v>34</v>
      </c>
      <c r="K39" s="452"/>
      <c r="L39" s="323">
        <v>23</v>
      </c>
      <c r="M39" s="452"/>
      <c r="N39" s="126">
        <v>30</v>
      </c>
      <c r="O39" s="452"/>
    </row>
    <row r="40" spans="4:15" ht="12" customHeight="1">
      <c r="D40" s="546" t="s">
        <v>829</v>
      </c>
      <c r="F40" s="555">
        <v>14</v>
      </c>
      <c r="G40" s="452"/>
      <c r="H40" s="323">
        <v>20</v>
      </c>
      <c r="I40" s="452"/>
      <c r="J40" s="323">
        <v>14</v>
      </c>
      <c r="K40" s="452"/>
      <c r="L40" s="323">
        <v>16</v>
      </c>
      <c r="M40" s="452"/>
      <c r="N40" s="126">
        <v>15</v>
      </c>
      <c r="O40" s="452"/>
    </row>
    <row r="41" spans="4:15" ht="12" customHeight="1">
      <c r="D41" s="546" t="s">
        <v>832</v>
      </c>
      <c r="F41" s="555">
        <v>80</v>
      </c>
      <c r="G41" s="452"/>
      <c r="H41" s="323">
        <v>81</v>
      </c>
      <c r="I41" s="452"/>
      <c r="J41" s="323">
        <v>95</v>
      </c>
      <c r="K41" s="452"/>
      <c r="L41" s="323">
        <v>101</v>
      </c>
      <c r="M41" s="452"/>
      <c r="N41" s="126">
        <v>88</v>
      </c>
      <c r="O41" s="452"/>
    </row>
    <row r="42" spans="3:15" ht="12" customHeight="1">
      <c r="C42" s="633" t="s">
        <v>95</v>
      </c>
      <c r="D42" s="633"/>
      <c r="F42" s="555">
        <v>28</v>
      </c>
      <c r="G42" s="452"/>
      <c r="H42" s="323">
        <v>37</v>
      </c>
      <c r="I42" s="452"/>
      <c r="J42" s="323">
        <v>27</v>
      </c>
      <c r="K42" s="452"/>
      <c r="L42" s="323">
        <v>26</v>
      </c>
      <c r="M42" s="452"/>
      <c r="N42" s="126">
        <v>42</v>
      </c>
      <c r="O42" s="452"/>
    </row>
    <row r="43" spans="4:15" ht="12" customHeight="1">
      <c r="D43" s="546" t="s">
        <v>93</v>
      </c>
      <c r="F43" s="555">
        <v>4</v>
      </c>
      <c r="G43" s="452"/>
      <c r="H43" s="323">
        <v>9</v>
      </c>
      <c r="I43" s="452"/>
      <c r="J43" s="323">
        <v>6</v>
      </c>
      <c r="K43" s="452"/>
      <c r="L43" s="323">
        <v>3</v>
      </c>
      <c r="M43" s="452"/>
      <c r="N43" s="126">
        <v>8</v>
      </c>
      <c r="O43" s="452"/>
    </row>
    <row r="44" spans="4:15" ht="12" customHeight="1">
      <c r="D44" s="546" t="s">
        <v>96</v>
      </c>
      <c r="F44" s="555">
        <v>24</v>
      </c>
      <c r="G44" s="452"/>
      <c r="H44" s="323">
        <v>28</v>
      </c>
      <c r="I44" s="452"/>
      <c r="J44" s="323">
        <v>21</v>
      </c>
      <c r="K44" s="452"/>
      <c r="L44" s="323">
        <v>23</v>
      </c>
      <c r="M44" s="452"/>
      <c r="N44" s="126">
        <v>34</v>
      </c>
      <c r="O44" s="452"/>
    </row>
    <row r="45" spans="2:15" ht="12" customHeight="1">
      <c r="B45" s="637" t="s">
        <v>827</v>
      </c>
      <c r="C45" s="637"/>
      <c r="D45" s="637"/>
      <c r="F45" s="555">
        <v>13</v>
      </c>
      <c r="G45" s="452"/>
      <c r="H45" s="323">
        <v>14</v>
      </c>
      <c r="I45" s="452"/>
      <c r="J45" s="323">
        <v>11</v>
      </c>
      <c r="K45" s="452"/>
      <c r="L45" s="323">
        <v>18</v>
      </c>
      <c r="M45" s="452"/>
      <c r="N45" s="126">
        <v>12</v>
      </c>
      <c r="O45" s="452"/>
    </row>
    <row r="46" spans="4:15" ht="12" customHeight="1">
      <c r="D46" s="546" t="s">
        <v>97</v>
      </c>
      <c r="F46" s="555">
        <v>7</v>
      </c>
      <c r="G46" s="452"/>
      <c r="H46" s="323">
        <v>6</v>
      </c>
      <c r="I46" s="452"/>
      <c r="J46" s="323">
        <v>4</v>
      </c>
      <c r="K46" s="452"/>
      <c r="L46" s="323">
        <v>10</v>
      </c>
      <c r="M46" s="452"/>
      <c r="N46" s="126">
        <v>7</v>
      </c>
      <c r="O46" s="452"/>
    </row>
    <row r="47" spans="4:15" ht="12" customHeight="1">
      <c r="D47" s="546" t="s">
        <v>833</v>
      </c>
      <c r="F47" s="555">
        <v>6</v>
      </c>
      <c r="G47" s="452"/>
      <c r="H47" s="323">
        <v>8</v>
      </c>
      <c r="I47" s="452"/>
      <c r="J47" s="323">
        <v>7</v>
      </c>
      <c r="K47" s="452"/>
      <c r="L47" s="323">
        <v>8</v>
      </c>
      <c r="M47" s="452"/>
      <c r="N47" s="126">
        <v>5</v>
      </c>
      <c r="O47" s="452"/>
    </row>
    <row r="48" spans="2:15" ht="12" customHeight="1">
      <c r="B48" s="637" t="s">
        <v>834</v>
      </c>
      <c r="C48" s="637"/>
      <c r="D48" s="637"/>
      <c r="F48" s="555">
        <v>76</v>
      </c>
      <c r="G48" s="452"/>
      <c r="H48" s="323">
        <v>66</v>
      </c>
      <c r="I48" s="452"/>
      <c r="J48" s="323">
        <v>70</v>
      </c>
      <c r="K48" s="452"/>
      <c r="L48" s="323">
        <v>52</v>
      </c>
      <c r="M48" s="452"/>
      <c r="N48" s="126">
        <v>65</v>
      </c>
      <c r="O48" s="452"/>
    </row>
    <row r="49" spans="4:15" ht="12" customHeight="1">
      <c r="D49" s="546" t="s">
        <v>98</v>
      </c>
      <c r="F49" s="555">
        <v>35</v>
      </c>
      <c r="G49" s="452"/>
      <c r="H49" s="323">
        <v>37</v>
      </c>
      <c r="I49" s="452"/>
      <c r="J49" s="323">
        <v>38</v>
      </c>
      <c r="K49" s="452"/>
      <c r="L49" s="323">
        <v>33</v>
      </c>
      <c r="M49" s="452"/>
      <c r="N49" s="126">
        <v>40</v>
      </c>
      <c r="O49" s="452"/>
    </row>
    <row r="50" spans="4:15" ht="12" customHeight="1">
      <c r="D50" s="546" t="s">
        <v>835</v>
      </c>
      <c r="F50" s="555">
        <v>41</v>
      </c>
      <c r="G50" s="452"/>
      <c r="H50" s="323">
        <v>29</v>
      </c>
      <c r="I50" s="452"/>
      <c r="J50" s="323">
        <v>32</v>
      </c>
      <c r="K50" s="452"/>
      <c r="L50" s="323">
        <v>19</v>
      </c>
      <c r="M50" s="452"/>
      <c r="N50" s="126">
        <v>25</v>
      </c>
      <c r="O50" s="452"/>
    </row>
    <row r="51" spans="2:15" ht="12" customHeight="1">
      <c r="B51" s="637" t="s">
        <v>836</v>
      </c>
      <c r="C51" s="637"/>
      <c r="D51" s="637"/>
      <c r="F51" s="555">
        <v>21</v>
      </c>
      <c r="G51" s="452"/>
      <c r="H51" s="323">
        <v>33</v>
      </c>
      <c r="I51" s="452"/>
      <c r="J51" s="323">
        <v>38</v>
      </c>
      <c r="K51" s="452"/>
      <c r="L51" s="323">
        <v>43</v>
      </c>
      <c r="M51" s="452"/>
      <c r="N51" s="126">
        <v>68</v>
      </c>
      <c r="O51" s="452"/>
    </row>
    <row r="52" spans="4:15" ht="12" customHeight="1">
      <c r="D52" s="546" t="s">
        <v>810</v>
      </c>
      <c r="F52" s="555">
        <v>18</v>
      </c>
      <c r="G52" s="452"/>
      <c r="H52" s="323">
        <v>27</v>
      </c>
      <c r="I52" s="452"/>
      <c r="J52" s="323">
        <v>30</v>
      </c>
      <c r="K52" s="452"/>
      <c r="L52" s="323">
        <v>42</v>
      </c>
      <c r="M52" s="452"/>
      <c r="N52" s="126">
        <v>64</v>
      </c>
      <c r="O52" s="452"/>
    </row>
    <row r="53" spans="4:15" ht="12" customHeight="1">
      <c r="D53" s="546" t="s">
        <v>837</v>
      </c>
      <c r="F53" s="555">
        <v>3</v>
      </c>
      <c r="G53" s="452"/>
      <c r="H53" s="323">
        <v>6</v>
      </c>
      <c r="I53" s="452"/>
      <c r="J53" s="323">
        <v>8</v>
      </c>
      <c r="K53" s="452"/>
      <c r="L53" s="323">
        <v>1</v>
      </c>
      <c r="M53" s="452"/>
      <c r="N53" s="126">
        <v>4</v>
      </c>
      <c r="O53" s="452"/>
    </row>
    <row r="54" spans="2:15" ht="12" customHeight="1">
      <c r="B54" s="637" t="s">
        <v>838</v>
      </c>
      <c r="C54" s="637"/>
      <c r="D54" s="637"/>
      <c r="F54" s="555">
        <v>97</v>
      </c>
      <c r="G54" s="452"/>
      <c r="H54" s="323">
        <v>97</v>
      </c>
      <c r="I54" s="452"/>
      <c r="J54" s="323">
        <v>99</v>
      </c>
      <c r="K54" s="452"/>
      <c r="L54" s="323">
        <v>105</v>
      </c>
      <c r="M54" s="452"/>
      <c r="N54" s="126">
        <v>149</v>
      </c>
      <c r="O54" s="452"/>
    </row>
    <row r="55" spans="4:15" ht="12" customHeight="1">
      <c r="D55" s="546" t="s">
        <v>99</v>
      </c>
      <c r="F55" s="555">
        <v>2</v>
      </c>
      <c r="G55" s="452"/>
      <c r="H55" s="323">
        <v>1</v>
      </c>
      <c r="I55" s="452"/>
      <c r="J55" s="323">
        <v>2</v>
      </c>
      <c r="K55" s="452"/>
      <c r="L55" s="323">
        <v>1</v>
      </c>
      <c r="M55" s="452"/>
      <c r="N55" s="126">
        <v>1</v>
      </c>
      <c r="O55" s="452"/>
    </row>
    <row r="56" spans="4:15" ht="12" customHeight="1">
      <c r="D56" s="546" t="s">
        <v>828</v>
      </c>
      <c r="F56" s="555">
        <v>10</v>
      </c>
      <c r="G56" s="452"/>
      <c r="H56" s="323">
        <v>7</v>
      </c>
      <c r="I56" s="452"/>
      <c r="J56" s="323">
        <v>9</v>
      </c>
      <c r="K56" s="452"/>
      <c r="L56" s="323">
        <v>11</v>
      </c>
      <c r="M56" s="452"/>
      <c r="N56" s="126">
        <v>12</v>
      </c>
      <c r="O56" s="452"/>
    </row>
    <row r="57" spans="4:15" ht="12" customHeight="1">
      <c r="D57" s="546" t="s">
        <v>100</v>
      </c>
      <c r="F57" s="555">
        <v>32</v>
      </c>
      <c r="G57" s="452"/>
      <c r="H57" s="323">
        <v>29</v>
      </c>
      <c r="I57" s="452"/>
      <c r="J57" s="323">
        <v>20</v>
      </c>
      <c r="K57" s="452"/>
      <c r="L57" s="323">
        <v>23</v>
      </c>
      <c r="M57" s="452"/>
      <c r="N57" s="126">
        <v>31</v>
      </c>
      <c r="O57" s="452"/>
    </row>
    <row r="58" spans="4:15" ht="12" customHeight="1">
      <c r="D58" s="546" t="s">
        <v>101</v>
      </c>
      <c r="F58" s="555">
        <v>19</v>
      </c>
      <c r="G58" s="452"/>
      <c r="H58" s="323">
        <v>29</v>
      </c>
      <c r="I58" s="452"/>
      <c r="J58" s="323">
        <v>25</v>
      </c>
      <c r="K58" s="452"/>
      <c r="L58" s="323">
        <v>32</v>
      </c>
      <c r="M58" s="452"/>
      <c r="N58" s="126">
        <v>55</v>
      </c>
      <c r="O58" s="452"/>
    </row>
    <row r="59" spans="4:15" ht="12" customHeight="1">
      <c r="D59" s="546" t="s">
        <v>839</v>
      </c>
      <c r="F59" s="555">
        <v>34</v>
      </c>
      <c r="G59" s="452"/>
      <c r="H59" s="323">
        <v>31</v>
      </c>
      <c r="I59" s="452"/>
      <c r="J59" s="323">
        <v>43</v>
      </c>
      <c r="K59" s="452"/>
      <c r="L59" s="323">
        <v>38</v>
      </c>
      <c r="M59" s="452"/>
      <c r="N59" s="126">
        <v>50</v>
      </c>
      <c r="O59" s="452"/>
    </row>
    <row r="60" spans="2:15" ht="12" customHeight="1">
      <c r="B60" s="637" t="s">
        <v>312</v>
      </c>
      <c r="C60" s="637"/>
      <c r="D60" s="637"/>
      <c r="F60" s="555" t="s">
        <v>25</v>
      </c>
      <c r="G60" s="452"/>
      <c r="H60" s="323" t="s">
        <v>25</v>
      </c>
      <c r="I60" s="452"/>
      <c r="J60" s="323" t="s">
        <v>25</v>
      </c>
      <c r="K60" s="452"/>
      <c r="L60" s="323" t="s">
        <v>25</v>
      </c>
      <c r="M60" s="452"/>
      <c r="N60" s="126" t="s">
        <v>25</v>
      </c>
      <c r="O60" s="452"/>
    </row>
    <row r="61" spans="2:15" ht="12" customHeight="1">
      <c r="B61" s="637" t="s">
        <v>313</v>
      </c>
      <c r="C61" s="637"/>
      <c r="D61" s="637"/>
      <c r="F61" s="555" t="s">
        <v>25</v>
      </c>
      <c r="G61" s="452"/>
      <c r="H61" s="323" t="s">
        <v>25</v>
      </c>
      <c r="I61" s="452"/>
      <c r="J61" s="323" t="s">
        <v>25</v>
      </c>
      <c r="K61" s="452"/>
      <c r="L61" s="323" t="s">
        <v>25</v>
      </c>
      <c r="M61" s="452"/>
      <c r="N61" s="126" t="s">
        <v>25</v>
      </c>
      <c r="O61" s="452"/>
    </row>
    <row r="62" spans="2:15" ht="12" customHeight="1">
      <c r="B62" s="637" t="s">
        <v>102</v>
      </c>
      <c r="C62" s="637"/>
      <c r="D62" s="637"/>
      <c r="F62" s="555">
        <v>942</v>
      </c>
      <c r="G62" s="452"/>
      <c r="H62" s="323">
        <v>918</v>
      </c>
      <c r="I62" s="452"/>
      <c r="J62" s="323">
        <v>955</v>
      </c>
      <c r="K62" s="452"/>
      <c r="L62" s="323">
        <v>884</v>
      </c>
      <c r="M62" s="452"/>
      <c r="N62" s="126">
        <v>954</v>
      </c>
      <c r="O62" s="452"/>
    </row>
    <row r="63" spans="3:15" ht="12" customHeight="1">
      <c r="C63" s="633" t="s">
        <v>103</v>
      </c>
      <c r="D63" s="633"/>
      <c r="F63" s="555">
        <v>8</v>
      </c>
      <c r="G63" s="452"/>
      <c r="H63" s="323">
        <v>13</v>
      </c>
      <c r="I63" s="452"/>
      <c r="J63" s="323">
        <v>9</v>
      </c>
      <c r="K63" s="452"/>
      <c r="L63" s="323">
        <v>15</v>
      </c>
      <c r="M63" s="452"/>
      <c r="N63" s="126">
        <v>19</v>
      </c>
      <c r="O63" s="452"/>
    </row>
    <row r="64" spans="3:15" ht="12" customHeight="1">
      <c r="C64" s="183"/>
      <c r="D64" s="546" t="s">
        <v>811</v>
      </c>
      <c r="F64" s="555">
        <v>2</v>
      </c>
      <c r="G64" s="452"/>
      <c r="H64" s="323">
        <v>7</v>
      </c>
      <c r="I64" s="452"/>
      <c r="J64" s="323">
        <v>4</v>
      </c>
      <c r="K64" s="452"/>
      <c r="L64" s="323">
        <v>8</v>
      </c>
      <c r="M64" s="452"/>
      <c r="N64" s="126">
        <v>13</v>
      </c>
      <c r="O64" s="452"/>
    </row>
    <row r="65" spans="4:15" ht="12" customHeight="1">
      <c r="D65" s="546" t="s">
        <v>840</v>
      </c>
      <c r="F65" s="555">
        <v>6</v>
      </c>
      <c r="G65" s="452"/>
      <c r="H65" s="323">
        <v>6</v>
      </c>
      <c r="I65" s="452"/>
      <c r="J65" s="323">
        <v>5</v>
      </c>
      <c r="K65" s="452"/>
      <c r="L65" s="323">
        <v>7</v>
      </c>
      <c r="M65" s="452"/>
      <c r="N65" s="126">
        <v>6</v>
      </c>
      <c r="O65" s="452"/>
    </row>
    <row r="66" spans="3:15" ht="12" customHeight="1">
      <c r="C66" s="633" t="s">
        <v>104</v>
      </c>
      <c r="D66" s="633"/>
      <c r="F66" s="555">
        <v>520</v>
      </c>
      <c r="G66" s="452"/>
      <c r="H66" s="323">
        <v>535</v>
      </c>
      <c r="I66" s="452"/>
      <c r="J66" s="323">
        <v>536</v>
      </c>
      <c r="K66" s="452"/>
      <c r="L66" s="323">
        <v>541</v>
      </c>
      <c r="M66" s="452"/>
      <c r="N66" s="126">
        <v>544</v>
      </c>
      <c r="O66" s="452"/>
    </row>
    <row r="67" spans="4:15" ht="12" customHeight="1">
      <c r="D67" s="546" t="s">
        <v>105</v>
      </c>
      <c r="F67" s="555">
        <v>4</v>
      </c>
      <c r="G67" s="452"/>
      <c r="H67" s="323">
        <v>7</v>
      </c>
      <c r="I67" s="452"/>
      <c r="J67" s="323">
        <v>6</v>
      </c>
      <c r="K67" s="452"/>
      <c r="L67" s="323">
        <v>5</v>
      </c>
      <c r="M67" s="452"/>
      <c r="N67" s="126">
        <v>4</v>
      </c>
      <c r="O67" s="452"/>
    </row>
    <row r="68" spans="4:15" ht="12" customHeight="1">
      <c r="D68" s="546" t="s">
        <v>106</v>
      </c>
      <c r="F68" s="555">
        <v>122</v>
      </c>
      <c r="G68" s="452"/>
      <c r="H68" s="323">
        <v>130</v>
      </c>
      <c r="I68" s="452"/>
      <c r="J68" s="323">
        <v>114</v>
      </c>
      <c r="K68" s="452"/>
      <c r="L68" s="323">
        <v>135</v>
      </c>
      <c r="M68" s="452"/>
      <c r="N68" s="126">
        <v>101</v>
      </c>
      <c r="O68" s="452"/>
    </row>
    <row r="69" spans="4:15" ht="12" customHeight="1">
      <c r="D69" s="546" t="s">
        <v>107</v>
      </c>
      <c r="F69" s="555">
        <v>61</v>
      </c>
      <c r="G69" s="452"/>
      <c r="H69" s="323">
        <v>75</v>
      </c>
      <c r="I69" s="452"/>
      <c r="J69" s="323">
        <v>58</v>
      </c>
      <c r="K69" s="452"/>
      <c r="L69" s="323">
        <v>52</v>
      </c>
      <c r="M69" s="452"/>
      <c r="N69" s="126">
        <v>68</v>
      </c>
      <c r="O69" s="452"/>
    </row>
    <row r="70" spans="4:14" ht="12" customHeight="1">
      <c r="D70" s="546" t="s">
        <v>455</v>
      </c>
      <c r="E70" s="185"/>
      <c r="F70" s="451">
        <v>23</v>
      </c>
      <c r="H70" s="451">
        <v>21</v>
      </c>
      <c r="J70" s="451">
        <v>29</v>
      </c>
      <c r="L70" s="451">
        <v>36</v>
      </c>
      <c r="N70" s="69">
        <v>30</v>
      </c>
    </row>
    <row r="71" spans="4:14" ht="12" customHeight="1">
      <c r="D71" s="546" t="s">
        <v>108</v>
      </c>
      <c r="E71" s="185"/>
      <c r="F71" s="451">
        <v>12</v>
      </c>
      <c r="H71" s="451">
        <v>13</v>
      </c>
      <c r="J71" s="451">
        <v>14</v>
      </c>
      <c r="L71" s="451">
        <v>15</v>
      </c>
      <c r="N71" s="69">
        <v>7</v>
      </c>
    </row>
    <row r="72" spans="1:15" ht="3.75" customHeight="1" thickBot="1">
      <c r="A72" s="123"/>
      <c r="B72" s="123"/>
      <c r="C72" s="123"/>
      <c r="D72" s="196"/>
      <c r="E72" s="232"/>
      <c r="F72" s="123"/>
      <c r="G72" s="123"/>
      <c r="H72" s="123"/>
      <c r="I72" s="123"/>
      <c r="J72" s="123"/>
      <c r="K72" s="123"/>
      <c r="L72" s="123"/>
      <c r="M72" s="123"/>
      <c r="N72" s="240"/>
      <c r="O72" s="123"/>
    </row>
    <row r="73" ht="3.75" customHeight="1"/>
    <row r="74" spans="1:14" ht="13.5">
      <c r="A74" s="110" t="s">
        <v>475</v>
      </c>
      <c r="N74" s="541" t="s">
        <v>603</v>
      </c>
    </row>
  </sheetData>
  <sheetProtection/>
  <mergeCells count="26">
    <mergeCell ref="C63:D63"/>
    <mergeCell ref="C66:D66"/>
    <mergeCell ref="B48:D48"/>
    <mergeCell ref="B51:D51"/>
    <mergeCell ref="B54:D54"/>
    <mergeCell ref="B60:D60"/>
    <mergeCell ref="B61:D61"/>
    <mergeCell ref="B62:D62"/>
    <mergeCell ref="C12:D12"/>
    <mergeCell ref="C13:D13"/>
    <mergeCell ref="C17:D17"/>
    <mergeCell ref="C18:D18"/>
    <mergeCell ref="C42:D42"/>
    <mergeCell ref="B45:D45"/>
    <mergeCell ref="B19:D19"/>
    <mergeCell ref="C20:D20"/>
    <mergeCell ref="C8:D8"/>
    <mergeCell ref="C9:D9"/>
    <mergeCell ref="A4:E4"/>
    <mergeCell ref="F4:G4"/>
    <mergeCell ref="L4:M4"/>
    <mergeCell ref="N4:O4"/>
    <mergeCell ref="B6:D6"/>
    <mergeCell ref="B7:D7"/>
    <mergeCell ref="J4:K4"/>
    <mergeCell ref="H4:I4"/>
  </mergeCells>
  <hyperlinks>
    <hyperlink ref="N1" location="目次!A1" display="＜目次に戻る＞"/>
    <hyperlink ref="N74" location="目次!A1" display="＜目次に戻る＞"/>
  </hyperlinks>
  <printOptions/>
  <pageMargins left="0.7874015748031497" right="0.7874015748031497" top="0.984251968503937" bottom="0.6299212598425197" header="0.5118110236220472" footer="0.5118110236220472"/>
  <pageSetup blackAndWhite="1" fitToHeight="1" fitToWidth="1" horizontalDpi="600" verticalDpi="600" orientation="portrait" paperSize="9" scale="83" r:id="rId1"/>
</worksheet>
</file>

<file path=xl/worksheets/sheet14.xml><?xml version="1.0" encoding="utf-8"?>
<worksheet xmlns="http://schemas.openxmlformats.org/spreadsheetml/2006/main" xmlns:r="http://schemas.openxmlformats.org/officeDocument/2006/relationships">
  <sheetPr>
    <pageSetUpPr fitToPage="1"/>
  </sheetPr>
  <dimension ref="A1:O73"/>
  <sheetViews>
    <sheetView showGridLines="0" zoomScalePageLayoutView="0" workbookViewId="0" topLeftCell="A1">
      <selection activeCell="A1" sqref="A1"/>
    </sheetView>
  </sheetViews>
  <sheetFormatPr defaultColWidth="9.00390625" defaultRowHeight="12.75"/>
  <cols>
    <col min="1" max="1" width="1.37890625" style="451" customWidth="1"/>
    <col min="2" max="3" width="2.875" style="451" customWidth="1"/>
    <col min="4" max="4" width="58.00390625" style="451" customWidth="1"/>
    <col min="5" max="5" width="1.37890625" style="451" customWidth="1"/>
    <col min="6" max="6" width="8.75390625" style="451" customWidth="1"/>
    <col min="7" max="7" width="0.875" style="451" customWidth="1"/>
    <col min="8" max="8" width="8.75390625" style="451" customWidth="1"/>
    <col min="9" max="9" width="0.875" style="451" customWidth="1"/>
    <col min="10" max="10" width="8.75390625" style="451" customWidth="1"/>
    <col min="11" max="11" width="0.875" style="451" customWidth="1"/>
    <col min="12" max="12" width="8.75390625" style="451" customWidth="1"/>
    <col min="13" max="13" width="0.875" style="451" customWidth="1"/>
    <col min="14" max="14" width="8.75390625" style="69" customWidth="1"/>
    <col min="15" max="15" width="0.875" style="451" customWidth="1"/>
    <col min="16" max="16384" width="9.125" style="451" customWidth="1"/>
  </cols>
  <sheetData>
    <row r="1" spans="1:14" ht="18" customHeight="1">
      <c r="A1" s="121" t="s">
        <v>708</v>
      </c>
      <c r="N1" s="541" t="s">
        <v>603</v>
      </c>
    </row>
    <row r="2" spans="1:14" ht="13.5" customHeight="1">
      <c r="A2" s="121"/>
      <c r="N2" s="541"/>
    </row>
    <row r="3" ht="3.75" customHeight="1" thickBot="1">
      <c r="N3" s="234"/>
    </row>
    <row r="4" spans="1:15" ht="19.5" customHeight="1">
      <c r="A4" s="581" t="s">
        <v>769</v>
      </c>
      <c r="B4" s="613"/>
      <c r="C4" s="613"/>
      <c r="D4" s="613"/>
      <c r="E4" s="613"/>
      <c r="F4" s="579" t="s">
        <v>954</v>
      </c>
      <c r="G4" s="581"/>
      <c r="H4" s="579" t="s">
        <v>792</v>
      </c>
      <c r="I4" s="581"/>
      <c r="J4" s="579" t="s">
        <v>793</v>
      </c>
      <c r="K4" s="581"/>
      <c r="L4" s="579" t="s">
        <v>794</v>
      </c>
      <c r="M4" s="581"/>
      <c r="N4" s="610" t="s">
        <v>795</v>
      </c>
      <c r="O4" s="611"/>
    </row>
    <row r="5" spans="1:15" ht="3.75" customHeight="1">
      <c r="A5" s="189"/>
      <c r="B5" s="189"/>
      <c r="C5" s="189"/>
      <c r="D5" s="189"/>
      <c r="E5" s="189"/>
      <c r="F5" s="237"/>
      <c r="G5" s="189"/>
      <c r="H5" s="189"/>
      <c r="I5" s="189"/>
      <c r="J5" s="189"/>
      <c r="K5" s="189"/>
      <c r="L5" s="189"/>
      <c r="M5" s="189"/>
      <c r="N5" s="189"/>
      <c r="O5" s="189"/>
    </row>
    <row r="6" spans="1:15" ht="12" customHeight="1">
      <c r="A6" s="187"/>
      <c r="B6" s="187"/>
      <c r="C6" s="187"/>
      <c r="D6" s="184" t="s">
        <v>393</v>
      </c>
      <c r="E6" s="187"/>
      <c r="F6" s="129">
        <v>63</v>
      </c>
      <c r="G6" s="323"/>
      <c r="H6" s="323">
        <v>63</v>
      </c>
      <c r="I6" s="323"/>
      <c r="J6" s="323">
        <v>80</v>
      </c>
      <c r="K6" s="323"/>
      <c r="L6" s="323">
        <v>66</v>
      </c>
      <c r="M6" s="323"/>
      <c r="N6" s="126">
        <v>78</v>
      </c>
      <c r="O6" s="323"/>
    </row>
    <row r="7" spans="1:15" ht="12" customHeight="1">
      <c r="A7" s="187"/>
      <c r="B7" s="187"/>
      <c r="C7" s="187"/>
      <c r="D7" s="184" t="s">
        <v>394</v>
      </c>
      <c r="E7" s="187"/>
      <c r="F7" s="129">
        <v>225</v>
      </c>
      <c r="G7" s="323"/>
      <c r="H7" s="323">
        <v>213</v>
      </c>
      <c r="I7" s="323"/>
      <c r="J7" s="323">
        <v>227</v>
      </c>
      <c r="K7" s="323"/>
      <c r="L7" s="323">
        <v>218</v>
      </c>
      <c r="M7" s="323"/>
      <c r="N7" s="126">
        <v>250</v>
      </c>
      <c r="O7" s="323"/>
    </row>
    <row r="8" spans="1:15" ht="12" customHeight="1">
      <c r="A8" s="187"/>
      <c r="B8" s="187"/>
      <c r="C8" s="187"/>
      <c r="D8" s="547" t="s">
        <v>841</v>
      </c>
      <c r="E8" s="187"/>
      <c r="F8" s="129">
        <v>10</v>
      </c>
      <c r="G8" s="323"/>
      <c r="H8" s="323">
        <v>13</v>
      </c>
      <c r="I8" s="323"/>
      <c r="J8" s="323">
        <v>8</v>
      </c>
      <c r="K8" s="323"/>
      <c r="L8" s="323">
        <v>14</v>
      </c>
      <c r="M8" s="323"/>
      <c r="N8" s="126">
        <v>6</v>
      </c>
      <c r="O8" s="323"/>
    </row>
    <row r="9" spans="1:15" ht="12" customHeight="1">
      <c r="A9" s="187"/>
      <c r="B9" s="187"/>
      <c r="C9" s="638" t="s">
        <v>842</v>
      </c>
      <c r="D9" s="639"/>
      <c r="E9" s="187"/>
      <c r="F9" s="129">
        <v>337</v>
      </c>
      <c r="G9" s="323"/>
      <c r="H9" s="323">
        <v>300</v>
      </c>
      <c r="I9" s="323"/>
      <c r="J9" s="323">
        <v>316</v>
      </c>
      <c r="K9" s="323"/>
      <c r="L9" s="323">
        <v>257</v>
      </c>
      <c r="M9" s="323"/>
      <c r="N9" s="126">
        <v>314</v>
      </c>
      <c r="O9" s="323"/>
    </row>
    <row r="10" spans="1:15" ht="12" customHeight="1">
      <c r="A10" s="187"/>
      <c r="B10" s="187"/>
      <c r="C10" s="187"/>
      <c r="D10" s="184" t="s">
        <v>395</v>
      </c>
      <c r="E10" s="187"/>
      <c r="F10" s="129">
        <v>68</v>
      </c>
      <c r="G10" s="323"/>
      <c r="H10" s="323">
        <v>56</v>
      </c>
      <c r="I10" s="323"/>
      <c r="J10" s="323">
        <v>51</v>
      </c>
      <c r="K10" s="323"/>
      <c r="L10" s="323">
        <v>50</v>
      </c>
      <c r="M10" s="323"/>
      <c r="N10" s="126">
        <v>39</v>
      </c>
      <c r="O10" s="323"/>
    </row>
    <row r="11" spans="1:15" ht="12" customHeight="1">
      <c r="A11" s="187"/>
      <c r="B11" s="187"/>
      <c r="C11" s="187"/>
      <c r="D11" s="184" t="s">
        <v>396</v>
      </c>
      <c r="E11" s="187"/>
      <c r="F11" s="129">
        <v>95</v>
      </c>
      <c r="G11" s="323"/>
      <c r="H11" s="323">
        <v>72</v>
      </c>
      <c r="I11" s="323"/>
      <c r="J11" s="323">
        <v>81</v>
      </c>
      <c r="K11" s="323"/>
      <c r="L11" s="323">
        <v>65</v>
      </c>
      <c r="M11" s="323"/>
      <c r="N11" s="126">
        <v>94</v>
      </c>
      <c r="O11" s="323"/>
    </row>
    <row r="12" spans="1:15" ht="12" customHeight="1">
      <c r="A12" s="187"/>
      <c r="B12" s="187"/>
      <c r="C12" s="187"/>
      <c r="D12" s="184" t="s">
        <v>397</v>
      </c>
      <c r="E12" s="187"/>
      <c r="F12" s="129">
        <v>162</v>
      </c>
      <c r="G12" s="323"/>
      <c r="H12" s="323">
        <v>160</v>
      </c>
      <c r="I12" s="323"/>
      <c r="J12" s="323">
        <v>175</v>
      </c>
      <c r="K12" s="323"/>
      <c r="L12" s="323">
        <v>130</v>
      </c>
      <c r="M12" s="323"/>
      <c r="N12" s="126">
        <v>173</v>
      </c>
      <c r="O12" s="323"/>
    </row>
    <row r="13" spans="1:15" ht="12" customHeight="1">
      <c r="A13" s="187"/>
      <c r="B13" s="187"/>
      <c r="C13" s="187"/>
      <c r="D13" s="547" t="s">
        <v>843</v>
      </c>
      <c r="E13" s="187"/>
      <c r="F13" s="129">
        <v>12</v>
      </c>
      <c r="G13" s="323"/>
      <c r="H13" s="323">
        <v>12</v>
      </c>
      <c r="I13" s="323"/>
      <c r="J13" s="323">
        <v>9</v>
      </c>
      <c r="K13" s="323"/>
      <c r="L13" s="323">
        <v>12</v>
      </c>
      <c r="M13" s="323"/>
      <c r="N13" s="126">
        <v>8</v>
      </c>
      <c r="O13" s="323"/>
    </row>
    <row r="14" spans="1:15" ht="12" customHeight="1">
      <c r="A14" s="187"/>
      <c r="B14" s="187"/>
      <c r="C14" s="639" t="s">
        <v>398</v>
      </c>
      <c r="D14" s="639"/>
      <c r="E14" s="187"/>
      <c r="F14" s="129">
        <v>53</v>
      </c>
      <c r="G14" s="323"/>
      <c r="H14" s="323">
        <v>49</v>
      </c>
      <c r="I14" s="323"/>
      <c r="J14" s="323">
        <v>66</v>
      </c>
      <c r="K14" s="323"/>
      <c r="L14" s="323">
        <v>51</v>
      </c>
      <c r="M14" s="323"/>
      <c r="N14" s="126">
        <v>59</v>
      </c>
      <c r="O14" s="323"/>
    </row>
    <row r="15" spans="1:15" ht="12" customHeight="1">
      <c r="A15" s="187"/>
      <c r="B15" s="187"/>
      <c r="C15" s="639" t="s">
        <v>399</v>
      </c>
      <c r="D15" s="639"/>
      <c r="E15" s="187"/>
      <c r="F15" s="129">
        <v>24</v>
      </c>
      <c r="G15" s="323"/>
      <c r="H15" s="323">
        <v>21</v>
      </c>
      <c r="I15" s="323"/>
      <c r="J15" s="323">
        <v>28</v>
      </c>
      <c r="K15" s="323"/>
      <c r="L15" s="323">
        <v>20</v>
      </c>
      <c r="M15" s="323"/>
      <c r="N15" s="126">
        <v>18</v>
      </c>
      <c r="O15" s="323"/>
    </row>
    <row r="16" spans="1:15" ht="12" customHeight="1">
      <c r="A16" s="187"/>
      <c r="B16" s="640" t="s">
        <v>400</v>
      </c>
      <c r="C16" s="640"/>
      <c r="D16" s="640"/>
      <c r="E16" s="187"/>
      <c r="F16" s="129">
        <v>610</v>
      </c>
      <c r="G16" s="323"/>
      <c r="H16" s="323">
        <v>580</v>
      </c>
      <c r="I16" s="323"/>
      <c r="J16" s="323">
        <v>646</v>
      </c>
      <c r="K16" s="323"/>
      <c r="L16" s="323">
        <v>620</v>
      </c>
      <c r="M16" s="323"/>
      <c r="N16" s="126">
        <v>567</v>
      </c>
      <c r="O16" s="323"/>
    </row>
    <row r="17" spans="1:15" ht="12" customHeight="1">
      <c r="A17" s="187"/>
      <c r="B17" s="187"/>
      <c r="C17" s="639" t="s">
        <v>401</v>
      </c>
      <c r="D17" s="639"/>
      <c r="E17" s="187"/>
      <c r="F17" s="129">
        <v>1</v>
      </c>
      <c r="G17" s="323"/>
      <c r="H17" s="323">
        <v>1</v>
      </c>
      <c r="I17" s="323"/>
      <c r="J17" s="323">
        <v>9</v>
      </c>
      <c r="K17" s="323"/>
      <c r="L17" s="323">
        <v>3</v>
      </c>
      <c r="M17" s="323"/>
      <c r="N17" s="126">
        <v>7</v>
      </c>
      <c r="O17" s="323"/>
    </row>
    <row r="18" spans="1:15" ht="12" customHeight="1">
      <c r="A18" s="187"/>
      <c r="B18" s="187"/>
      <c r="C18" s="639" t="s">
        <v>536</v>
      </c>
      <c r="D18" s="639"/>
      <c r="E18" s="187"/>
      <c r="F18" s="129">
        <v>346</v>
      </c>
      <c r="G18" s="323"/>
      <c r="H18" s="323">
        <v>320</v>
      </c>
      <c r="I18" s="323"/>
      <c r="J18" s="323">
        <v>372</v>
      </c>
      <c r="K18" s="323"/>
      <c r="L18" s="323">
        <v>334</v>
      </c>
      <c r="M18" s="323"/>
      <c r="N18" s="126">
        <v>256</v>
      </c>
      <c r="O18" s="323"/>
    </row>
    <row r="19" spans="1:15" ht="12" customHeight="1">
      <c r="A19" s="187"/>
      <c r="B19" s="187"/>
      <c r="C19" s="639" t="s">
        <v>402</v>
      </c>
      <c r="D19" s="639"/>
      <c r="E19" s="187"/>
      <c r="F19" s="129" t="s">
        <v>25</v>
      </c>
      <c r="G19" s="323"/>
      <c r="H19" s="323">
        <v>3</v>
      </c>
      <c r="I19" s="323"/>
      <c r="J19" s="323">
        <v>1</v>
      </c>
      <c r="K19" s="323"/>
      <c r="L19" s="323" t="s">
        <v>25</v>
      </c>
      <c r="M19" s="323"/>
      <c r="N19" s="126" t="s">
        <v>25</v>
      </c>
      <c r="O19" s="323"/>
    </row>
    <row r="20" spans="1:15" ht="12" customHeight="1">
      <c r="A20" s="187"/>
      <c r="B20" s="187"/>
      <c r="C20" s="639" t="s">
        <v>403</v>
      </c>
      <c r="D20" s="639"/>
      <c r="E20" s="187"/>
      <c r="F20" s="129">
        <v>51</v>
      </c>
      <c r="G20" s="323"/>
      <c r="H20" s="323">
        <v>53</v>
      </c>
      <c r="I20" s="323"/>
      <c r="J20" s="323">
        <v>47</v>
      </c>
      <c r="K20" s="323"/>
      <c r="L20" s="323">
        <v>52</v>
      </c>
      <c r="M20" s="323"/>
      <c r="N20" s="126">
        <v>54</v>
      </c>
      <c r="O20" s="323"/>
    </row>
    <row r="21" spans="1:15" ht="12" customHeight="1">
      <c r="A21" s="187"/>
      <c r="B21" s="187"/>
      <c r="C21" s="639" t="s">
        <v>537</v>
      </c>
      <c r="D21" s="639"/>
      <c r="E21" s="187"/>
      <c r="F21" s="129">
        <v>5</v>
      </c>
      <c r="G21" s="323"/>
      <c r="H21" s="323">
        <v>8</v>
      </c>
      <c r="I21" s="323"/>
      <c r="J21" s="323">
        <v>4</v>
      </c>
      <c r="K21" s="323"/>
      <c r="L21" s="323">
        <v>3</v>
      </c>
      <c r="M21" s="323"/>
      <c r="N21" s="126">
        <v>5</v>
      </c>
      <c r="O21" s="323"/>
    </row>
    <row r="22" spans="1:15" ht="12" customHeight="1">
      <c r="A22" s="187"/>
      <c r="B22" s="187"/>
      <c r="C22" s="638" t="s">
        <v>844</v>
      </c>
      <c r="D22" s="639"/>
      <c r="E22" s="187"/>
      <c r="F22" s="129">
        <v>207</v>
      </c>
      <c r="G22" s="323"/>
      <c r="H22" s="323">
        <v>195</v>
      </c>
      <c r="I22" s="323"/>
      <c r="J22" s="323">
        <v>213</v>
      </c>
      <c r="K22" s="323"/>
      <c r="L22" s="323">
        <v>228</v>
      </c>
      <c r="M22" s="323"/>
      <c r="N22" s="126">
        <v>245</v>
      </c>
      <c r="O22" s="323"/>
    </row>
    <row r="23" spans="1:15" ht="12" customHeight="1">
      <c r="A23" s="187"/>
      <c r="B23" s="640" t="s">
        <v>404</v>
      </c>
      <c r="C23" s="640"/>
      <c r="D23" s="640"/>
      <c r="E23" s="187"/>
      <c r="F23" s="129">
        <v>154</v>
      </c>
      <c r="G23" s="323"/>
      <c r="H23" s="323">
        <v>173</v>
      </c>
      <c r="I23" s="323"/>
      <c r="J23" s="323">
        <v>149</v>
      </c>
      <c r="K23" s="323"/>
      <c r="L23" s="323">
        <v>166</v>
      </c>
      <c r="M23" s="323"/>
      <c r="N23" s="126">
        <v>152</v>
      </c>
      <c r="O23" s="323"/>
    </row>
    <row r="24" spans="1:15" ht="12" customHeight="1">
      <c r="A24" s="187"/>
      <c r="B24" s="187"/>
      <c r="C24" s="639" t="s">
        <v>405</v>
      </c>
      <c r="D24" s="639"/>
      <c r="E24" s="187"/>
      <c r="F24" s="129">
        <v>11</v>
      </c>
      <c r="G24" s="323"/>
      <c r="H24" s="323">
        <v>12</v>
      </c>
      <c r="I24" s="323"/>
      <c r="J24" s="323">
        <v>8</v>
      </c>
      <c r="K24" s="323"/>
      <c r="L24" s="323">
        <v>6</v>
      </c>
      <c r="M24" s="323"/>
      <c r="N24" s="126">
        <v>5</v>
      </c>
      <c r="O24" s="323"/>
    </row>
    <row r="25" spans="1:15" ht="12" customHeight="1">
      <c r="A25" s="187"/>
      <c r="B25" s="187"/>
      <c r="C25" s="639" t="s">
        <v>538</v>
      </c>
      <c r="D25" s="639"/>
      <c r="E25" s="187"/>
      <c r="F25" s="129">
        <v>23</v>
      </c>
      <c r="G25" s="323"/>
      <c r="H25" s="323">
        <v>17</v>
      </c>
      <c r="I25" s="323"/>
      <c r="J25" s="323">
        <v>20</v>
      </c>
      <c r="K25" s="323"/>
      <c r="L25" s="323">
        <v>16</v>
      </c>
      <c r="M25" s="323"/>
      <c r="N25" s="126">
        <v>22</v>
      </c>
      <c r="O25" s="323"/>
    </row>
    <row r="26" spans="1:15" ht="12" customHeight="1">
      <c r="A26" s="187"/>
      <c r="B26" s="187"/>
      <c r="C26" s="639" t="s">
        <v>406</v>
      </c>
      <c r="D26" s="639"/>
      <c r="E26" s="187"/>
      <c r="F26" s="129">
        <v>39</v>
      </c>
      <c r="G26" s="323"/>
      <c r="H26" s="323">
        <v>57</v>
      </c>
      <c r="I26" s="323"/>
      <c r="J26" s="323">
        <v>52</v>
      </c>
      <c r="K26" s="323"/>
      <c r="L26" s="323">
        <v>63</v>
      </c>
      <c r="M26" s="323"/>
      <c r="N26" s="126">
        <v>56</v>
      </c>
      <c r="O26" s="323"/>
    </row>
    <row r="27" spans="1:15" ht="12" customHeight="1">
      <c r="A27" s="187"/>
      <c r="B27" s="187"/>
      <c r="C27" s="187"/>
      <c r="D27" s="184" t="s">
        <v>407</v>
      </c>
      <c r="E27" s="187"/>
      <c r="F27" s="129">
        <v>17</v>
      </c>
      <c r="G27" s="323"/>
      <c r="H27" s="323">
        <v>29</v>
      </c>
      <c r="I27" s="323"/>
      <c r="J27" s="323">
        <v>33</v>
      </c>
      <c r="K27" s="323"/>
      <c r="L27" s="323">
        <v>31</v>
      </c>
      <c r="M27" s="323"/>
      <c r="N27" s="126">
        <v>26</v>
      </c>
      <c r="O27" s="323"/>
    </row>
    <row r="28" spans="1:15" ht="12" customHeight="1">
      <c r="A28" s="187"/>
      <c r="B28" s="187"/>
      <c r="C28" s="187"/>
      <c r="D28" s="184" t="s">
        <v>408</v>
      </c>
      <c r="E28" s="187"/>
      <c r="F28" s="129">
        <v>22</v>
      </c>
      <c r="G28" s="323"/>
      <c r="H28" s="323">
        <v>28</v>
      </c>
      <c r="I28" s="323"/>
      <c r="J28" s="323">
        <v>19</v>
      </c>
      <c r="K28" s="323"/>
      <c r="L28" s="323">
        <v>32</v>
      </c>
      <c r="M28" s="323"/>
      <c r="N28" s="126">
        <v>30</v>
      </c>
      <c r="O28" s="323"/>
    </row>
    <row r="29" spans="1:15" ht="12" customHeight="1">
      <c r="A29" s="187"/>
      <c r="B29" s="187"/>
      <c r="C29" s="639" t="s">
        <v>409</v>
      </c>
      <c r="D29" s="639"/>
      <c r="E29" s="187"/>
      <c r="F29" s="129">
        <v>81</v>
      </c>
      <c r="G29" s="323"/>
      <c r="H29" s="323">
        <v>87</v>
      </c>
      <c r="I29" s="323"/>
      <c r="J29" s="323">
        <v>69</v>
      </c>
      <c r="K29" s="323"/>
      <c r="L29" s="323">
        <v>81</v>
      </c>
      <c r="M29" s="323"/>
      <c r="N29" s="126">
        <v>69</v>
      </c>
      <c r="O29" s="323"/>
    </row>
    <row r="30" spans="1:15" ht="12" customHeight="1">
      <c r="A30" s="187"/>
      <c r="B30" s="640" t="s">
        <v>410</v>
      </c>
      <c r="C30" s="640"/>
      <c r="D30" s="640"/>
      <c r="E30" s="187"/>
      <c r="F30" s="129">
        <v>5</v>
      </c>
      <c r="G30" s="323"/>
      <c r="H30" s="323">
        <v>4</v>
      </c>
      <c r="I30" s="323"/>
      <c r="J30" s="323">
        <v>8</v>
      </c>
      <c r="K30" s="323"/>
      <c r="L30" s="323">
        <v>4</v>
      </c>
      <c r="M30" s="323"/>
      <c r="N30" s="126">
        <v>6</v>
      </c>
      <c r="O30" s="323"/>
    </row>
    <row r="31" spans="1:15" ht="12" customHeight="1">
      <c r="A31" s="187"/>
      <c r="B31" s="640" t="s">
        <v>812</v>
      </c>
      <c r="C31" s="640"/>
      <c r="D31" s="640"/>
      <c r="E31" s="187"/>
      <c r="F31" s="129">
        <v>21</v>
      </c>
      <c r="G31" s="323"/>
      <c r="H31" s="323">
        <v>24</v>
      </c>
      <c r="I31" s="323"/>
      <c r="J31" s="323">
        <v>14</v>
      </c>
      <c r="K31" s="323"/>
      <c r="L31" s="323">
        <v>21</v>
      </c>
      <c r="M31" s="323"/>
      <c r="N31" s="126">
        <v>23</v>
      </c>
      <c r="O31" s="323"/>
    </row>
    <row r="32" spans="1:15" ht="12" customHeight="1">
      <c r="A32" s="187"/>
      <c r="B32" s="640" t="s">
        <v>411</v>
      </c>
      <c r="C32" s="640"/>
      <c r="D32" s="640"/>
      <c r="E32" s="187"/>
      <c r="F32" s="129">
        <v>80</v>
      </c>
      <c r="G32" s="323"/>
      <c r="H32" s="323">
        <v>107</v>
      </c>
      <c r="I32" s="323"/>
      <c r="J32" s="323">
        <v>112</v>
      </c>
      <c r="K32" s="323"/>
      <c r="L32" s="323">
        <v>110</v>
      </c>
      <c r="M32" s="323"/>
      <c r="N32" s="126">
        <v>104</v>
      </c>
      <c r="O32" s="323"/>
    </row>
    <row r="33" spans="1:15" ht="12" customHeight="1">
      <c r="A33" s="187"/>
      <c r="B33" s="187"/>
      <c r="C33" s="638" t="s">
        <v>858</v>
      </c>
      <c r="D33" s="639"/>
      <c r="E33" s="187"/>
      <c r="F33" s="129">
        <v>11</v>
      </c>
      <c r="G33" s="323"/>
      <c r="H33" s="323">
        <v>17</v>
      </c>
      <c r="I33" s="323"/>
      <c r="J33" s="323">
        <v>9</v>
      </c>
      <c r="K33" s="323"/>
      <c r="L33" s="323">
        <v>18</v>
      </c>
      <c r="M33" s="323"/>
      <c r="N33" s="126">
        <v>13</v>
      </c>
      <c r="O33" s="323"/>
    </row>
    <row r="34" spans="1:15" ht="12" customHeight="1">
      <c r="A34" s="187"/>
      <c r="B34" s="187"/>
      <c r="C34" s="639" t="s">
        <v>539</v>
      </c>
      <c r="D34" s="639"/>
      <c r="E34" s="187"/>
      <c r="F34" s="129">
        <v>53</v>
      </c>
      <c r="G34" s="323"/>
      <c r="H34" s="323">
        <v>82</v>
      </c>
      <c r="I34" s="323"/>
      <c r="J34" s="323">
        <v>83</v>
      </c>
      <c r="K34" s="323"/>
      <c r="L34" s="323">
        <v>70</v>
      </c>
      <c r="M34" s="323"/>
      <c r="N34" s="126">
        <v>77</v>
      </c>
      <c r="O34" s="323"/>
    </row>
    <row r="35" spans="1:15" ht="12" customHeight="1">
      <c r="A35" s="187"/>
      <c r="B35" s="187"/>
      <c r="C35" s="187"/>
      <c r="D35" s="184" t="s">
        <v>412</v>
      </c>
      <c r="E35" s="187"/>
      <c r="F35" s="129">
        <v>10</v>
      </c>
      <c r="G35" s="323"/>
      <c r="H35" s="323">
        <v>10</v>
      </c>
      <c r="I35" s="323"/>
      <c r="J35" s="323">
        <v>8</v>
      </c>
      <c r="K35" s="323"/>
      <c r="L35" s="323">
        <v>8</v>
      </c>
      <c r="M35" s="323"/>
      <c r="N35" s="126">
        <v>4</v>
      </c>
      <c r="O35" s="323"/>
    </row>
    <row r="36" spans="1:15" ht="12" customHeight="1">
      <c r="A36" s="187"/>
      <c r="B36" s="187"/>
      <c r="C36" s="187"/>
      <c r="D36" s="547" t="s">
        <v>864</v>
      </c>
      <c r="E36" s="187"/>
      <c r="F36" s="129">
        <v>29</v>
      </c>
      <c r="G36" s="323"/>
      <c r="H36" s="323">
        <v>49</v>
      </c>
      <c r="I36" s="323"/>
      <c r="J36" s="323">
        <v>47</v>
      </c>
      <c r="K36" s="323"/>
      <c r="L36" s="323">
        <v>42</v>
      </c>
      <c r="M36" s="323"/>
      <c r="N36" s="126">
        <v>54</v>
      </c>
      <c r="O36" s="323"/>
    </row>
    <row r="37" spans="1:15" ht="12" customHeight="1">
      <c r="A37" s="187"/>
      <c r="B37" s="187"/>
      <c r="C37" s="187"/>
      <c r="D37" s="184" t="s">
        <v>413</v>
      </c>
      <c r="E37" s="187"/>
      <c r="F37" s="129">
        <v>14</v>
      </c>
      <c r="G37" s="323"/>
      <c r="H37" s="323">
        <v>23</v>
      </c>
      <c r="I37" s="323"/>
      <c r="J37" s="323">
        <v>28</v>
      </c>
      <c r="K37" s="323"/>
      <c r="L37" s="323">
        <v>20</v>
      </c>
      <c r="M37" s="323"/>
      <c r="N37" s="126">
        <v>19</v>
      </c>
      <c r="O37" s="323"/>
    </row>
    <row r="38" spans="1:15" ht="12" customHeight="1">
      <c r="A38" s="187"/>
      <c r="B38" s="187"/>
      <c r="C38" s="638" t="s">
        <v>845</v>
      </c>
      <c r="D38" s="639"/>
      <c r="E38" s="187"/>
      <c r="F38" s="129">
        <v>16</v>
      </c>
      <c r="G38" s="323"/>
      <c r="H38" s="323">
        <v>8</v>
      </c>
      <c r="I38" s="323"/>
      <c r="J38" s="323">
        <v>20</v>
      </c>
      <c r="K38" s="323"/>
      <c r="L38" s="323">
        <v>22</v>
      </c>
      <c r="M38" s="323"/>
      <c r="N38" s="126">
        <v>14</v>
      </c>
      <c r="O38" s="323"/>
    </row>
    <row r="39" spans="1:15" ht="12" customHeight="1">
      <c r="A39" s="187"/>
      <c r="B39" s="640" t="s">
        <v>813</v>
      </c>
      <c r="C39" s="640"/>
      <c r="D39" s="640"/>
      <c r="E39" s="187"/>
      <c r="F39" s="129" t="s">
        <v>25</v>
      </c>
      <c r="G39" s="323"/>
      <c r="H39" s="323" t="s">
        <v>25</v>
      </c>
      <c r="I39" s="323"/>
      <c r="J39" s="323" t="s">
        <v>25</v>
      </c>
      <c r="K39" s="323"/>
      <c r="L39" s="323" t="s">
        <v>25</v>
      </c>
      <c r="M39" s="323"/>
      <c r="N39" s="126" t="s">
        <v>25</v>
      </c>
      <c r="O39" s="323"/>
    </row>
    <row r="40" spans="1:15" ht="12" customHeight="1">
      <c r="A40" s="187"/>
      <c r="B40" s="640" t="s">
        <v>63</v>
      </c>
      <c r="C40" s="640"/>
      <c r="D40" s="640"/>
      <c r="E40" s="187"/>
      <c r="F40" s="129" t="s">
        <v>25</v>
      </c>
      <c r="G40" s="323"/>
      <c r="H40" s="323">
        <v>2</v>
      </c>
      <c r="I40" s="323"/>
      <c r="J40" s="323">
        <v>3</v>
      </c>
      <c r="K40" s="323"/>
      <c r="L40" s="323" t="s">
        <v>25</v>
      </c>
      <c r="M40" s="323"/>
      <c r="N40" s="126">
        <v>1</v>
      </c>
      <c r="O40" s="323"/>
    </row>
    <row r="41" spans="1:15" ht="12" customHeight="1">
      <c r="A41" s="187"/>
      <c r="B41" s="184"/>
      <c r="C41" s="638" t="s">
        <v>846</v>
      </c>
      <c r="D41" s="639"/>
      <c r="E41" s="187"/>
      <c r="F41" s="129" t="s">
        <v>25</v>
      </c>
      <c r="G41" s="323"/>
      <c r="H41" s="323" t="s">
        <v>25</v>
      </c>
      <c r="I41" s="323"/>
      <c r="J41" s="323" t="s">
        <v>25</v>
      </c>
      <c r="K41" s="323"/>
      <c r="L41" s="323" t="s">
        <v>25</v>
      </c>
      <c r="M41" s="323"/>
      <c r="N41" s="126" t="s">
        <v>25</v>
      </c>
      <c r="O41" s="323"/>
    </row>
    <row r="42" spans="1:15" ht="12" customHeight="1">
      <c r="A42" s="187"/>
      <c r="B42" s="187"/>
      <c r="C42" s="639" t="s">
        <v>414</v>
      </c>
      <c r="D42" s="639"/>
      <c r="E42" s="187"/>
      <c r="F42" s="129" t="s">
        <v>25</v>
      </c>
      <c r="G42" s="323"/>
      <c r="H42" s="323" t="s">
        <v>25</v>
      </c>
      <c r="I42" s="323"/>
      <c r="J42" s="323" t="s">
        <v>25</v>
      </c>
      <c r="K42" s="323"/>
      <c r="L42" s="323" t="s">
        <v>25</v>
      </c>
      <c r="M42" s="323"/>
      <c r="N42" s="126" t="s">
        <v>25</v>
      </c>
      <c r="O42" s="323"/>
    </row>
    <row r="43" spans="1:15" ht="12" customHeight="1">
      <c r="A43" s="187"/>
      <c r="B43" s="187"/>
      <c r="C43" s="638" t="s">
        <v>814</v>
      </c>
      <c r="D43" s="639"/>
      <c r="E43" s="187"/>
      <c r="F43" s="129" t="s">
        <v>25</v>
      </c>
      <c r="G43" s="323"/>
      <c r="H43" s="323">
        <v>2</v>
      </c>
      <c r="I43" s="323"/>
      <c r="J43" s="323">
        <v>1</v>
      </c>
      <c r="K43" s="323"/>
      <c r="L43" s="323" t="s">
        <v>25</v>
      </c>
      <c r="M43" s="323"/>
      <c r="N43" s="126" t="s">
        <v>25</v>
      </c>
      <c r="O43" s="323"/>
    </row>
    <row r="44" spans="1:15" ht="12" customHeight="1">
      <c r="A44" s="187"/>
      <c r="B44" s="187"/>
      <c r="C44" s="643" t="s">
        <v>595</v>
      </c>
      <c r="D44" s="639"/>
      <c r="E44" s="187"/>
      <c r="F44" s="129" t="s">
        <v>25</v>
      </c>
      <c r="G44" s="323"/>
      <c r="H44" s="323" t="s">
        <v>25</v>
      </c>
      <c r="I44" s="323"/>
      <c r="J44" s="323" t="s">
        <v>25</v>
      </c>
      <c r="K44" s="323"/>
      <c r="L44" s="323" t="s">
        <v>25</v>
      </c>
      <c r="M44" s="323"/>
      <c r="N44" s="126" t="s">
        <v>25</v>
      </c>
      <c r="O44" s="323"/>
    </row>
    <row r="45" spans="1:15" ht="12" customHeight="1">
      <c r="A45" s="187"/>
      <c r="B45" s="187"/>
      <c r="C45" s="638" t="s">
        <v>847</v>
      </c>
      <c r="D45" s="639"/>
      <c r="E45" s="187"/>
      <c r="F45" s="129" t="s">
        <v>25</v>
      </c>
      <c r="G45" s="323"/>
      <c r="H45" s="323" t="s">
        <v>25</v>
      </c>
      <c r="I45" s="323"/>
      <c r="J45" s="323">
        <v>1</v>
      </c>
      <c r="K45" s="323"/>
      <c r="L45" s="323" t="s">
        <v>25</v>
      </c>
      <c r="M45" s="323"/>
      <c r="N45" s="126">
        <v>1</v>
      </c>
      <c r="O45" s="323"/>
    </row>
    <row r="46" spans="1:15" ht="12" customHeight="1">
      <c r="A46" s="187"/>
      <c r="B46" s="187"/>
      <c r="C46" s="638" t="s">
        <v>848</v>
      </c>
      <c r="D46" s="639"/>
      <c r="E46" s="187"/>
      <c r="F46" s="129" t="s">
        <v>25</v>
      </c>
      <c r="G46" s="323"/>
      <c r="H46" s="323" t="s">
        <v>25</v>
      </c>
      <c r="I46" s="323"/>
      <c r="J46" s="323">
        <v>1</v>
      </c>
      <c r="K46" s="323"/>
      <c r="L46" s="323" t="s">
        <v>25</v>
      </c>
      <c r="M46" s="323"/>
      <c r="N46" s="126" t="s">
        <v>25</v>
      </c>
      <c r="O46" s="323"/>
    </row>
    <row r="47" spans="1:15" ht="12" customHeight="1">
      <c r="A47" s="187"/>
      <c r="B47" s="640" t="s">
        <v>815</v>
      </c>
      <c r="C47" s="640"/>
      <c r="D47" s="640"/>
      <c r="E47" s="187"/>
      <c r="F47" s="129">
        <v>5</v>
      </c>
      <c r="G47" s="323"/>
      <c r="H47" s="323">
        <v>5</v>
      </c>
      <c r="I47" s="323"/>
      <c r="J47" s="323">
        <v>6</v>
      </c>
      <c r="K47" s="323"/>
      <c r="L47" s="323">
        <v>4</v>
      </c>
      <c r="M47" s="323"/>
      <c r="N47" s="126">
        <v>8</v>
      </c>
      <c r="O47" s="323"/>
    </row>
    <row r="48" spans="1:15" ht="12" customHeight="1">
      <c r="A48" s="187"/>
      <c r="B48" s="187"/>
      <c r="C48" s="639" t="s">
        <v>67</v>
      </c>
      <c r="D48" s="639"/>
      <c r="E48" s="187"/>
      <c r="F48" s="129" t="s">
        <v>25</v>
      </c>
      <c r="G48" s="323"/>
      <c r="H48" s="323" t="s">
        <v>25</v>
      </c>
      <c r="I48" s="323"/>
      <c r="J48" s="323">
        <v>1</v>
      </c>
      <c r="K48" s="323"/>
      <c r="L48" s="323">
        <v>2</v>
      </c>
      <c r="M48" s="323"/>
      <c r="N48" s="126">
        <v>1</v>
      </c>
      <c r="O48" s="323"/>
    </row>
    <row r="49" spans="1:15" ht="12" customHeight="1">
      <c r="A49" s="187"/>
      <c r="B49" s="187"/>
      <c r="C49" s="639" t="s">
        <v>415</v>
      </c>
      <c r="D49" s="639"/>
      <c r="E49" s="187"/>
      <c r="F49" s="129">
        <v>4</v>
      </c>
      <c r="G49" s="323"/>
      <c r="H49" s="323">
        <v>4</v>
      </c>
      <c r="I49" s="323"/>
      <c r="J49" s="323">
        <v>3</v>
      </c>
      <c r="K49" s="323"/>
      <c r="L49" s="323">
        <v>2</v>
      </c>
      <c r="M49" s="323"/>
      <c r="N49" s="126">
        <v>4</v>
      </c>
      <c r="O49" s="323"/>
    </row>
    <row r="50" spans="1:15" ht="12" customHeight="1">
      <c r="A50" s="187"/>
      <c r="B50" s="187"/>
      <c r="C50" s="187"/>
      <c r="D50" s="184" t="s">
        <v>68</v>
      </c>
      <c r="E50" s="187"/>
      <c r="F50" s="129">
        <v>3</v>
      </c>
      <c r="G50" s="323"/>
      <c r="H50" s="323">
        <v>3</v>
      </c>
      <c r="I50" s="323"/>
      <c r="J50" s="323">
        <v>3</v>
      </c>
      <c r="K50" s="323"/>
      <c r="L50" s="323">
        <v>2</v>
      </c>
      <c r="M50" s="323"/>
      <c r="N50" s="126">
        <v>4</v>
      </c>
      <c r="O50" s="323"/>
    </row>
    <row r="51" spans="1:15" ht="12" customHeight="1">
      <c r="A51" s="187"/>
      <c r="B51" s="187"/>
      <c r="C51" s="187"/>
      <c r="D51" s="547" t="s">
        <v>849</v>
      </c>
      <c r="E51" s="187"/>
      <c r="F51" s="129">
        <v>1</v>
      </c>
      <c r="G51" s="323"/>
      <c r="H51" s="323">
        <v>1</v>
      </c>
      <c r="I51" s="323"/>
      <c r="J51" s="323" t="s">
        <v>25</v>
      </c>
      <c r="K51" s="323"/>
      <c r="L51" s="323" t="s">
        <v>25</v>
      </c>
      <c r="M51" s="323"/>
      <c r="N51" s="126" t="s">
        <v>25</v>
      </c>
      <c r="O51" s="323"/>
    </row>
    <row r="52" spans="1:15" ht="12" customHeight="1">
      <c r="A52" s="187"/>
      <c r="B52" s="187"/>
      <c r="C52" s="639" t="s">
        <v>416</v>
      </c>
      <c r="D52" s="639"/>
      <c r="E52" s="187"/>
      <c r="F52" s="129" t="s">
        <v>25</v>
      </c>
      <c r="G52" s="323"/>
      <c r="H52" s="323" t="s">
        <v>25</v>
      </c>
      <c r="I52" s="323"/>
      <c r="J52" s="323" t="s">
        <v>25</v>
      </c>
      <c r="K52" s="323"/>
      <c r="L52" s="323" t="s">
        <v>25</v>
      </c>
      <c r="M52" s="323"/>
      <c r="N52" s="126" t="s">
        <v>25</v>
      </c>
      <c r="O52" s="323"/>
    </row>
    <row r="53" spans="1:15" ht="12" customHeight="1">
      <c r="A53" s="187"/>
      <c r="B53" s="187"/>
      <c r="C53" s="638" t="s">
        <v>850</v>
      </c>
      <c r="D53" s="639"/>
      <c r="E53" s="187"/>
      <c r="F53" s="129">
        <v>1</v>
      </c>
      <c r="G53" s="323"/>
      <c r="H53" s="323">
        <v>1</v>
      </c>
      <c r="I53" s="323"/>
      <c r="J53" s="323">
        <v>1</v>
      </c>
      <c r="K53" s="323"/>
      <c r="L53" s="323" t="s">
        <v>25</v>
      </c>
      <c r="M53" s="323"/>
      <c r="N53" s="126">
        <v>2</v>
      </c>
      <c r="O53" s="323"/>
    </row>
    <row r="54" spans="1:15" ht="12" customHeight="1">
      <c r="A54" s="187"/>
      <c r="B54" s="187"/>
      <c r="C54" s="638" t="s">
        <v>851</v>
      </c>
      <c r="D54" s="639"/>
      <c r="E54" s="187"/>
      <c r="F54" s="129" t="s">
        <v>25</v>
      </c>
      <c r="G54" s="323"/>
      <c r="H54" s="323" t="s">
        <v>25</v>
      </c>
      <c r="I54" s="323"/>
      <c r="J54" s="323">
        <v>1</v>
      </c>
      <c r="K54" s="323"/>
      <c r="L54" s="323" t="s">
        <v>25</v>
      </c>
      <c r="M54" s="323"/>
      <c r="N54" s="126">
        <v>1</v>
      </c>
      <c r="O54" s="323"/>
    </row>
    <row r="55" spans="1:15" ht="12" customHeight="1">
      <c r="A55" s="187"/>
      <c r="B55" s="642" t="s">
        <v>856</v>
      </c>
      <c r="C55" s="642"/>
      <c r="D55" s="642"/>
      <c r="E55" s="187"/>
      <c r="F55" s="129">
        <v>216</v>
      </c>
      <c r="G55" s="323"/>
      <c r="H55" s="323">
        <v>251</v>
      </c>
      <c r="I55" s="323"/>
      <c r="J55" s="323">
        <v>292</v>
      </c>
      <c r="K55" s="323"/>
      <c r="L55" s="323">
        <v>312</v>
      </c>
      <c r="M55" s="323"/>
      <c r="N55" s="126">
        <v>306</v>
      </c>
      <c r="O55" s="323"/>
    </row>
    <row r="56" spans="1:15" ht="12" customHeight="1">
      <c r="A56" s="187"/>
      <c r="B56" s="187"/>
      <c r="C56" s="639" t="s">
        <v>540</v>
      </c>
      <c r="D56" s="639"/>
      <c r="E56" s="187"/>
      <c r="F56" s="129">
        <v>186</v>
      </c>
      <c r="G56" s="323"/>
      <c r="H56" s="323">
        <v>210</v>
      </c>
      <c r="I56" s="323"/>
      <c r="J56" s="323">
        <v>256</v>
      </c>
      <c r="K56" s="323"/>
      <c r="L56" s="323">
        <v>264</v>
      </c>
      <c r="M56" s="323"/>
      <c r="N56" s="126">
        <v>265</v>
      </c>
      <c r="O56" s="323"/>
    </row>
    <row r="57" spans="1:15" ht="12" customHeight="1">
      <c r="A57" s="187"/>
      <c r="B57" s="187"/>
      <c r="C57" s="639" t="s">
        <v>417</v>
      </c>
      <c r="D57" s="639"/>
      <c r="E57" s="187"/>
      <c r="F57" s="129" t="s">
        <v>25</v>
      </c>
      <c r="G57" s="323"/>
      <c r="H57" s="323" t="s">
        <v>25</v>
      </c>
      <c r="I57" s="323"/>
      <c r="J57" s="323" t="s">
        <v>25</v>
      </c>
      <c r="K57" s="323"/>
      <c r="L57" s="323" t="s">
        <v>25</v>
      </c>
      <c r="M57" s="323"/>
      <c r="N57" s="126" t="s">
        <v>25</v>
      </c>
      <c r="O57" s="323"/>
    </row>
    <row r="58" spans="1:15" ht="12" customHeight="1">
      <c r="A58" s="187"/>
      <c r="B58" s="187"/>
      <c r="C58" s="641" t="s">
        <v>852</v>
      </c>
      <c r="D58" s="641"/>
      <c r="E58" s="187"/>
      <c r="F58" s="129">
        <v>30</v>
      </c>
      <c r="G58" s="323"/>
      <c r="H58" s="323">
        <v>41</v>
      </c>
      <c r="I58" s="323"/>
      <c r="J58" s="323">
        <v>36</v>
      </c>
      <c r="K58" s="323"/>
      <c r="L58" s="323">
        <v>48</v>
      </c>
      <c r="M58" s="323"/>
      <c r="N58" s="126">
        <v>41</v>
      </c>
      <c r="O58" s="323"/>
    </row>
    <row r="59" spans="1:15" ht="12" customHeight="1">
      <c r="A59" s="187"/>
      <c r="B59" s="640" t="s">
        <v>418</v>
      </c>
      <c r="C59" s="640"/>
      <c r="D59" s="640"/>
      <c r="E59" s="187"/>
      <c r="F59" s="129">
        <v>220</v>
      </c>
      <c r="G59" s="323"/>
      <c r="H59" s="323">
        <v>183</v>
      </c>
      <c r="I59" s="323"/>
      <c r="J59" s="323">
        <v>174</v>
      </c>
      <c r="K59" s="323"/>
      <c r="L59" s="323">
        <v>153</v>
      </c>
      <c r="M59" s="323"/>
      <c r="N59" s="126">
        <v>160</v>
      </c>
      <c r="O59" s="323"/>
    </row>
    <row r="60" spans="1:15" ht="12" customHeight="1">
      <c r="A60" s="187"/>
      <c r="B60" s="187"/>
      <c r="C60" s="639" t="s">
        <v>73</v>
      </c>
      <c r="D60" s="639"/>
      <c r="E60" s="187"/>
      <c r="F60" s="129">
        <v>124</v>
      </c>
      <c r="G60" s="323"/>
      <c r="H60" s="323">
        <v>110</v>
      </c>
      <c r="I60" s="323"/>
      <c r="J60" s="323">
        <v>91</v>
      </c>
      <c r="K60" s="323"/>
      <c r="L60" s="323">
        <v>77</v>
      </c>
      <c r="M60" s="323"/>
      <c r="N60" s="126">
        <v>82</v>
      </c>
      <c r="O60" s="323"/>
    </row>
    <row r="61" spans="1:15" ht="12" customHeight="1">
      <c r="A61" s="187"/>
      <c r="B61" s="187"/>
      <c r="C61" s="187"/>
      <c r="D61" s="184" t="s">
        <v>419</v>
      </c>
      <c r="E61" s="187"/>
      <c r="F61" s="129">
        <v>15</v>
      </c>
      <c r="G61" s="323"/>
      <c r="H61" s="323">
        <v>15</v>
      </c>
      <c r="I61" s="323"/>
      <c r="J61" s="323">
        <v>9</v>
      </c>
      <c r="K61" s="323"/>
      <c r="L61" s="323">
        <v>9</v>
      </c>
      <c r="M61" s="323"/>
      <c r="N61" s="126">
        <v>10</v>
      </c>
      <c r="O61" s="323"/>
    </row>
    <row r="62" spans="1:15" ht="12" customHeight="1">
      <c r="A62" s="187"/>
      <c r="B62" s="187"/>
      <c r="C62" s="187"/>
      <c r="D62" s="547" t="s">
        <v>816</v>
      </c>
      <c r="E62" s="187"/>
      <c r="F62" s="129">
        <v>16</v>
      </c>
      <c r="G62" s="323"/>
      <c r="H62" s="323">
        <v>30</v>
      </c>
      <c r="I62" s="323"/>
      <c r="J62" s="323">
        <v>15</v>
      </c>
      <c r="K62" s="323"/>
      <c r="L62" s="323">
        <v>17</v>
      </c>
      <c r="M62" s="323"/>
      <c r="N62" s="126">
        <v>24</v>
      </c>
      <c r="O62" s="323"/>
    </row>
    <row r="63" spans="1:15" ht="12" customHeight="1">
      <c r="A63" s="187"/>
      <c r="B63" s="187"/>
      <c r="C63" s="187"/>
      <c r="D63" s="184" t="s">
        <v>420</v>
      </c>
      <c r="E63" s="187"/>
      <c r="F63" s="129">
        <v>23</v>
      </c>
      <c r="G63" s="323"/>
      <c r="H63" s="323">
        <v>5</v>
      </c>
      <c r="I63" s="323"/>
      <c r="J63" s="323">
        <v>13</v>
      </c>
      <c r="K63" s="323"/>
      <c r="L63" s="323">
        <v>11</v>
      </c>
      <c r="M63" s="323"/>
      <c r="N63" s="126">
        <v>15</v>
      </c>
      <c r="O63" s="323"/>
    </row>
    <row r="64" spans="1:15" ht="12" customHeight="1">
      <c r="A64" s="187"/>
      <c r="B64" s="187"/>
      <c r="C64" s="187"/>
      <c r="D64" s="184" t="s">
        <v>421</v>
      </c>
      <c r="E64" s="187"/>
      <c r="F64" s="129">
        <v>33</v>
      </c>
      <c r="G64" s="323"/>
      <c r="H64" s="323">
        <v>32</v>
      </c>
      <c r="I64" s="323"/>
      <c r="J64" s="323">
        <v>29</v>
      </c>
      <c r="K64" s="323"/>
      <c r="L64" s="323">
        <v>21</v>
      </c>
      <c r="M64" s="323"/>
      <c r="N64" s="126">
        <v>15</v>
      </c>
      <c r="O64" s="323"/>
    </row>
    <row r="65" spans="1:15" ht="12" customHeight="1">
      <c r="A65" s="187"/>
      <c r="B65" s="187"/>
      <c r="C65" s="187"/>
      <c r="D65" s="184" t="s">
        <v>541</v>
      </c>
      <c r="E65" s="187"/>
      <c r="F65" s="129">
        <v>3</v>
      </c>
      <c r="G65" s="323"/>
      <c r="H65" s="323">
        <v>2</v>
      </c>
      <c r="I65" s="323"/>
      <c r="J65" s="323">
        <v>2</v>
      </c>
      <c r="K65" s="323"/>
      <c r="L65" s="323" t="s">
        <v>25</v>
      </c>
      <c r="M65" s="323"/>
      <c r="N65" s="126" t="s">
        <v>25</v>
      </c>
      <c r="O65" s="323"/>
    </row>
    <row r="66" spans="1:15" ht="12" customHeight="1">
      <c r="A66" s="187"/>
      <c r="B66" s="187"/>
      <c r="C66" s="187"/>
      <c r="D66" s="547" t="s">
        <v>857</v>
      </c>
      <c r="E66" s="187"/>
      <c r="F66" s="129">
        <v>2</v>
      </c>
      <c r="G66" s="323"/>
      <c r="H66" s="323">
        <v>4</v>
      </c>
      <c r="I66" s="323"/>
      <c r="J66" s="323">
        <v>2</v>
      </c>
      <c r="K66" s="323"/>
      <c r="L66" s="323">
        <v>2</v>
      </c>
      <c r="M66" s="323"/>
      <c r="N66" s="126">
        <v>1</v>
      </c>
      <c r="O66" s="323"/>
    </row>
    <row r="67" spans="1:15" ht="12" customHeight="1">
      <c r="A67" s="187"/>
      <c r="B67" s="187"/>
      <c r="C67" s="187"/>
      <c r="D67" s="184" t="s">
        <v>422</v>
      </c>
      <c r="E67" s="187"/>
      <c r="F67" s="129">
        <v>32</v>
      </c>
      <c r="G67" s="323"/>
      <c r="H67" s="323">
        <v>22</v>
      </c>
      <c r="I67" s="323"/>
      <c r="J67" s="323">
        <v>21</v>
      </c>
      <c r="K67" s="323"/>
      <c r="L67" s="323">
        <v>17</v>
      </c>
      <c r="M67" s="323"/>
      <c r="N67" s="126">
        <v>17</v>
      </c>
      <c r="O67" s="323"/>
    </row>
    <row r="68" spans="1:15" ht="12" customHeight="1">
      <c r="A68" s="187"/>
      <c r="B68" s="187"/>
      <c r="C68" s="639" t="s">
        <v>542</v>
      </c>
      <c r="D68" s="639"/>
      <c r="E68" s="187"/>
      <c r="F68" s="129">
        <v>74</v>
      </c>
      <c r="G68" s="323"/>
      <c r="H68" s="323">
        <v>56</v>
      </c>
      <c r="I68" s="323"/>
      <c r="J68" s="323">
        <v>70</v>
      </c>
      <c r="K68" s="323"/>
      <c r="L68" s="323">
        <v>65</v>
      </c>
      <c r="M68" s="323"/>
      <c r="N68" s="126">
        <v>62</v>
      </c>
      <c r="O68" s="323"/>
    </row>
    <row r="69" spans="1:15" ht="12" customHeight="1">
      <c r="A69" s="187"/>
      <c r="B69" s="187"/>
      <c r="C69" s="639" t="s">
        <v>543</v>
      </c>
      <c r="D69" s="639"/>
      <c r="E69" s="187"/>
      <c r="F69" s="129" t="s">
        <v>25</v>
      </c>
      <c r="G69" s="323"/>
      <c r="H69" s="323">
        <v>1</v>
      </c>
      <c r="I69" s="323"/>
      <c r="J69" s="323" t="s">
        <v>25</v>
      </c>
      <c r="K69" s="323"/>
      <c r="L69" s="323">
        <v>1</v>
      </c>
      <c r="M69" s="323"/>
      <c r="N69" s="126">
        <v>1</v>
      </c>
      <c r="O69" s="323"/>
    </row>
    <row r="70" spans="1:15" ht="12" customHeight="1">
      <c r="A70" s="187"/>
      <c r="B70" s="187"/>
      <c r="C70" s="639" t="s">
        <v>74</v>
      </c>
      <c r="D70" s="639"/>
      <c r="E70" s="238"/>
      <c r="F70" s="323">
        <v>22</v>
      </c>
      <c r="G70" s="323"/>
      <c r="H70" s="323">
        <v>16</v>
      </c>
      <c r="I70" s="323"/>
      <c r="J70" s="323">
        <v>13</v>
      </c>
      <c r="K70" s="323"/>
      <c r="L70" s="323">
        <v>10</v>
      </c>
      <c r="M70" s="323"/>
      <c r="N70" s="126">
        <v>15</v>
      </c>
      <c r="O70" s="323"/>
    </row>
    <row r="71" spans="1:15" ht="4.5" customHeight="1" thickBot="1">
      <c r="A71" s="188"/>
      <c r="B71" s="133"/>
      <c r="C71" s="192"/>
      <c r="D71" s="192"/>
      <c r="E71" s="239"/>
      <c r="F71" s="324"/>
      <c r="G71" s="324"/>
      <c r="H71" s="324"/>
      <c r="I71" s="324"/>
      <c r="J71" s="324"/>
      <c r="K71" s="324"/>
      <c r="L71" s="324"/>
      <c r="M71" s="324"/>
      <c r="N71" s="165"/>
      <c r="O71" s="324"/>
    </row>
    <row r="72" ht="3.75" customHeight="1"/>
    <row r="73" spans="1:14" ht="13.5">
      <c r="A73" s="110" t="s">
        <v>475</v>
      </c>
      <c r="N73" s="541" t="s">
        <v>603</v>
      </c>
    </row>
  </sheetData>
  <sheetProtection/>
  <mergeCells count="50">
    <mergeCell ref="L4:M4"/>
    <mergeCell ref="N4:O4"/>
    <mergeCell ref="C60:D60"/>
    <mergeCell ref="C42:D42"/>
    <mergeCell ref="C43:D43"/>
    <mergeCell ref="C44:D44"/>
    <mergeCell ref="C45:D45"/>
    <mergeCell ref="B40:D40"/>
    <mergeCell ref="C41:D41"/>
    <mergeCell ref="B31:D31"/>
    <mergeCell ref="C69:D69"/>
    <mergeCell ref="C46:D46"/>
    <mergeCell ref="B47:D47"/>
    <mergeCell ref="C48:D48"/>
    <mergeCell ref="C49:D49"/>
    <mergeCell ref="C38:D38"/>
    <mergeCell ref="B39:D39"/>
    <mergeCell ref="C70:D70"/>
    <mergeCell ref="C56:D56"/>
    <mergeCell ref="C57:D57"/>
    <mergeCell ref="C58:D58"/>
    <mergeCell ref="B59:D59"/>
    <mergeCell ref="C52:D52"/>
    <mergeCell ref="C53:D53"/>
    <mergeCell ref="C54:D54"/>
    <mergeCell ref="B55:D55"/>
    <mergeCell ref="C68:D68"/>
    <mergeCell ref="B32:D32"/>
    <mergeCell ref="C33:D33"/>
    <mergeCell ref="C34:D34"/>
    <mergeCell ref="C25:D25"/>
    <mergeCell ref="C26:D26"/>
    <mergeCell ref="C29:D29"/>
    <mergeCell ref="B30:D30"/>
    <mergeCell ref="C19:D19"/>
    <mergeCell ref="C20:D20"/>
    <mergeCell ref="C9:D9"/>
    <mergeCell ref="C14:D14"/>
    <mergeCell ref="C15:D15"/>
    <mergeCell ref="B16:D16"/>
    <mergeCell ref="J4:K4"/>
    <mergeCell ref="H4:I4"/>
    <mergeCell ref="F4:G4"/>
    <mergeCell ref="C22:D22"/>
    <mergeCell ref="B23:D23"/>
    <mergeCell ref="C24:D24"/>
    <mergeCell ref="A4:E4"/>
    <mergeCell ref="C21:D21"/>
    <mergeCell ref="C17:D17"/>
    <mergeCell ref="C18:D18"/>
  </mergeCells>
  <hyperlinks>
    <hyperlink ref="N1" location="目次!A1" display="＜目次に戻る＞"/>
    <hyperlink ref="N73" location="目次!A1" display="＜目次に戻る＞"/>
  </hyperlinks>
  <printOptions/>
  <pageMargins left="0.7874015748031497" right="0.7874015748031497" top="0.984251968503937" bottom="0.6299212598425197" header="0.5118110236220472" footer="0.5118110236220472"/>
  <pageSetup blackAndWhite="1" fitToHeight="1" fitToWidth="1" horizontalDpi="600" verticalDpi="600" orientation="portrait" paperSize="9" scale="83" r:id="rId1"/>
</worksheet>
</file>

<file path=xl/worksheets/sheet15.xml><?xml version="1.0" encoding="utf-8"?>
<worksheet xmlns="http://schemas.openxmlformats.org/spreadsheetml/2006/main" xmlns:r="http://schemas.openxmlformats.org/officeDocument/2006/relationships">
  <sheetPr>
    <pageSetUpPr fitToPage="1"/>
  </sheetPr>
  <dimension ref="A1:W29"/>
  <sheetViews>
    <sheetView zoomScalePageLayoutView="0" workbookViewId="0" topLeftCell="A1">
      <selection activeCell="A1" sqref="A1"/>
    </sheetView>
  </sheetViews>
  <sheetFormatPr defaultColWidth="9.00390625" defaultRowHeight="12.75"/>
  <cols>
    <col min="1" max="1" width="2.125" style="451" customWidth="1"/>
    <col min="2" max="2" width="17.125" style="451" customWidth="1"/>
    <col min="3" max="3" width="2.125" style="451" customWidth="1"/>
    <col min="4" max="4" width="8.625" style="451" customWidth="1"/>
    <col min="5" max="5" width="0.74609375" style="451" customWidth="1"/>
    <col min="6" max="6" width="8.625" style="451" customWidth="1"/>
    <col min="7" max="7" width="0.74609375" style="451" customWidth="1"/>
    <col min="8" max="8" width="8.625" style="451" customWidth="1"/>
    <col min="9" max="9" width="0.74609375" style="451" customWidth="1"/>
    <col min="10" max="10" width="8.625" style="451" customWidth="1"/>
    <col min="11" max="11" width="0.74609375" style="451" customWidth="1"/>
    <col min="12" max="12" width="8.625" style="451" customWidth="1"/>
    <col min="13" max="13" width="0.74609375" style="451" customWidth="1"/>
    <col min="14" max="14" width="8.625" style="451" customWidth="1"/>
    <col min="15" max="15" width="0.74609375" style="451" customWidth="1"/>
    <col min="16" max="16" width="8.625" style="451" customWidth="1"/>
    <col min="17" max="17" width="0.74609375" style="451" customWidth="1"/>
    <col min="18" max="18" width="8.625" style="451" customWidth="1"/>
    <col min="19" max="19" width="0.74609375" style="451" customWidth="1"/>
    <col min="20" max="20" width="8.625" style="451" customWidth="1"/>
    <col min="21" max="21" width="0.74609375" style="451" customWidth="1"/>
    <col min="22" max="22" width="8.625" style="451" customWidth="1"/>
    <col min="23" max="23" width="0.74609375" style="451" customWidth="1"/>
    <col min="24" max="24" width="11.125" style="451" bestFit="1" customWidth="1"/>
    <col min="25" max="16384" width="9.125" style="451" customWidth="1"/>
  </cols>
  <sheetData>
    <row r="1" spans="1:22" ht="18" customHeight="1">
      <c r="A1" s="121" t="s">
        <v>709</v>
      </c>
      <c r="T1" s="584" t="s">
        <v>603</v>
      </c>
      <c r="U1" s="584"/>
      <c r="V1" s="584"/>
    </row>
    <row r="2" spans="1:22" ht="13.5" customHeight="1">
      <c r="A2" s="121"/>
      <c r="T2" s="541"/>
      <c r="U2" s="541"/>
      <c r="V2" s="541"/>
    </row>
    <row r="3" spans="20:23" ht="3.75" customHeight="1" thickBot="1">
      <c r="T3" s="648"/>
      <c r="U3" s="648"/>
      <c r="V3" s="648"/>
      <c r="W3" s="548"/>
    </row>
    <row r="4" spans="1:23" ht="19.5" customHeight="1">
      <c r="A4" s="581" t="s">
        <v>770</v>
      </c>
      <c r="B4" s="613"/>
      <c r="C4" s="613"/>
      <c r="D4" s="579" t="s">
        <v>954</v>
      </c>
      <c r="E4" s="580"/>
      <c r="F4" s="580"/>
      <c r="G4" s="581"/>
      <c r="H4" s="579" t="s">
        <v>792</v>
      </c>
      <c r="I4" s="580"/>
      <c r="J4" s="580"/>
      <c r="K4" s="581"/>
      <c r="L4" s="579" t="s">
        <v>793</v>
      </c>
      <c r="M4" s="580"/>
      <c r="N4" s="580"/>
      <c r="O4" s="581"/>
      <c r="P4" s="579" t="s">
        <v>794</v>
      </c>
      <c r="Q4" s="580"/>
      <c r="R4" s="580"/>
      <c r="S4" s="581"/>
      <c r="T4" s="610" t="s">
        <v>795</v>
      </c>
      <c r="U4" s="611"/>
      <c r="V4" s="611"/>
      <c r="W4" s="611"/>
    </row>
    <row r="5" spans="1:23" ht="19.5" customHeight="1">
      <c r="A5" s="578"/>
      <c r="B5" s="644"/>
      <c r="C5" s="644"/>
      <c r="D5" s="577" t="s">
        <v>38</v>
      </c>
      <c r="E5" s="578"/>
      <c r="F5" s="577" t="s">
        <v>39</v>
      </c>
      <c r="G5" s="578"/>
      <c r="H5" s="577" t="s">
        <v>38</v>
      </c>
      <c r="I5" s="578"/>
      <c r="J5" s="577" t="s">
        <v>39</v>
      </c>
      <c r="K5" s="578"/>
      <c r="L5" s="577" t="s">
        <v>38</v>
      </c>
      <c r="M5" s="578"/>
      <c r="N5" s="577" t="s">
        <v>39</v>
      </c>
      <c r="O5" s="578"/>
      <c r="P5" s="577" t="s">
        <v>38</v>
      </c>
      <c r="Q5" s="578"/>
      <c r="R5" s="577" t="s">
        <v>39</v>
      </c>
      <c r="S5" s="578"/>
      <c r="T5" s="645" t="s">
        <v>38</v>
      </c>
      <c r="U5" s="647"/>
      <c r="V5" s="645" t="s">
        <v>39</v>
      </c>
      <c r="W5" s="646"/>
    </row>
    <row r="6" spans="1:23" ht="3.75" customHeight="1">
      <c r="A6" s="549"/>
      <c r="B6" s="549"/>
      <c r="C6" s="549"/>
      <c r="D6" s="201"/>
      <c r="E6" s="202"/>
      <c r="F6" s="202"/>
      <c r="G6" s="202"/>
      <c r="H6" s="202"/>
      <c r="I6" s="202"/>
      <c r="J6" s="202"/>
      <c r="K6" s="202"/>
      <c r="L6" s="202"/>
      <c r="M6" s="202"/>
      <c r="N6" s="202"/>
      <c r="O6" s="202"/>
      <c r="P6" s="202"/>
      <c r="Q6" s="202"/>
      <c r="R6" s="202"/>
      <c r="S6" s="202"/>
      <c r="T6" s="202"/>
      <c r="U6" s="202"/>
      <c r="V6" s="202"/>
      <c r="W6" s="202"/>
    </row>
    <row r="7" spans="1:23" ht="19.5" customHeight="1">
      <c r="A7" s="30"/>
      <c r="B7" s="549" t="s">
        <v>314</v>
      </c>
      <c r="C7" s="30"/>
      <c r="D7" s="117">
        <v>1930</v>
      </c>
      <c r="E7" s="118"/>
      <c r="F7" s="118">
        <v>1827</v>
      </c>
      <c r="G7" s="118"/>
      <c r="H7" s="118">
        <v>1941</v>
      </c>
      <c r="I7" s="118"/>
      <c r="J7" s="118">
        <v>1830</v>
      </c>
      <c r="K7" s="118"/>
      <c r="L7" s="118">
        <v>1912</v>
      </c>
      <c r="M7" s="118"/>
      <c r="N7" s="118">
        <v>1909</v>
      </c>
      <c r="O7" s="118"/>
      <c r="P7" s="20">
        <v>1964</v>
      </c>
      <c r="Q7" s="118"/>
      <c r="R7" s="20">
        <v>1808</v>
      </c>
      <c r="S7" s="118"/>
      <c r="T7" s="158">
        <v>2028</v>
      </c>
      <c r="U7" s="118"/>
      <c r="V7" s="158">
        <v>1904</v>
      </c>
      <c r="W7" s="118"/>
    </row>
    <row r="8" spans="1:23" ht="19.5" customHeight="1">
      <c r="A8" s="30"/>
      <c r="B8" s="543" t="s">
        <v>109</v>
      </c>
      <c r="C8" s="30"/>
      <c r="D8" s="102">
        <v>3</v>
      </c>
      <c r="E8" s="43"/>
      <c r="F8" s="43">
        <v>1</v>
      </c>
      <c r="G8" s="43"/>
      <c r="H8" s="43">
        <v>8</v>
      </c>
      <c r="I8" s="43"/>
      <c r="J8" s="43">
        <v>2</v>
      </c>
      <c r="K8" s="43"/>
      <c r="L8" s="43">
        <v>4</v>
      </c>
      <c r="M8" s="43"/>
      <c r="N8" s="43">
        <v>7</v>
      </c>
      <c r="O8" s="43"/>
      <c r="P8" s="20">
        <v>4</v>
      </c>
      <c r="Q8" s="43"/>
      <c r="R8" s="20">
        <v>2</v>
      </c>
      <c r="S8" s="43"/>
      <c r="T8" s="158">
        <v>5</v>
      </c>
      <c r="U8" s="43"/>
      <c r="V8" s="158">
        <v>2</v>
      </c>
      <c r="W8" s="43"/>
    </row>
    <row r="9" spans="1:23" ht="19.5" customHeight="1">
      <c r="A9" s="30"/>
      <c r="B9" s="543" t="s">
        <v>110</v>
      </c>
      <c r="C9" s="30"/>
      <c r="D9" s="102">
        <v>2</v>
      </c>
      <c r="E9" s="43"/>
      <c r="F9" s="43">
        <v>1</v>
      </c>
      <c r="G9" s="43"/>
      <c r="H9" s="43" t="s">
        <v>25</v>
      </c>
      <c r="I9" s="43"/>
      <c r="J9" s="43">
        <v>1</v>
      </c>
      <c r="K9" s="43"/>
      <c r="L9" s="43">
        <v>1</v>
      </c>
      <c r="M9" s="43"/>
      <c r="N9" s="43">
        <v>2</v>
      </c>
      <c r="O9" s="43"/>
      <c r="P9" s="20">
        <v>1</v>
      </c>
      <c r="Q9" s="43"/>
      <c r="R9" s="20">
        <v>1</v>
      </c>
      <c r="S9" s="43"/>
      <c r="T9" s="158" t="s">
        <v>25</v>
      </c>
      <c r="U9" s="43"/>
      <c r="V9" s="158">
        <v>1</v>
      </c>
      <c r="W9" s="43"/>
    </row>
    <row r="10" spans="1:23" ht="19.5" customHeight="1">
      <c r="A10" s="30"/>
      <c r="B10" s="543" t="s">
        <v>111</v>
      </c>
      <c r="C10" s="30"/>
      <c r="D10" s="102">
        <v>2</v>
      </c>
      <c r="E10" s="43"/>
      <c r="F10" s="43">
        <v>1</v>
      </c>
      <c r="G10" s="43"/>
      <c r="H10" s="43">
        <v>3</v>
      </c>
      <c r="I10" s="43"/>
      <c r="J10" s="43" t="s">
        <v>25</v>
      </c>
      <c r="K10" s="43"/>
      <c r="L10" s="43" t="s">
        <v>25</v>
      </c>
      <c r="M10" s="43"/>
      <c r="N10" s="43" t="s">
        <v>25</v>
      </c>
      <c r="O10" s="43"/>
      <c r="P10" s="20" t="s">
        <v>25</v>
      </c>
      <c r="Q10" s="43"/>
      <c r="R10" s="20">
        <v>2</v>
      </c>
      <c r="S10" s="43"/>
      <c r="T10" s="158">
        <v>3</v>
      </c>
      <c r="U10" s="43"/>
      <c r="V10" s="158" t="s">
        <v>25</v>
      </c>
      <c r="W10" s="43"/>
    </row>
    <row r="11" spans="1:23" ht="19.5" customHeight="1">
      <c r="A11" s="30"/>
      <c r="B11" s="543" t="s">
        <v>112</v>
      </c>
      <c r="C11" s="30"/>
      <c r="D11" s="102">
        <v>2</v>
      </c>
      <c r="E11" s="43"/>
      <c r="F11" s="43">
        <v>2</v>
      </c>
      <c r="G11" s="43"/>
      <c r="H11" s="43">
        <v>3</v>
      </c>
      <c r="I11" s="43"/>
      <c r="J11" s="43">
        <v>3</v>
      </c>
      <c r="K11" s="43"/>
      <c r="L11" s="43">
        <v>5</v>
      </c>
      <c r="M11" s="43"/>
      <c r="N11" s="43" t="s">
        <v>25</v>
      </c>
      <c r="O11" s="43"/>
      <c r="P11" s="20" t="s">
        <v>25</v>
      </c>
      <c r="Q11" s="43"/>
      <c r="R11" s="20">
        <v>1</v>
      </c>
      <c r="S11" s="43"/>
      <c r="T11" s="158" t="s">
        <v>25</v>
      </c>
      <c r="U11" s="43"/>
      <c r="V11" s="158">
        <v>1</v>
      </c>
      <c r="W11" s="43"/>
    </row>
    <row r="12" spans="1:23" ht="19.5" customHeight="1">
      <c r="A12" s="30"/>
      <c r="B12" s="543" t="s">
        <v>45</v>
      </c>
      <c r="C12" s="30"/>
      <c r="D12" s="102">
        <v>5</v>
      </c>
      <c r="E12" s="43"/>
      <c r="F12" s="43">
        <v>2</v>
      </c>
      <c r="G12" s="43"/>
      <c r="H12" s="43">
        <v>2</v>
      </c>
      <c r="I12" s="43"/>
      <c r="J12" s="43">
        <v>1</v>
      </c>
      <c r="K12" s="43"/>
      <c r="L12" s="43">
        <v>8</v>
      </c>
      <c r="M12" s="43"/>
      <c r="N12" s="43">
        <v>3</v>
      </c>
      <c r="O12" s="43"/>
      <c r="P12" s="20">
        <v>6</v>
      </c>
      <c r="Q12" s="43"/>
      <c r="R12" s="20">
        <v>1</v>
      </c>
      <c r="S12" s="43"/>
      <c r="T12" s="158">
        <v>4</v>
      </c>
      <c r="U12" s="43"/>
      <c r="V12" s="158">
        <v>1</v>
      </c>
      <c r="W12" s="43"/>
    </row>
    <row r="13" spans="1:23" ht="19.5" customHeight="1">
      <c r="A13" s="30"/>
      <c r="B13" s="543" t="s">
        <v>46</v>
      </c>
      <c r="C13" s="30"/>
      <c r="D13" s="102">
        <v>6</v>
      </c>
      <c r="E13" s="43"/>
      <c r="F13" s="43">
        <v>2</v>
      </c>
      <c r="G13" s="43"/>
      <c r="H13" s="43">
        <v>6</v>
      </c>
      <c r="I13" s="43"/>
      <c r="J13" s="43">
        <v>2</v>
      </c>
      <c r="K13" s="43"/>
      <c r="L13" s="43">
        <v>4</v>
      </c>
      <c r="M13" s="43"/>
      <c r="N13" s="43">
        <v>2</v>
      </c>
      <c r="O13" s="43"/>
      <c r="P13" s="20">
        <v>1</v>
      </c>
      <c r="Q13" s="43"/>
      <c r="R13" s="20">
        <v>1</v>
      </c>
      <c r="S13" s="43"/>
      <c r="T13" s="158">
        <v>3</v>
      </c>
      <c r="U13" s="43"/>
      <c r="V13" s="158">
        <v>7</v>
      </c>
      <c r="W13" s="43"/>
    </row>
    <row r="14" spans="1:23" ht="19.5" customHeight="1">
      <c r="A14" s="30"/>
      <c r="B14" s="543" t="s">
        <v>47</v>
      </c>
      <c r="C14" s="30"/>
      <c r="D14" s="102">
        <v>7</v>
      </c>
      <c r="E14" s="43"/>
      <c r="F14" s="43">
        <v>2</v>
      </c>
      <c r="G14" s="43"/>
      <c r="H14" s="43">
        <v>2</v>
      </c>
      <c r="I14" s="43"/>
      <c r="J14" s="43">
        <v>9</v>
      </c>
      <c r="K14" s="43"/>
      <c r="L14" s="43">
        <v>6</v>
      </c>
      <c r="M14" s="43"/>
      <c r="N14" s="43">
        <v>5</v>
      </c>
      <c r="O14" s="43"/>
      <c r="P14" s="20">
        <v>7</v>
      </c>
      <c r="Q14" s="43"/>
      <c r="R14" s="20">
        <v>3</v>
      </c>
      <c r="S14" s="43"/>
      <c r="T14" s="158">
        <v>10</v>
      </c>
      <c r="U14" s="43"/>
      <c r="V14" s="158">
        <v>4</v>
      </c>
      <c r="W14" s="43"/>
    </row>
    <row r="15" spans="1:23" ht="19.5" customHeight="1">
      <c r="A15" s="30"/>
      <c r="B15" s="543" t="s">
        <v>48</v>
      </c>
      <c r="C15" s="30"/>
      <c r="D15" s="102">
        <v>14</v>
      </c>
      <c r="E15" s="43"/>
      <c r="F15" s="43">
        <v>11</v>
      </c>
      <c r="G15" s="43"/>
      <c r="H15" s="43">
        <v>10</v>
      </c>
      <c r="I15" s="43"/>
      <c r="J15" s="43">
        <v>7</v>
      </c>
      <c r="K15" s="43"/>
      <c r="L15" s="43">
        <v>8</v>
      </c>
      <c r="M15" s="43"/>
      <c r="N15" s="43">
        <v>4</v>
      </c>
      <c r="O15" s="43"/>
      <c r="P15" s="20">
        <v>12</v>
      </c>
      <c r="Q15" s="43"/>
      <c r="R15" s="20">
        <v>8</v>
      </c>
      <c r="S15" s="43"/>
      <c r="T15" s="158">
        <v>11</v>
      </c>
      <c r="U15" s="43"/>
      <c r="V15" s="158">
        <v>1</v>
      </c>
      <c r="W15" s="43"/>
    </row>
    <row r="16" spans="1:23" ht="19.5" customHeight="1">
      <c r="A16" s="30"/>
      <c r="B16" s="543" t="s">
        <v>49</v>
      </c>
      <c r="C16" s="30"/>
      <c r="D16" s="102">
        <v>21</v>
      </c>
      <c r="E16" s="43"/>
      <c r="F16" s="43">
        <v>13</v>
      </c>
      <c r="G16" s="43"/>
      <c r="H16" s="43">
        <v>17</v>
      </c>
      <c r="I16" s="43"/>
      <c r="J16" s="43">
        <v>9</v>
      </c>
      <c r="K16" s="43"/>
      <c r="L16" s="43">
        <v>15</v>
      </c>
      <c r="M16" s="43"/>
      <c r="N16" s="43">
        <v>10</v>
      </c>
      <c r="O16" s="43"/>
      <c r="P16" s="20">
        <v>17</v>
      </c>
      <c r="Q16" s="43"/>
      <c r="R16" s="20">
        <v>15</v>
      </c>
      <c r="S16" s="43"/>
      <c r="T16" s="158">
        <v>16</v>
      </c>
      <c r="U16" s="43"/>
      <c r="V16" s="158">
        <v>15</v>
      </c>
      <c r="W16" s="43"/>
    </row>
    <row r="17" spans="1:23" ht="19.5" customHeight="1">
      <c r="A17" s="30"/>
      <c r="B17" s="543" t="s">
        <v>113</v>
      </c>
      <c r="C17" s="30"/>
      <c r="D17" s="102">
        <v>33</v>
      </c>
      <c r="E17" s="43"/>
      <c r="F17" s="43">
        <v>17</v>
      </c>
      <c r="G17" s="43"/>
      <c r="H17" s="43">
        <v>34</v>
      </c>
      <c r="I17" s="43"/>
      <c r="J17" s="43">
        <v>24</v>
      </c>
      <c r="K17" s="43"/>
      <c r="L17" s="43">
        <v>27</v>
      </c>
      <c r="M17" s="43"/>
      <c r="N17" s="43">
        <v>20</v>
      </c>
      <c r="O17" s="43"/>
      <c r="P17" s="20">
        <v>34</v>
      </c>
      <c r="Q17" s="43"/>
      <c r="R17" s="20">
        <v>18</v>
      </c>
      <c r="S17" s="43"/>
      <c r="T17" s="158">
        <v>48</v>
      </c>
      <c r="U17" s="43"/>
      <c r="V17" s="158">
        <v>21</v>
      </c>
      <c r="W17" s="43"/>
    </row>
    <row r="18" spans="1:23" ht="19.5" customHeight="1">
      <c r="A18" s="30"/>
      <c r="B18" s="543" t="s">
        <v>114</v>
      </c>
      <c r="C18" s="30"/>
      <c r="D18" s="102">
        <v>40</v>
      </c>
      <c r="E18" s="43"/>
      <c r="F18" s="43">
        <v>28</v>
      </c>
      <c r="G18" s="43"/>
      <c r="H18" s="43">
        <v>35</v>
      </c>
      <c r="I18" s="43"/>
      <c r="J18" s="43">
        <v>17</v>
      </c>
      <c r="K18" s="43"/>
      <c r="L18" s="43">
        <v>51</v>
      </c>
      <c r="M18" s="43"/>
      <c r="N18" s="43">
        <v>15</v>
      </c>
      <c r="O18" s="43"/>
      <c r="P18" s="20">
        <v>37</v>
      </c>
      <c r="Q18" s="43"/>
      <c r="R18" s="20">
        <v>18</v>
      </c>
      <c r="S18" s="43"/>
      <c r="T18" s="158">
        <v>51</v>
      </c>
      <c r="U18" s="43"/>
      <c r="V18" s="158">
        <v>21</v>
      </c>
      <c r="W18" s="43"/>
    </row>
    <row r="19" spans="1:23" ht="19.5" customHeight="1">
      <c r="A19" s="30"/>
      <c r="B19" s="543" t="s">
        <v>115</v>
      </c>
      <c r="C19" s="30"/>
      <c r="D19" s="102">
        <v>67</v>
      </c>
      <c r="E19" s="43"/>
      <c r="F19" s="43">
        <v>32</v>
      </c>
      <c r="G19" s="43"/>
      <c r="H19" s="43">
        <v>55</v>
      </c>
      <c r="I19" s="43"/>
      <c r="J19" s="43">
        <v>31</v>
      </c>
      <c r="K19" s="43"/>
      <c r="L19" s="43">
        <v>55</v>
      </c>
      <c r="M19" s="43"/>
      <c r="N19" s="43">
        <v>40</v>
      </c>
      <c r="O19" s="43"/>
      <c r="P19" s="20">
        <v>53</v>
      </c>
      <c r="Q19" s="43"/>
      <c r="R19" s="20">
        <v>31</v>
      </c>
      <c r="S19" s="43"/>
      <c r="T19" s="158">
        <v>35</v>
      </c>
      <c r="U19" s="43"/>
      <c r="V19" s="158">
        <v>33</v>
      </c>
      <c r="W19" s="43"/>
    </row>
    <row r="20" spans="1:23" ht="19.5" customHeight="1">
      <c r="A20" s="30"/>
      <c r="B20" s="543" t="s">
        <v>116</v>
      </c>
      <c r="C20" s="30"/>
      <c r="D20" s="102">
        <v>117</v>
      </c>
      <c r="E20" s="43"/>
      <c r="F20" s="43">
        <v>64</v>
      </c>
      <c r="G20" s="43"/>
      <c r="H20" s="43">
        <v>118</v>
      </c>
      <c r="I20" s="43"/>
      <c r="J20" s="43">
        <v>52</v>
      </c>
      <c r="K20" s="43"/>
      <c r="L20" s="43">
        <v>98</v>
      </c>
      <c r="M20" s="43"/>
      <c r="N20" s="43">
        <v>59</v>
      </c>
      <c r="O20" s="43"/>
      <c r="P20" s="20">
        <v>90</v>
      </c>
      <c r="Q20" s="43"/>
      <c r="R20" s="20">
        <v>41</v>
      </c>
      <c r="S20" s="43"/>
      <c r="T20" s="158">
        <v>76</v>
      </c>
      <c r="U20" s="43"/>
      <c r="V20" s="158">
        <v>38</v>
      </c>
      <c r="W20" s="43"/>
    </row>
    <row r="21" spans="1:23" ht="19.5" customHeight="1">
      <c r="A21" s="30"/>
      <c r="B21" s="543" t="s">
        <v>117</v>
      </c>
      <c r="C21" s="30"/>
      <c r="D21" s="102">
        <v>178</v>
      </c>
      <c r="E21" s="43"/>
      <c r="F21" s="43">
        <v>84</v>
      </c>
      <c r="G21" s="43"/>
      <c r="H21" s="43">
        <v>157</v>
      </c>
      <c r="I21" s="43"/>
      <c r="J21" s="43">
        <v>88</v>
      </c>
      <c r="K21" s="43"/>
      <c r="L21" s="43">
        <v>173</v>
      </c>
      <c r="M21" s="43"/>
      <c r="N21" s="43">
        <v>84</v>
      </c>
      <c r="O21" s="43"/>
      <c r="P21" s="20">
        <v>180</v>
      </c>
      <c r="Q21" s="43"/>
      <c r="R21" s="20">
        <v>76</v>
      </c>
      <c r="S21" s="43"/>
      <c r="T21" s="158">
        <v>176</v>
      </c>
      <c r="U21" s="43"/>
      <c r="V21" s="158">
        <v>91</v>
      </c>
      <c r="W21" s="43"/>
    </row>
    <row r="22" spans="1:23" ht="19.5" customHeight="1">
      <c r="A22" s="30"/>
      <c r="B22" s="543" t="s">
        <v>118</v>
      </c>
      <c r="C22" s="30"/>
      <c r="D22" s="102">
        <v>253</v>
      </c>
      <c r="E22" s="43"/>
      <c r="F22" s="43">
        <v>116</v>
      </c>
      <c r="G22" s="43"/>
      <c r="H22" s="43">
        <v>258</v>
      </c>
      <c r="I22" s="43"/>
      <c r="J22" s="43">
        <v>131</v>
      </c>
      <c r="K22" s="43"/>
      <c r="L22" s="43">
        <v>220</v>
      </c>
      <c r="M22" s="43"/>
      <c r="N22" s="43">
        <v>128</v>
      </c>
      <c r="O22" s="43"/>
      <c r="P22" s="20">
        <v>228</v>
      </c>
      <c r="Q22" s="43"/>
      <c r="R22" s="20">
        <v>116</v>
      </c>
      <c r="S22" s="43"/>
      <c r="T22" s="158">
        <v>245</v>
      </c>
      <c r="U22" s="43"/>
      <c r="V22" s="158">
        <v>110</v>
      </c>
      <c r="W22" s="43"/>
    </row>
    <row r="23" spans="1:23" ht="19.5" customHeight="1">
      <c r="A23" s="30"/>
      <c r="B23" s="543" t="s">
        <v>119</v>
      </c>
      <c r="C23" s="30"/>
      <c r="D23" s="102">
        <v>266</v>
      </c>
      <c r="E23" s="43"/>
      <c r="F23" s="43">
        <v>195</v>
      </c>
      <c r="G23" s="43"/>
      <c r="H23" s="43">
        <v>314</v>
      </c>
      <c r="I23" s="43"/>
      <c r="J23" s="43">
        <v>191</v>
      </c>
      <c r="K23" s="43"/>
      <c r="L23" s="43">
        <v>264</v>
      </c>
      <c r="M23" s="43"/>
      <c r="N23" s="43">
        <v>174</v>
      </c>
      <c r="O23" s="43"/>
      <c r="P23" s="20">
        <v>305</v>
      </c>
      <c r="Q23" s="43"/>
      <c r="R23" s="20">
        <v>178</v>
      </c>
      <c r="S23" s="43"/>
      <c r="T23" s="158">
        <v>334</v>
      </c>
      <c r="U23" s="43"/>
      <c r="V23" s="158">
        <v>173</v>
      </c>
      <c r="W23" s="43"/>
    </row>
    <row r="24" spans="1:23" ht="19.5" customHeight="1">
      <c r="A24" s="30"/>
      <c r="B24" s="543" t="s">
        <v>120</v>
      </c>
      <c r="C24" s="30"/>
      <c r="D24" s="102">
        <v>334</v>
      </c>
      <c r="E24" s="43"/>
      <c r="F24" s="43">
        <v>273</v>
      </c>
      <c r="G24" s="43"/>
      <c r="H24" s="43">
        <v>373</v>
      </c>
      <c r="I24" s="43"/>
      <c r="J24" s="43">
        <v>312</v>
      </c>
      <c r="K24" s="43"/>
      <c r="L24" s="43">
        <v>360</v>
      </c>
      <c r="M24" s="43"/>
      <c r="N24" s="43">
        <v>286</v>
      </c>
      <c r="O24" s="43"/>
      <c r="P24" s="20">
        <v>394</v>
      </c>
      <c r="Q24" s="43"/>
      <c r="R24" s="20">
        <v>282</v>
      </c>
      <c r="S24" s="43"/>
      <c r="T24" s="158">
        <v>360</v>
      </c>
      <c r="U24" s="43"/>
      <c r="V24" s="158">
        <v>281</v>
      </c>
      <c r="W24" s="43"/>
    </row>
    <row r="25" spans="1:23" ht="19.5" customHeight="1">
      <c r="A25" s="30"/>
      <c r="B25" s="543" t="s">
        <v>121</v>
      </c>
      <c r="C25" s="30"/>
      <c r="D25" s="102">
        <v>580</v>
      </c>
      <c r="E25" s="43"/>
      <c r="F25" s="43">
        <v>983</v>
      </c>
      <c r="G25" s="43"/>
      <c r="H25" s="43">
        <v>546</v>
      </c>
      <c r="I25" s="43"/>
      <c r="J25" s="43">
        <v>950</v>
      </c>
      <c r="K25" s="43"/>
      <c r="L25" s="43">
        <v>613</v>
      </c>
      <c r="M25" s="43"/>
      <c r="N25" s="43">
        <v>1070</v>
      </c>
      <c r="O25" s="43"/>
      <c r="P25" s="20">
        <v>595</v>
      </c>
      <c r="Q25" s="43"/>
      <c r="R25" s="20">
        <v>1014</v>
      </c>
      <c r="S25" s="43"/>
      <c r="T25" s="158">
        <v>651</v>
      </c>
      <c r="U25" s="43"/>
      <c r="V25" s="158">
        <v>1104</v>
      </c>
      <c r="W25" s="43"/>
    </row>
    <row r="26" spans="1:23" ht="19.5" customHeight="1">
      <c r="A26" s="30"/>
      <c r="B26" s="543" t="s">
        <v>315</v>
      </c>
      <c r="C26" s="231"/>
      <c r="D26" s="43" t="s">
        <v>25</v>
      </c>
      <c r="E26" s="43"/>
      <c r="F26" s="43" t="s">
        <v>25</v>
      </c>
      <c r="G26" s="43"/>
      <c r="H26" s="43" t="s">
        <v>25</v>
      </c>
      <c r="I26" s="43"/>
      <c r="J26" s="43" t="s">
        <v>25</v>
      </c>
      <c r="K26" s="43"/>
      <c r="L26" s="43" t="s">
        <v>25</v>
      </c>
      <c r="M26" s="43"/>
      <c r="N26" s="43" t="s">
        <v>25</v>
      </c>
      <c r="O26" s="43"/>
      <c r="P26" s="43" t="s">
        <v>25</v>
      </c>
      <c r="Q26" s="43"/>
      <c r="R26" s="43" t="s">
        <v>25</v>
      </c>
      <c r="S26" s="43"/>
      <c r="T26" s="103" t="s">
        <v>25</v>
      </c>
      <c r="U26" s="43"/>
      <c r="V26" s="103" t="s">
        <v>25</v>
      </c>
      <c r="W26" s="43"/>
    </row>
    <row r="27" spans="1:23" ht="3.75" customHeight="1" thickBot="1">
      <c r="A27" s="127"/>
      <c r="B27" s="191"/>
      <c r="C27" s="186"/>
      <c r="D27" s="130"/>
      <c r="E27" s="130"/>
      <c r="F27" s="130"/>
      <c r="G27" s="130"/>
      <c r="H27" s="130"/>
      <c r="I27" s="130"/>
      <c r="J27" s="130"/>
      <c r="K27" s="130"/>
      <c r="L27" s="130"/>
      <c r="M27" s="130"/>
      <c r="N27" s="130"/>
      <c r="O27" s="130"/>
      <c r="P27" s="130"/>
      <c r="Q27" s="130"/>
      <c r="R27" s="130"/>
      <c r="S27" s="130"/>
      <c r="T27" s="171"/>
      <c r="U27" s="130"/>
      <c r="V27" s="171"/>
      <c r="W27" s="130"/>
    </row>
    <row r="28" ht="3.75" customHeight="1"/>
    <row r="29" spans="1:22" ht="13.5" customHeight="1">
      <c r="A29" s="110" t="s">
        <v>475</v>
      </c>
      <c r="T29" s="584" t="s">
        <v>603</v>
      </c>
      <c r="U29" s="584"/>
      <c r="V29" s="584"/>
    </row>
  </sheetData>
  <sheetProtection/>
  <mergeCells count="19">
    <mergeCell ref="T1:V1"/>
    <mergeCell ref="T4:W4"/>
    <mergeCell ref="J5:K5"/>
    <mergeCell ref="L5:M5"/>
    <mergeCell ref="N5:O5"/>
    <mergeCell ref="P5:Q5"/>
    <mergeCell ref="R5:S5"/>
    <mergeCell ref="T5:U5"/>
    <mergeCell ref="T3:V3"/>
    <mergeCell ref="T29:V29"/>
    <mergeCell ref="A4:C5"/>
    <mergeCell ref="D5:E5"/>
    <mergeCell ref="F5:G5"/>
    <mergeCell ref="H5:I5"/>
    <mergeCell ref="V5:W5"/>
    <mergeCell ref="D4:G4"/>
    <mergeCell ref="H4:K4"/>
    <mergeCell ref="L4:O4"/>
    <mergeCell ref="P4:S4"/>
  </mergeCells>
  <hyperlinks>
    <hyperlink ref="T1" location="目次!A1" display="＜目次に戻る＞"/>
    <hyperlink ref="T29" location="目次!A1" display="＜目次に戻る＞"/>
  </hyperlinks>
  <printOptions/>
  <pageMargins left="0.7874015748031497" right="0.7874015748031497" top="0.984251968503937" bottom="0.984251968503937" header="0.5118110236220472" footer="0.5118110236220472"/>
  <pageSetup blackAndWhite="1" fitToHeight="1" fitToWidth="1" horizontalDpi="600" verticalDpi="600" orientation="portrait" paperSize="9" scale="83" r:id="rId1"/>
</worksheet>
</file>

<file path=xl/worksheets/sheet16.xml><?xml version="1.0" encoding="utf-8"?>
<worksheet xmlns="http://schemas.openxmlformats.org/spreadsheetml/2006/main" xmlns:r="http://schemas.openxmlformats.org/officeDocument/2006/relationships">
  <sheetPr>
    <pageSetUpPr fitToPage="1"/>
  </sheetPr>
  <dimension ref="A1:T46"/>
  <sheetViews>
    <sheetView zoomScalePageLayoutView="0" workbookViewId="0" topLeftCell="A1">
      <selection activeCell="A1" sqref="A1"/>
    </sheetView>
  </sheetViews>
  <sheetFormatPr defaultColWidth="9.00390625" defaultRowHeight="12.75"/>
  <cols>
    <col min="1" max="1" width="8.375" style="64" customWidth="1"/>
    <col min="2" max="15" width="7.625" style="64" customWidth="1"/>
    <col min="16" max="16384" width="9.125" style="64" customWidth="1"/>
  </cols>
  <sheetData>
    <row r="1" spans="1:15" ht="18" customHeight="1">
      <c r="A1" s="62" t="s">
        <v>710</v>
      </c>
      <c r="B1" s="63"/>
      <c r="C1" s="63"/>
      <c r="D1" s="63"/>
      <c r="E1" s="63"/>
      <c r="F1" s="63"/>
      <c r="G1" s="63"/>
      <c r="H1" s="63"/>
      <c r="I1" s="63"/>
      <c r="J1" s="63"/>
      <c r="K1" s="63"/>
      <c r="L1" s="63"/>
      <c r="M1" s="584" t="s">
        <v>603</v>
      </c>
      <c r="N1" s="584"/>
      <c r="O1" s="584"/>
    </row>
    <row r="2" spans="1:12" ht="13.5" customHeight="1">
      <c r="A2" s="63"/>
      <c r="B2" s="63"/>
      <c r="C2" s="63"/>
      <c r="D2" s="63"/>
      <c r="E2" s="63"/>
      <c r="F2" s="63"/>
      <c r="G2" s="63"/>
      <c r="H2" s="63"/>
      <c r="I2" s="63"/>
      <c r="J2" s="648"/>
      <c r="K2" s="648"/>
      <c r="L2" s="63"/>
    </row>
    <row r="3" spans="1:15" ht="13.5" customHeight="1">
      <c r="A3" s="44" t="s">
        <v>867</v>
      </c>
      <c r="O3" s="455"/>
    </row>
    <row r="4" spans="1:15" ht="13.5" customHeight="1">
      <c r="A4" s="44" t="s">
        <v>866</v>
      </c>
      <c r="O4" s="455"/>
    </row>
    <row r="5" ht="13.5" customHeight="1">
      <c r="A5" s="44" t="s">
        <v>819</v>
      </c>
    </row>
    <row r="6" ht="13.5" customHeight="1">
      <c r="A6" s="44" t="s">
        <v>780</v>
      </c>
    </row>
    <row r="7" spans="1:12" ht="3.75" customHeight="1" thickBot="1">
      <c r="A7" s="63"/>
      <c r="B7" s="63"/>
      <c r="C7" s="63"/>
      <c r="D7" s="63"/>
      <c r="E7" s="63"/>
      <c r="F7" s="63"/>
      <c r="G7" s="63"/>
      <c r="H7" s="63"/>
      <c r="I7" s="63"/>
      <c r="J7" s="456"/>
      <c r="K7" s="456"/>
      <c r="L7" s="63"/>
    </row>
    <row r="8" spans="1:15" s="451" customFormat="1" ht="21" customHeight="1">
      <c r="A8" s="651" t="s">
        <v>297</v>
      </c>
      <c r="B8" s="654" t="s">
        <v>317</v>
      </c>
      <c r="C8" s="655"/>
      <c r="D8" s="655"/>
      <c r="E8" s="655"/>
      <c r="F8" s="655"/>
      <c r="G8" s="655"/>
      <c r="H8" s="655"/>
      <c r="I8" s="654" t="s">
        <v>318</v>
      </c>
      <c r="J8" s="655"/>
      <c r="K8" s="655"/>
      <c r="L8" s="655"/>
      <c r="M8" s="655"/>
      <c r="N8" s="655"/>
      <c r="O8" s="655"/>
    </row>
    <row r="9" spans="1:15" s="451" customFormat="1" ht="46.5" customHeight="1">
      <c r="A9" s="652"/>
      <c r="B9" s="66" t="s">
        <v>319</v>
      </c>
      <c r="C9" s="66" t="s">
        <v>320</v>
      </c>
      <c r="D9" s="67" t="s">
        <v>321</v>
      </c>
      <c r="E9" s="66" t="s">
        <v>322</v>
      </c>
      <c r="F9" s="67" t="s">
        <v>122</v>
      </c>
      <c r="G9" s="66" t="s">
        <v>817</v>
      </c>
      <c r="H9" s="66" t="s">
        <v>123</v>
      </c>
      <c r="I9" s="66" t="s">
        <v>323</v>
      </c>
      <c r="J9" s="66" t="s">
        <v>324</v>
      </c>
      <c r="K9" s="257" t="s">
        <v>127</v>
      </c>
      <c r="L9" s="68" t="s">
        <v>325</v>
      </c>
      <c r="M9" s="149" t="s">
        <v>456</v>
      </c>
      <c r="N9" s="149" t="s">
        <v>465</v>
      </c>
      <c r="O9" s="149" t="s">
        <v>466</v>
      </c>
    </row>
    <row r="10" spans="1:15" s="451" customFormat="1" ht="2.25" customHeight="1">
      <c r="A10" s="241"/>
      <c r="B10" s="245"/>
      <c r="C10" s="246"/>
      <c r="D10" s="146"/>
      <c r="E10" s="246"/>
      <c r="F10" s="146"/>
      <c r="G10" s="246"/>
      <c r="H10" s="246"/>
      <c r="I10" s="246"/>
      <c r="J10" s="246"/>
      <c r="K10" s="146"/>
      <c r="L10" s="247"/>
      <c r="M10" s="248"/>
      <c r="N10" s="248"/>
      <c r="O10" s="248"/>
    </row>
    <row r="11" spans="1:15" s="451" customFormat="1" ht="20.25" customHeight="1">
      <c r="A11" s="241" t="s">
        <v>881</v>
      </c>
      <c r="B11" s="438" t="s">
        <v>25</v>
      </c>
      <c r="C11" s="49" t="s">
        <v>25</v>
      </c>
      <c r="D11" s="49" t="s">
        <v>25</v>
      </c>
      <c r="E11" s="49" t="s">
        <v>25</v>
      </c>
      <c r="F11" s="49" t="s">
        <v>25</v>
      </c>
      <c r="G11" s="49" t="s">
        <v>25</v>
      </c>
      <c r="H11" s="49" t="s">
        <v>25</v>
      </c>
      <c r="I11" s="49" t="s">
        <v>25</v>
      </c>
      <c r="J11" s="49">
        <v>72</v>
      </c>
      <c r="K11" s="49" t="s">
        <v>25</v>
      </c>
      <c r="L11" s="49" t="s">
        <v>25</v>
      </c>
      <c r="M11" s="43" t="s">
        <v>25</v>
      </c>
      <c r="N11" s="43" t="s">
        <v>25</v>
      </c>
      <c r="O11" s="43" t="s">
        <v>25</v>
      </c>
    </row>
    <row r="12" spans="1:15" s="451" customFormat="1" ht="20.25" customHeight="1">
      <c r="A12" s="242" t="s">
        <v>519</v>
      </c>
      <c r="B12" s="438" t="s">
        <v>25</v>
      </c>
      <c r="C12" s="49" t="s">
        <v>25</v>
      </c>
      <c r="D12" s="49" t="s">
        <v>25</v>
      </c>
      <c r="E12" s="49" t="s">
        <v>25</v>
      </c>
      <c r="F12" s="49" t="s">
        <v>25</v>
      </c>
      <c r="G12" s="49" t="s">
        <v>25</v>
      </c>
      <c r="H12" s="49" t="s">
        <v>25</v>
      </c>
      <c r="I12" s="49" t="s">
        <v>25</v>
      </c>
      <c r="J12" s="49">
        <v>61</v>
      </c>
      <c r="K12" s="49" t="s">
        <v>25</v>
      </c>
      <c r="L12" s="49" t="s">
        <v>25</v>
      </c>
      <c r="M12" s="43" t="s">
        <v>25</v>
      </c>
      <c r="N12" s="43" t="s">
        <v>25</v>
      </c>
      <c r="O12" s="43" t="s">
        <v>25</v>
      </c>
    </row>
    <row r="13" spans="1:15" s="451" customFormat="1" ht="20.25" customHeight="1">
      <c r="A13" s="242" t="s">
        <v>791</v>
      </c>
      <c r="B13" s="438" t="s">
        <v>25</v>
      </c>
      <c r="C13" s="49" t="s">
        <v>25</v>
      </c>
      <c r="D13" s="49" t="s">
        <v>25</v>
      </c>
      <c r="E13" s="49" t="s">
        <v>25</v>
      </c>
      <c r="F13" s="49" t="s">
        <v>25</v>
      </c>
      <c r="G13" s="49" t="s">
        <v>25</v>
      </c>
      <c r="H13" s="49" t="s">
        <v>25</v>
      </c>
      <c r="I13" s="49" t="s">
        <v>25</v>
      </c>
      <c r="J13" s="49">
        <v>62</v>
      </c>
      <c r="K13" s="49" t="s">
        <v>25</v>
      </c>
      <c r="L13" s="49" t="s">
        <v>25</v>
      </c>
      <c r="M13" s="43" t="s">
        <v>25</v>
      </c>
      <c r="N13" s="43" t="s">
        <v>25</v>
      </c>
      <c r="O13" s="43" t="s">
        <v>25</v>
      </c>
    </row>
    <row r="14" spans="1:15" s="451" customFormat="1" ht="20.25" customHeight="1">
      <c r="A14" s="242" t="s">
        <v>796</v>
      </c>
      <c r="B14" s="438" t="s">
        <v>25</v>
      </c>
      <c r="C14" s="49" t="s">
        <v>25</v>
      </c>
      <c r="D14" s="49" t="s">
        <v>25</v>
      </c>
      <c r="E14" s="49" t="s">
        <v>25</v>
      </c>
      <c r="F14" s="49" t="s">
        <v>25</v>
      </c>
      <c r="G14" s="49" t="s">
        <v>25</v>
      </c>
      <c r="H14" s="49" t="s">
        <v>25</v>
      </c>
      <c r="I14" s="49" t="s">
        <v>25</v>
      </c>
      <c r="J14" s="49">
        <v>68</v>
      </c>
      <c r="K14" s="49" t="s">
        <v>25</v>
      </c>
      <c r="L14" s="49" t="s">
        <v>25</v>
      </c>
      <c r="M14" s="43" t="s">
        <v>25</v>
      </c>
      <c r="N14" s="43" t="s">
        <v>25</v>
      </c>
      <c r="O14" s="43" t="s">
        <v>25</v>
      </c>
    </row>
    <row r="15" spans="1:15" s="69" customFormat="1" ht="20.25" customHeight="1">
      <c r="A15" s="243" t="s">
        <v>882</v>
      </c>
      <c r="B15" s="526" t="s">
        <v>25</v>
      </c>
      <c r="C15" s="437" t="s">
        <v>25</v>
      </c>
      <c r="D15" s="437" t="s">
        <v>25</v>
      </c>
      <c r="E15" s="437" t="s">
        <v>25</v>
      </c>
      <c r="F15" s="437" t="s">
        <v>25</v>
      </c>
      <c r="G15" s="437" t="s">
        <v>25</v>
      </c>
      <c r="H15" s="437" t="s">
        <v>25</v>
      </c>
      <c r="I15" s="437" t="s">
        <v>25</v>
      </c>
      <c r="J15" s="437">
        <v>64</v>
      </c>
      <c r="K15" s="437" t="s">
        <v>25</v>
      </c>
      <c r="L15" s="437" t="s">
        <v>25</v>
      </c>
      <c r="M15" s="103" t="s">
        <v>25</v>
      </c>
      <c r="N15" s="103" t="s">
        <v>25</v>
      </c>
      <c r="O15" s="103" t="s">
        <v>25</v>
      </c>
    </row>
    <row r="16" spans="1:15" s="69" customFormat="1" ht="3" customHeight="1" thickBot="1">
      <c r="A16" s="244"/>
      <c r="B16" s="169"/>
      <c r="C16" s="170"/>
      <c r="D16" s="170"/>
      <c r="E16" s="170"/>
      <c r="F16" s="170"/>
      <c r="G16" s="170"/>
      <c r="H16" s="170"/>
      <c r="I16" s="170"/>
      <c r="J16" s="170"/>
      <c r="K16" s="170"/>
      <c r="L16" s="249"/>
      <c r="M16" s="171"/>
      <c r="N16" s="171"/>
      <c r="O16" s="171"/>
    </row>
    <row r="17" spans="1:15" s="451" customFormat="1" ht="21" customHeight="1">
      <c r="A17" s="651" t="s">
        <v>297</v>
      </c>
      <c r="B17" s="654" t="s">
        <v>326</v>
      </c>
      <c r="C17" s="655"/>
      <c r="D17" s="655"/>
      <c r="E17" s="655"/>
      <c r="F17" s="655"/>
      <c r="G17" s="654" t="s">
        <v>327</v>
      </c>
      <c r="H17" s="655"/>
      <c r="I17" s="655"/>
      <c r="J17" s="655"/>
      <c r="K17" s="655"/>
      <c r="L17" s="655"/>
      <c r="M17" s="655"/>
      <c r="N17" s="655"/>
      <c r="O17" s="655"/>
    </row>
    <row r="18" spans="1:16" s="451" customFormat="1" ht="46.5" customHeight="1">
      <c r="A18" s="652"/>
      <c r="B18" s="66" t="s">
        <v>124</v>
      </c>
      <c r="C18" s="70" t="s">
        <v>328</v>
      </c>
      <c r="D18" s="66" t="s">
        <v>467</v>
      </c>
      <c r="E18" s="66" t="s">
        <v>125</v>
      </c>
      <c r="F18" s="327" t="s">
        <v>126</v>
      </c>
      <c r="G18" s="67" t="s">
        <v>908</v>
      </c>
      <c r="H18" s="67" t="s">
        <v>329</v>
      </c>
      <c r="I18" s="66" t="s">
        <v>909</v>
      </c>
      <c r="J18" s="148" t="s">
        <v>910</v>
      </c>
      <c r="K18" s="66" t="s">
        <v>911</v>
      </c>
      <c r="L18" s="66" t="s">
        <v>912</v>
      </c>
      <c r="M18" s="66" t="s">
        <v>913</v>
      </c>
      <c r="N18" s="148" t="s">
        <v>914</v>
      </c>
      <c r="O18" s="149" t="s">
        <v>915</v>
      </c>
      <c r="P18" s="246"/>
    </row>
    <row r="19" spans="1:15" s="451" customFormat="1" ht="3" customHeight="1">
      <c r="A19" s="254"/>
      <c r="B19" s="250"/>
      <c r="C19" s="251"/>
      <c r="D19" s="251"/>
      <c r="E19" s="251"/>
      <c r="F19" s="251"/>
      <c r="G19" s="146"/>
      <c r="H19" s="246"/>
      <c r="I19" s="246"/>
      <c r="J19" s="246"/>
      <c r="K19" s="246"/>
      <c r="L19" s="246"/>
      <c r="M19" s="252"/>
      <c r="N19" s="246"/>
      <c r="O19" s="253"/>
    </row>
    <row r="20" spans="1:15" s="451" customFormat="1" ht="20.25" customHeight="1">
      <c r="A20" s="241" t="s">
        <v>881</v>
      </c>
      <c r="B20" s="438" t="s">
        <v>25</v>
      </c>
      <c r="C20" s="49" t="s">
        <v>25</v>
      </c>
      <c r="D20" s="49">
        <v>7</v>
      </c>
      <c r="E20" s="49" t="s">
        <v>25</v>
      </c>
      <c r="F20" s="49" t="s">
        <v>25</v>
      </c>
      <c r="G20" s="49" t="s">
        <v>916</v>
      </c>
      <c r="H20" s="49">
        <v>2</v>
      </c>
      <c r="I20" s="49" t="s">
        <v>916</v>
      </c>
      <c r="J20" s="49" t="s">
        <v>916</v>
      </c>
      <c r="K20" s="49" t="s">
        <v>916</v>
      </c>
      <c r="L20" s="49" t="s">
        <v>916</v>
      </c>
      <c r="M20" s="49" t="s">
        <v>916</v>
      </c>
      <c r="N20" s="49">
        <v>1</v>
      </c>
      <c r="O20" s="49" t="s">
        <v>916</v>
      </c>
    </row>
    <row r="21" spans="1:15" s="451" customFormat="1" ht="20.25" customHeight="1">
      <c r="A21" s="242" t="s">
        <v>519</v>
      </c>
      <c r="B21" s="438" t="s">
        <v>25</v>
      </c>
      <c r="C21" s="49">
        <v>1</v>
      </c>
      <c r="D21" s="49">
        <v>3</v>
      </c>
      <c r="E21" s="49" t="s">
        <v>25</v>
      </c>
      <c r="F21" s="49">
        <v>1</v>
      </c>
      <c r="G21" s="49" t="s">
        <v>916</v>
      </c>
      <c r="H21" s="49">
        <v>1</v>
      </c>
      <c r="I21" s="49" t="s">
        <v>916</v>
      </c>
      <c r="J21" s="49" t="s">
        <v>916</v>
      </c>
      <c r="K21" s="49" t="s">
        <v>916</v>
      </c>
      <c r="L21" s="49" t="s">
        <v>916</v>
      </c>
      <c r="M21" s="49" t="s">
        <v>916</v>
      </c>
      <c r="N21" s="49">
        <v>1</v>
      </c>
      <c r="O21" s="49" t="s">
        <v>916</v>
      </c>
    </row>
    <row r="22" spans="1:15" s="451" customFormat="1" ht="20.25" customHeight="1">
      <c r="A22" s="242" t="s">
        <v>791</v>
      </c>
      <c r="B22" s="438" t="s">
        <v>25</v>
      </c>
      <c r="C22" s="49" t="s">
        <v>25</v>
      </c>
      <c r="D22" s="49">
        <v>3</v>
      </c>
      <c r="E22" s="49" t="s">
        <v>25</v>
      </c>
      <c r="F22" s="49" t="s">
        <v>25</v>
      </c>
      <c r="G22" s="49" t="s">
        <v>916</v>
      </c>
      <c r="H22" s="49">
        <v>1</v>
      </c>
      <c r="I22" s="49" t="s">
        <v>916</v>
      </c>
      <c r="J22" s="49" t="s">
        <v>916</v>
      </c>
      <c r="K22" s="49" t="s">
        <v>916</v>
      </c>
      <c r="L22" s="49" t="s">
        <v>916</v>
      </c>
      <c r="M22" s="49" t="s">
        <v>916</v>
      </c>
      <c r="N22" s="49">
        <v>3</v>
      </c>
      <c r="O22" s="49" t="s">
        <v>916</v>
      </c>
    </row>
    <row r="23" spans="1:15" s="451" customFormat="1" ht="20.25" customHeight="1">
      <c r="A23" s="242" t="s">
        <v>796</v>
      </c>
      <c r="B23" s="438" t="s">
        <v>25</v>
      </c>
      <c r="C23" s="49" t="s">
        <v>25</v>
      </c>
      <c r="D23" s="49">
        <v>12</v>
      </c>
      <c r="E23" s="49" t="s">
        <v>25</v>
      </c>
      <c r="F23" s="49" t="s">
        <v>25</v>
      </c>
      <c r="G23" s="49" t="s">
        <v>916</v>
      </c>
      <c r="H23" s="49">
        <v>1</v>
      </c>
      <c r="I23" s="49" t="s">
        <v>916</v>
      </c>
      <c r="J23" s="49" t="s">
        <v>916</v>
      </c>
      <c r="K23" s="49" t="s">
        <v>916</v>
      </c>
      <c r="L23" s="49" t="s">
        <v>916</v>
      </c>
      <c r="M23" s="49" t="s">
        <v>916</v>
      </c>
      <c r="N23" s="49" t="s">
        <v>25</v>
      </c>
      <c r="O23" s="49" t="s">
        <v>916</v>
      </c>
    </row>
    <row r="24" spans="1:15" s="69" customFormat="1" ht="20.25" customHeight="1">
      <c r="A24" s="243" t="s">
        <v>882</v>
      </c>
      <c r="B24" s="526" t="s">
        <v>25</v>
      </c>
      <c r="C24" s="437" t="s">
        <v>25</v>
      </c>
      <c r="D24" s="437">
        <v>6</v>
      </c>
      <c r="E24" s="437" t="s">
        <v>25</v>
      </c>
      <c r="F24" s="437" t="s">
        <v>25</v>
      </c>
      <c r="G24" s="437">
        <v>1</v>
      </c>
      <c r="H24" s="437">
        <v>1</v>
      </c>
      <c r="I24" s="437" t="s">
        <v>916</v>
      </c>
      <c r="J24" s="437" t="s">
        <v>916</v>
      </c>
      <c r="K24" s="437" t="s">
        <v>916</v>
      </c>
      <c r="L24" s="437" t="s">
        <v>916</v>
      </c>
      <c r="M24" s="437" t="s">
        <v>916</v>
      </c>
      <c r="N24" s="437" t="s">
        <v>916</v>
      </c>
      <c r="O24" s="103" t="s">
        <v>916</v>
      </c>
    </row>
    <row r="25" spans="1:15" s="69" customFormat="1" ht="2.25" customHeight="1" thickBot="1">
      <c r="A25" s="244"/>
      <c r="B25" s="169"/>
      <c r="C25" s="170"/>
      <c r="D25" s="170"/>
      <c r="E25" s="170"/>
      <c r="F25" s="170"/>
      <c r="G25" s="170"/>
      <c r="H25" s="170"/>
      <c r="I25" s="249"/>
      <c r="J25" s="170"/>
      <c r="K25" s="170"/>
      <c r="L25" s="249"/>
      <c r="M25" s="171"/>
      <c r="N25" s="171"/>
      <c r="O25" s="171"/>
    </row>
    <row r="26" spans="1:17" s="451" customFormat="1" ht="21" customHeight="1">
      <c r="A26" s="651" t="s">
        <v>297</v>
      </c>
      <c r="B26" s="654" t="s">
        <v>917</v>
      </c>
      <c r="C26" s="655"/>
      <c r="D26" s="655"/>
      <c r="E26" s="655"/>
      <c r="F26" s="655"/>
      <c r="G26" s="655"/>
      <c r="H26" s="655"/>
      <c r="I26" s="656"/>
      <c r="J26" s="654" t="s">
        <v>918</v>
      </c>
      <c r="K26" s="655"/>
      <c r="L26" s="655"/>
      <c r="M26" s="655"/>
      <c r="N26" s="655"/>
      <c r="O26" s="655"/>
      <c r="P26" s="460"/>
      <c r="Q26" s="653"/>
    </row>
    <row r="27" spans="1:17" s="451" customFormat="1" ht="46.5" customHeight="1">
      <c r="A27" s="652"/>
      <c r="B27" s="74" t="s">
        <v>919</v>
      </c>
      <c r="C27" s="72" t="s">
        <v>920</v>
      </c>
      <c r="D27" s="147" t="s">
        <v>921</v>
      </c>
      <c r="E27" s="72" t="s">
        <v>922</v>
      </c>
      <c r="F27" s="72" t="s">
        <v>923</v>
      </c>
      <c r="G27" s="74" t="s">
        <v>924</v>
      </c>
      <c r="H27" s="148" t="s">
        <v>468</v>
      </c>
      <c r="I27" s="66" t="s">
        <v>463</v>
      </c>
      <c r="J27" s="66" t="s">
        <v>330</v>
      </c>
      <c r="K27" s="66" t="s">
        <v>469</v>
      </c>
      <c r="L27" s="150" t="s">
        <v>729</v>
      </c>
      <c r="M27" s="66" t="s">
        <v>331</v>
      </c>
      <c r="N27" s="71" t="s">
        <v>316</v>
      </c>
      <c r="O27" s="74" t="s">
        <v>470</v>
      </c>
      <c r="P27" s="457"/>
      <c r="Q27" s="653"/>
    </row>
    <row r="28" spans="1:17" s="451" customFormat="1" ht="2.25" customHeight="1">
      <c r="A28" s="241"/>
      <c r="B28" s="253"/>
      <c r="C28" s="246"/>
      <c r="D28" s="255"/>
      <c r="E28" s="246"/>
      <c r="F28" s="246"/>
      <c r="G28" s="246"/>
      <c r="H28" s="146"/>
      <c r="I28" s="146"/>
      <c r="J28" s="256"/>
      <c r="K28" s="246"/>
      <c r="L28" s="146"/>
      <c r="M28" s="506"/>
      <c r="N28" s="506"/>
      <c r="O28" s="146"/>
      <c r="P28" s="457"/>
      <c r="Q28" s="457"/>
    </row>
    <row r="29" spans="1:16" s="451" customFormat="1" ht="20.25" customHeight="1">
      <c r="A29" s="241" t="s">
        <v>792</v>
      </c>
      <c r="B29" s="49" t="s">
        <v>916</v>
      </c>
      <c r="C29" s="49" t="s">
        <v>916</v>
      </c>
      <c r="D29" s="49" t="s">
        <v>916</v>
      </c>
      <c r="E29" s="49" t="s">
        <v>916</v>
      </c>
      <c r="F29" s="49" t="s">
        <v>916</v>
      </c>
      <c r="G29" s="49" t="s">
        <v>916</v>
      </c>
      <c r="H29" s="49">
        <v>2</v>
      </c>
      <c r="I29" s="49" t="s">
        <v>25</v>
      </c>
      <c r="J29" s="49">
        <v>4</v>
      </c>
      <c r="K29" s="49">
        <v>2</v>
      </c>
      <c r="L29" s="49">
        <v>1</v>
      </c>
      <c r="M29" s="49">
        <v>1</v>
      </c>
      <c r="N29" s="49" t="s">
        <v>25</v>
      </c>
      <c r="O29" s="49">
        <v>1</v>
      </c>
      <c r="P29" s="452"/>
    </row>
    <row r="30" spans="1:16" s="451" customFormat="1" ht="20.25" customHeight="1">
      <c r="A30" s="242" t="s">
        <v>790</v>
      </c>
      <c r="B30" s="49" t="s">
        <v>916</v>
      </c>
      <c r="C30" s="49" t="s">
        <v>916</v>
      </c>
      <c r="D30" s="49" t="s">
        <v>916</v>
      </c>
      <c r="E30" s="49" t="s">
        <v>916</v>
      </c>
      <c r="F30" s="49" t="s">
        <v>916</v>
      </c>
      <c r="G30" s="49" t="s">
        <v>916</v>
      </c>
      <c r="H30" s="49">
        <v>5</v>
      </c>
      <c r="I30" s="49">
        <v>1</v>
      </c>
      <c r="J30" s="49">
        <v>5</v>
      </c>
      <c r="K30" s="49">
        <v>1</v>
      </c>
      <c r="L30" s="49">
        <v>15</v>
      </c>
      <c r="M30" s="49" t="s">
        <v>25</v>
      </c>
      <c r="N30" s="49">
        <v>5</v>
      </c>
      <c r="O30" s="49" t="s">
        <v>25</v>
      </c>
      <c r="P30" s="452"/>
    </row>
    <row r="31" spans="1:16" s="451" customFormat="1" ht="20.25" customHeight="1">
      <c r="A31" s="242" t="s">
        <v>791</v>
      </c>
      <c r="B31" s="49" t="s">
        <v>916</v>
      </c>
      <c r="C31" s="49" t="s">
        <v>916</v>
      </c>
      <c r="D31" s="49" t="s">
        <v>916</v>
      </c>
      <c r="E31" s="49" t="s">
        <v>916</v>
      </c>
      <c r="F31" s="49" t="s">
        <v>916</v>
      </c>
      <c r="G31" s="49" t="s">
        <v>916</v>
      </c>
      <c r="H31" s="49">
        <v>2</v>
      </c>
      <c r="I31" s="49" t="s">
        <v>25</v>
      </c>
      <c r="J31" s="49">
        <v>5</v>
      </c>
      <c r="K31" s="49">
        <v>3</v>
      </c>
      <c r="L31" s="49">
        <v>13</v>
      </c>
      <c r="M31" s="49" t="s">
        <v>25</v>
      </c>
      <c r="N31" s="49">
        <v>4</v>
      </c>
      <c r="O31" s="49">
        <v>1</v>
      </c>
      <c r="P31" s="452"/>
    </row>
    <row r="32" spans="1:17" s="451" customFormat="1" ht="20.25" customHeight="1">
      <c r="A32" s="242" t="s">
        <v>796</v>
      </c>
      <c r="B32" s="49" t="s">
        <v>916</v>
      </c>
      <c r="C32" s="49" t="s">
        <v>916</v>
      </c>
      <c r="D32" s="49" t="s">
        <v>916</v>
      </c>
      <c r="E32" s="49" t="s">
        <v>916</v>
      </c>
      <c r="F32" s="49" t="s">
        <v>916</v>
      </c>
      <c r="G32" s="49" t="s">
        <v>916</v>
      </c>
      <c r="H32" s="49">
        <v>3</v>
      </c>
      <c r="I32" s="49" t="s">
        <v>25</v>
      </c>
      <c r="J32" s="49">
        <v>7</v>
      </c>
      <c r="K32" s="49">
        <v>1</v>
      </c>
      <c r="L32" s="49">
        <v>20</v>
      </c>
      <c r="M32" s="49" t="s">
        <v>25</v>
      </c>
      <c r="N32" s="49">
        <v>2</v>
      </c>
      <c r="O32" s="49" t="s">
        <v>25</v>
      </c>
      <c r="P32" s="452"/>
      <c r="Q32" s="452"/>
    </row>
    <row r="33" spans="1:17" s="451" customFormat="1" ht="20.25" customHeight="1">
      <c r="A33" s="243" t="s">
        <v>882</v>
      </c>
      <c r="B33" s="437">
        <v>4</v>
      </c>
      <c r="C33" s="437" t="s">
        <v>916</v>
      </c>
      <c r="D33" s="437" t="s">
        <v>916</v>
      </c>
      <c r="E33" s="437" t="s">
        <v>916</v>
      </c>
      <c r="F33" s="437" t="s">
        <v>916</v>
      </c>
      <c r="G33" s="437">
        <v>1</v>
      </c>
      <c r="H33" s="437">
        <v>9</v>
      </c>
      <c r="I33" s="437">
        <v>1</v>
      </c>
      <c r="J33" s="437">
        <v>5</v>
      </c>
      <c r="K33" s="437">
        <v>3</v>
      </c>
      <c r="L33" s="103">
        <v>11</v>
      </c>
      <c r="M33" s="437" t="s">
        <v>25</v>
      </c>
      <c r="N33" s="103">
        <v>2</v>
      </c>
      <c r="O33" s="437">
        <v>2</v>
      </c>
      <c r="P33" s="452"/>
      <c r="Q33" s="452"/>
    </row>
    <row r="34" spans="1:17" s="451" customFormat="1" ht="2.25" customHeight="1" thickBot="1">
      <c r="A34" s="244"/>
      <c r="B34" s="170"/>
      <c r="C34" s="170"/>
      <c r="D34" s="170"/>
      <c r="E34" s="170"/>
      <c r="F34" s="170"/>
      <c r="G34" s="170"/>
      <c r="H34" s="170"/>
      <c r="I34" s="170"/>
      <c r="J34" s="171"/>
      <c r="K34" s="171"/>
      <c r="L34" s="171"/>
      <c r="M34" s="171"/>
      <c r="N34" s="171"/>
      <c r="O34" s="125"/>
      <c r="P34" s="452"/>
      <c r="Q34" s="452"/>
    </row>
    <row r="35" spans="1:15" ht="21" customHeight="1">
      <c r="A35" s="657" t="s">
        <v>297</v>
      </c>
      <c r="B35" s="654" t="s">
        <v>458</v>
      </c>
      <c r="C35" s="655"/>
      <c r="D35" s="655"/>
      <c r="E35" s="655"/>
      <c r="F35" s="655"/>
      <c r="G35" s="655"/>
      <c r="H35" s="655"/>
      <c r="I35" s="655"/>
      <c r="J35" s="655"/>
      <c r="K35" s="655"/>
      <c r="L35" s="655"/>
      <c r="M35" s="655"/>
      <c r="N35" s="656"/>
      <c r="O35" s="649" t="s">
        <v>457</v>
      </c>
    </row>
    <row r="36" spans="1:15" ht="46.5" customHeight="1">
      <c r="A36" s="658"/>
      <c r="B36" s="72" t="s">
        <v>332</v>
      </c>
      <c r="C36" s="147" t="s">
        <v>579</v>
      </c>
      <c r="D36" s="72" t="s">
        <v>925</v>
      </c>
      <c r="E36" s="72" t="s">
        <v>464</v>
      </c>
      <c r="F36" s="72" t="s">
        <v>440</v>
      </c>
      <c r="G36" s="72" t="s">
        <v>577</v>
      </c>
      <c r="H36" s="73" t="s">
        <v>818</v>
      </c>
      <c r="I36" s="72" t="s">
        <v>578</v>
      </c>
      <c r="J36" s="73" t="s">
        <v>730</v>
      </c>
      <c r="K36" s="72" t="s">
        <v>604</v>
      </c>
      <c r="L36" s="539" t="s">
        <v>937</v>
      </c>
      <c r="M36" s="73" t="s">
        <v>333</v>
      </c>
      <c r="N36" s="152" t="s">
        <v>334</v>
      </c>
      <c r="O36" s="650"/>
    </row>
    <row r="37" spans="1:15" ht="1.5" customHeight="1">
      <c r="A37" s="241"/>
      <c r="B37" s="253"/>
      <c r="C37" s="246"/>
      <c r="D37" s="255"/>
      <c r="E37" s="246"/>
      <c r="F37" s="246"/>
      <c r="G37" s="246"/>
      <c r="H37" s="146"/>
      <c r="I37" s="146"/>
      <c r="J37" s="256"/>
      <c r="K37" s="246"/>
      <c r="L37" s="146"/>
      <c r="M37" s="506"/>
      <c r="N37" s="506"/>
      <c r="O37" s="146"/>
    </row>
    <row r="38" spans="1:15" ht="20.25" customHeight="1">
      <c r="A38" s="241" t="s">
        <v>792</v>
      </c>
      <c r="B38" s="49">
        <v>7</v>
      </c>
      <c r="C38" s="49" t="s">
        <v>25</v>
      </c>
      <c r="D38" s="49" t="s">
        <v>916</v>
      </c>
      <c r="E38" s="49" t="s">
        <v>25</v>
      </c>
      <c r="F38" s="49">
        <v>4</v>
      </c>
      <c r="G38" s="49">
        <v>1</v>
      </c>
      <c r="H38" s="49">
        <v>3</v>
      </c>
      <c r="I38" s="43" t="s">
        <v>25</v>
      </c>
      <c r="J38" s="43" t="s">
        <v>25</v>
      </c>
      <c r="K38" s="43">
        <v>2</v>
      </c>
      <c r="L38" s="43" t="s">
        <v>966</v>
      </c>
      <c r="M38" s="43">
        <v>2</v>
      </c>
      <c r="N38" s="43">
        <v>2</v>
      </c>
      <c r="O38" s="43" t="s">
        <v>25</v>
      </c>
    </row>
    <row r="39" spans="1:15" ht="20.25" customHeight="1">
      <c r="A39" s="242" t="s">
        <v>790</v>
      </c>
      <c r="B39" s="49">
        <v>2</v>
      </c>
      <c r="C39" s="49">
        <v>2</v>
      </c>
      <c r="D39" s="49" t="s">
        <v>916</v>
      </c>
      <c r="E39" s="49">
        <v>1</v>
      </c>
      <c r="F39" s="49">
        <v>6</v>
      </c>
      <c r="G39" s="49" t="s">
        <v>25</v>
      </c>
      <c r="H39" s="49">
        <v>6</v>
      </c>
      <c r="I39" s="43">
        <v>2</v>
      </c>
      <c r="J39" s="43" t="s">
        <v>25</v>
      </c>
      <c r="K39" s="43" t="s">
        <v>25</v>
      </c>
      <c r="L39" s="43" t="s">
        <v>966</v>
      </c>
      <c r="M39" s="43">
        <v>1</v>
      </c>
      <c r="N39" s="43" t="s">
        <v>25</v>
      </c>
      <c r="O39" s="43">
        <v>2</v>
      </c>
    </row>
    <row r="40" spans="1:15" ht="20.25" customHeight="1">
      <c r="A40" s="242" t="s">
        <v>791</v>
      </c>
      <c r="B40" s="49">
        <v>3</v>
      </c>
      <c r="C40" s="49" t="s">
        <v>25</v>
      </c>
      <c r="D40" s="49" t="s">
        <v>916</v>
      </c>
      <c r="E40" s="49">
        <v>1</v>
      </c>
      <c r="F40" s="49">
        <v>6</v>
      </c>
      <c r="G40" s="49">
        <v>2</v>
      </c>
      <c r="H40" s="49">
        <v>14</v>
      </c>
      <c r="I40" s="43">
        <v>1</v>
      </c>
      <c r="J40" s="43" t="s">
        <v>25</v>
      </c>
      <c r="K40" s="43" t="s">
        <v>25</v>
      </c>
      <c r="L40" s="43" t="s">
        <v>966</v>
      </c>
      <c r="M40" s="43" t="s">
        <v>25</v>
      </c>
      <c r="N40" s="43">
        <v>5</v>
      </c>
      <c r="O40" s="43">
        <v>2</v>
      </c>
    </row>
    <row r="41" spans="1:15" ht="20.25" customHeight="1">
      <c r="A41" s="242" t="s">
        <v>796</v>
      </c>
      <c r="B41" s="49">
        <v>1</v>
      </c>
      <c r="C41" s="49">
        <v>1</v>
      </c>
      <c r="D41" s="49" t="s">
        <v>916</v>
      </c>
      <c r="E41" s="49" t="s">
        <v>25</v>
      </c>
      <c r="F41" s="49">
        <v>2</v>
      </c>
      <c r="G41" s="49">
        <v>3</v>
      </c>
      <c r="H41" s="49">
        <v>31</v>
      </c>
      <c r="I41" s="43">
        <v>1</v>
      </c>
      <c r="J41" s="43" t="s">
        <v>25</v>
      </c>
      <c r="K41" s="43" t="s">
        <v>25</v>
      </c>
      <c r="L41" s="43" t="s">
        <v>966</v>
      </c>
      <c r="M41" s="43" t="s">
        <v>25</v>
      </c>
      <c r="N41" s="43" t="s">
        <v>25</v>
      </c>
      <c r="O41" s="43">
        <v>3</v>
      </c>
    </row>
    <row r="42" spans="1:15" ht="20.25" customHeight="1" thickBot="1">
      <c r="A42" s="244" t="s">
        <v>882</v>
      </c>
      <c r="B42" s="160">
        <v>2</v>
      </c>
      <c r="C42" s="160">
        <v>1</v>
      </c>
      <c r="D42" s="160">
        <v>2</v>
      </c>
      <c r="E42" s="160">
        <v>2</v>
      </c>
      <c r="F42" s="160">
        <v>11</v>
      </c>
      <c r="G42" s="160" t="s">
        <v>916</v>
      </c>
      <c r="H42" s="160">
        <v>21</v>
      </c>
      <c r="I42" s="160">
        <v>1</v>
      </c>
      <c r="J42" s="159" t="s">
        <v>916</v>
      </c>
      <c r="K42" s="159" t="s">
        <v>916</v>
      </c>
      <c r="L42" s="159">
        <v>54</v>
      </c>
      <c r="M42" s="159">
        <v>7</v>
      </c>
      <c r="N42" s="159" t="s">
        <v>916</v>
      </c>
      <c r="O42" s="171">
        <v>1</v>
      </c>
    </row>
    <row r="43" ht="2.25" customHeight="1"/>
    <row r="44" spans="1:17" ht="12.75" customHeight="1">
      <c r="A44" s="44" t="s">
        <v>926</v>
      </c>
      <c r="L44" s="461"/>
      <c r="M44" s="461"/>
      <c r="N44" s="461"/>
      <c r="O44" s="455" t="s">
        <v>603</v>
      </c>
      <c r="P44" s="461"/>
      <c r="Q44" s="461"/>
    </row>
    <row r="45" spans="1:20" s="405" customFormat="1" ht="13.5" customHeight="1">
      <c r="A45" s="110" t="s">
        <v>936</v>
      </c>
      <c r="T45" s="143"/>
    </row>
    <row r="46" ht="13.5" customHeight="1">
      <c r="A46" s="44" t="s">
        <v>488</v>
      </c>
    </row>
  </sheetData>
  <sheetProtection/>
  <mergeCells count="15">
    <mergeCell ref="M1:O1"/>
    <mergeCell ref="J2:K2"/>
    <mergeCell ref="A8:A9"/>
    <mergeCell ref="B8:H8"/>
    <mergeCell ref="I8:O8"/>
    <mergeCell ref="A17:A18"/>
    <mergeCell ref="B17:F17"/>
    <mergeCell ref="O35:O36"/>
    <mergeCell ref="A26:A27"/>
    <mergeCell ref="Q26:Q27"/>
    <mergeCell ref="G17:O17"/>
    <mergeCell ref="B26:I26"/>
    <mergeCell ref="J26:O26"/>
    <mergeCell ref="A35:A36"/>
    <mergeCell ref="B35:N35"/>
  </mergeCells>
  <hyperlinks>
    <hyperlink ref="M1" location="目次!A1" display="＜目次に戻る＞"/>
    <hyperlink ref="O44" location="目次!A1" display="＜目次に戻る＞"/>
  </hyperlinks>
  <printOptions/>
  <pageMargins left="0.7874015748031497" right="0.7874015748031497" top="0.984251968503937" bottom="0.984251968503937" header="0.5118110236220472" footer="0.5118110236220472"/>
  <pageSetup blackAndWhite="1" fitToHeight="1" fitToWidth="1" horizontalDpi="600" verticalDpi="600" orientation="portrait" paperSize="9" scale="83" r:id="rId1"/>
  <ignoredErrors>
    <ignoredError sqref="A12:A15 A21:A24 A30:A33 A39:A42" numberStoredAsText="1"/>
  </ignoredErrors>
</worksheet>
</file>

<file path=xl/worksheets/sheet17.xml><?xml version="1.0" encoding="utf-8"?>
<worksheet xmlns="http://schemas.openxmlformats.org/spreadsheetml/2006/main" xmlns:r="http://schemas.openxmlformats.org/officeDocument/2006/relationships">
  <sheetPr>
    <pageSetUpPr fitToPage="1"/>
  </sheetPr>
  <dimension ref="A1:O59"/>
  <sheetViews>
    <sheetView zoomScalePageLayoutView="0" workbookViewId="0" topLeftCell="A1">
      <selection activeCell="A1" sqref="A1"/>
    </sheetView>
  </sheetViews>
  <sheetFormatPr defaultColWidth="9.00390625" defaultRowHeight="12.75"/>
  <cols>
    <col min="1" max="1" width="1.37890625" style="64" customWidth="1"/>
    <col min="2" max="3" width="2.125" style="64" customWidth="1"/>
    <col min="4" max="4" width="39.25390625" style="64" customWidth="1"/>
    <col min="5" max="5" width="1.37890625" style="64" customWidth="1"/>
    <col min="6" max="6" width="12.875" style="55" customWidth="1"/>
    <col min="7" max="7" width="0.74609375" style="55" customWidth="1"/>
    <col min="8" max="8" width="12.875" style="55" customWidth="1"/>
    <col min="9" max="9" width="0.74609375" style="55" customWidth="1"/>
    <col min="10" max="10" width="12.875" style="55" customWidth="1"/>
    <col min="11" max="11" width="0.74609375" style="55" customWidth="1"/>
    <col min="12" max="12" width="12.875" style="55" customWidth="1"/>
    <col min="13" max="13" width="0.74609375" style="55" customWidth="1"/>
    <col min="14" max="14" width="12.875" style="125" customWidth="1"/>
    <col min="15" max="15" width="0.74609375" style="55" customWidth="1"/>
    <col min="16" max="16384" width="9.125" style="64" customWidth="1"/>
  </cols>
  <sheetData>
    <row r="1" spans="1:14" ht="18" customHeight="1">
      <c r="A1" s="121" t="s">
        <v>711</v>
      </c>
      <c r="B1" s="124"/>
      <c r="C1" s="124"/>
      <c r="D1" s="124"/>
      <c r="E1" s="124"/>
      <c r="L1" s="584" t="s">
        <v>603</v>
      </c>
      <c r="M1" s="584"/>
      <c r="N1" s="584"/>
    </row>
    <row r="2" spans="1:5" ht="13.5" customHeight="1">
      <c r="A2" s="121"/>
      <c r="B2" s="124"/>
      <c r="C2" s="124"/>
      <c r="D2" s="124"/>
      <c r="E2" s="124"/>
    </row>
    <row r="3" spans="1:14" ht="13.5" customHeight="1">
      <c r="A3" s="44" t="s">
        <v>602</v>
      </c>
      <c r="N3" s="26"/>
    </row>
    <row r="4" ht="13.5" customHeight="1">
      <c r="A4" s="44" t="s">
        <v>782</v>
      </c>
    </row>
    <row r="5" spans="1:15" ht="13.5" customHeight="1">
      <c r="A5" s="44"/>
      <c r="O5" s="55" t="s">
        <v>645</v>
      </c>
    </row>
    <row r="6" spans="1:15" ht="3.75" customHeight="1" thickBot="1">
      <c r="A6" s="176"/>
      <c r="B6" s="176"/>
      <c r="C6" s="176"/>
      <c r="D6" s="176"/>
      <c r="E6" s="176"/>
      <c r="F6" s="128"/>
      <c r="G6" s="128"/>
      <c r="H6" s="128"/>
      <c r="I6" s="128"/>
      <c r="J6" s="128"/>
      <c r="K6" s="128"/>
      <c r="L6" s="128"/>
      <c r="M6" s="128"/>
      <c r="N6" s="122"/>
      <c r="O6" s="128"/>
    </row>
    <row r="7" spans="1:15" ht="18.75" customHeight="1">
      <c r="A7" s="258"/>
      <c r="B7" s="580" t="s">
        <v>771</v>
      </c>
      <c r="C7" s="580"/>
      <c r="D7" s="580"/>
      <c r="E7" s="258"/>
      <c r="F7" s="579" t="s">
        <v>451</v>
      </c>
      <c r="G7" s="581"/>
      <c r="H7" s="579" t="s">
        <v>460</v>
      </c>
      <c r="I7" s="581"/>
      <c r="J7" s="579" t="s">
        <v>646</v>
      </c>
      <c r="K7" s="581"/>
      <c r="L7" s="579" t="s">
        <v>797</v>
      </c>
      <c r="M7" s="581"/>
      <c r="N7" s="610" t="s">
        <v>886</v>
      </c>
      <c r="O7" s="611"/>
    </row>
    <row r="8" spans="1:15" ht="3.75" customHeight="1">
      <c r="A8" s="30"/>
      <c r="B8" s="202"/>
      <c r="C8" s="202"/>
      <c r="D8" s="202"/>
      <c r="E8" s="259"/>
      <c r="F8" s="201"/>
      <c r="G8" s="509"/>
      <c r="H8" s="509"/>
      <c r="I8" s="509"/>
      <c r="J8" s="509"/>
      <c r="K8" s="509"/>
      <c r="L8" s="509"/>
      <c r="M8" s="509"/>
      <c r="N8" s="503"/>
      <c r="O8" s="503"/>
    </row>
    <row r="9" spans="1:15" ht="15" customHeight="1">
      <c r="A9" s="30"/>
      <c r="B9" s="660" t="s">
        <v>335</v>
      </c>
      <c r="C9" s="660"/>
      <c r="D9" s="660"/>
      <c r="E9" s="30"/>
      <c r="F9" s="117">
        <v>7066</v>
      </c>
      <c r="G9" s="118"/>
      <c r="H9" s="118">
        <v>7046</v>
      </c>
      <c r="I9" s="118"/>
      <c r="J9" s="20">
        <v>6972</v>
      </c>
      <c r="K9" s="118"/>
      <c r="L9" s="20">
        <v>7010</v>
      </c>
      <c r="M9" s="118"/>
      <c r="N9" s="158">
        <v>7082</v>
      </c>
      <c r="O9" s="103"/>
    </row>
    <row r="10" spans="1:15" ht="15" customHeight="1">
      <c r="A10" s="30"/>
      <c r="B10" s="30"/>
      <c r="C10" s="612" t="s">
        <v>128</v>
      </c>
      <c r="D10" s="612"/>
      <c r="E10" s="30"/>
      <c r="F10" s="117">
        <v>4237</v>
      </c>
      <c r="G10" s="118"/>
      <c r="H10" s="118">
        <v>4276</v>
      </c>
      <c r="I10" s="118"/>
      <c r="J10" s="20">
        <v>4289</v>
      </c>
      <c r="K10" s="118"/>
      <c r="L10" s="20">
        <v>4338</v>
      </c>
      <c r="M10" s="118"/>
      <c r="N10" s="158">
        <v>4399</v>
      </c>
      <c r="O10" s="166"/>
    </row>
    <row r="11" spans="1:15" ht="15" customHeight="1">
      <c r="A11" s="30"/>
      <c r="B11" s="30"/>
      <c r="C11" s="502"/>
      <c r="D11" s="502" t="s">
        <v>129</v>
      </c>
      <c r="E11" s="30"/>
      <c r="F11" s="117">
        <v>1494</v>
      </c>
      <c r="G11" s="118"/>
      <c r="H11" s="118">
        <v>1468</v>
      </c>
      <c r="I11" s="118"/>
      <c r="J11" s="20">
        <v>1447</v>
      </c>
      <c r="K11" s="118"/>
      <c r="L11" s="20">
        <v>1407</v>
      </c>
      <c r="M11" s="118"/>
      <c r="N11" s="158">
        <v>1416</v>
      </c>
      <c r="O11" s="166"/>
    </row>
    <row r="12" spans="1:15" ht="15" customHeight="1">
      <c r="A12" s="30"/>
      <c r="B12" s="30"/>
      <c r="C12" s="502"/>
      <c r="D12" s="502" t="s">
        <v>336</v>
      </c>
      <c r="E12" s="30"/>
      <c r="F12" s="102">
        <v>109</v>
      </c>
      <c r="G12" s="43"/>
      <c r="H12" s="43">
        <v>105</v>
      </c>
      <c r="I12" s="43"/>
      <c r="J12" s="20">
        <v>101</v>
      </c>
      <c r="K12" s="43"/>
      <c r="L12" s="20">
        <v>105</v>
      </c>
      <c r="M12" s="43"/>
      <c r="N12" s="158">
        <v>103</v>
      </c>
      <c r="O12" s="103"/>
    </row>
    <row r="13" spans="1:15" ht="15" customHeight="1">
      <c r="A13" s="30"/>
      <c r="B13" s="30"/>
      <c r="C13" s="502"/>
      <c r="D13" s="502" t="s">
        <v>130</v>
      </c>
      <c r="E13" s="30"/>
      <c r="F13" s="102">
        <v>23</v>
      </c>
      <c r="G13" s="43"/>
      <c r="H13" s="43">
        <v>22</v>
      </c>
      <c r="I13" s="43"/>
      <c r="J13" s="20">
        <v>19</v>
      </c>
      <c r="K13" s="43"/>
      <c r="L13" s="20">
        <v>19</v>
      </c>
      <c r="M13" s="43"/>
      <c r="N13" s="158">
        <v>19</v>
      </c>
      <c r="O13" s="103"/>
    </row>
    <row r="14" spans="1:15" ht="15" customHeight="1">
      <c r="A14" s="30"/>
      <c r="B14" s="30"/>
      <c r="C14" s="502"/>
      <c r="D14" s="502" t="s">
        <v>78</v>
      </c>
      <c r="E14" s="30"/>
      <c r="F14" s="19">
        <v>2611</v>
      </c>
      <c r="G14" s="20"/>
      <c r="H14" s="20">
        <v>2681</v>
      </c>
      <c r="I14" s="20"/>
      <c r="J14" s="20">
        <v>2722</v>
      </c>
      <c r="K14" s="20"/>
      <c r="L14" s="20">
        <v>2807</v>
      </c>
      <c r="M14" s="20"/>
      <c r="N14" s="158">
        <v>2861</v>
      </c>
      <c r="O14" s="158"/>
    </row>
    <row r="15" spans="1:15" ht="15" customHeight="1">
      <c r="A15" s="30"/>
      <c r="B15" s="30"/>
      <c r="C15" s="612" t="s">
        <v>131</v>
      </c>
      <c r="D15" s="612"/>
      <c r="E15" s="30"/>
      <c r="F15" s="102">
        <v>622</v>
      </c>
      <c r="G15" s="43"/>
      <c r="H15" s="43">
        <v>629</v>
      </c>
      <c r="I15" s="43"/>
      <c r="J15" s="20">
        <v>656</v>
      </c>
      <c r="K15" s="43"/>
      <c r="L15" s="20">
        <v>667</v>
      </c>
      <c r="M15" s="43"/>
      <c r="N15" s="158">
        <v>686</v>
      </c>
      <c r="O15" s="103"/>
    </row>
    <row r="16" spans="1:15" ht="15" customHeight="1">
      <c r="A16" s="30"/>
      <c r="B16" s="30"/>
      <c r="C16" s="612" t="s">
        <v>132</v>
      </c>
      <c r="D16" s="612"/>
      <c r="E16" s="30"/>
      <c r="F16" s="102">
        <v>1</v>
      </c>
      <c r="G16" s="43"/>
      <c r="H16" s="43">
        <v>1</v>
      </c>
      <c r="I16" s="43"/>
      <c r="J16" s="20">
        <v>1</v>
      </c>
      <c r="K16" s="43"/>
      <c r="L16" s="20">
        <v>1</v>
      </c>
      <c r="M16" s="43"/>
      <c r="N16" s="158">
        <v>1</v>
      </c>
      <c r="O16" s="103"/>
    </row>
    <row r="17" spans="1:15" ht="15" customHeight="1">
      <c r="A17" s="30"/>
      <c r="B17" s="30"/>
      <c r="C17" s="612" t="s">
        <v>133</v>
      </c>
      <c r="D17" s="612"/>
      <c r="E17" s="30"/>
      <c r="F17" s="102">
        <v>6</v>
      </c>
      <c r="G17" s="43"/>
      <c r="H17" s="43">
        <v>7</v>
      </c>
      <c r="I17" s="43"/>
      <c r="J17" s="20">
        <v>7</v>
      </c>
      <c r="K17" s="43"/>
      <c r="L17" s="20">
        <v>5</v>
      </c>
      <c r="M17" s="43"/>
      <c r="N17" s="158">
        <v>6</v>
      </c>
      <c r="O17" s="103"/>
    </row>
    <row r="18" spans="1:15" ht="15" customHeight="1">
      <c r="A18" s="30"/>
      <c r="B18" s="30"/>
      <c r="C18" s="612" t="s">
        <v>134</v>
      </c>
      <c r="D18" s="612"/>
      <c r="E18" s="30"/>
      <c r="F18" s="102">
        <v>301</v>
      </c>
      <c r="G18" s="43"/>
      <c r="H18" s="43">
        <v>299</v>
      </c>
      <c r="I18" s="43"/>
      <c r="J18" s="20">
        <v>292</v>
      </c>
      <c r="K18" s="43"/>
      <c r="L18" s="20">
        <v>297</v>
      </c>
      <c r="M18" s="43"/>
      <c r="N18" s="158">
        <v>299</v>
      </c>
      <c r="O18" s="103"/>
    </row>
    <row r="19" spans="1:15" ht="15" customHeight="1">
      <c r="A19" s="30"/>
      <c r="B19" s="30"/>
      <c r="C19" s="612" t="s">
        <v>135</v>
      </c>
      <c r="D19" s="612"/>
      <c r="E19" s="30"/>
      <c r="F19" s="102">
        <v>4</v>
      </c>
      <c r="G19" s="43"/>
      <c r="H19" s="43">
        <v>3</v>
      </c>
      <c r="I19" s="43"/>
      <c r="J19" s="20">
        <v>3</v>
      </c>
      <c r="K19" s="43"/>
      <c r="L19" s="20">
        <v>3</v>
      </c>
      <c r="M19" s="43"/>
      <c r="N19" s="158">
        <v>2</v>
      </c>
      <c r="O19" s="103"/>
    </row>
    <row r="20" spans="1:15" ht="15" customHeight="1">
      <c r="A20" s="30"/>
      <c r="B20" s="30"/>
      <c r="C20" s="612" t="s">
        <v>136</v>
      </c>
      <c r="D20" s="612"/>
      <c r="E20" s="30"/>
      <c r="F20" s="102">
        <v>61</v>
      </c>
      <c r="G20" s="43"/>
      <c r="H20" s="43">
        <v>66</v>
      </c>
      <c r="I20" s="43"/>
      <c r="J20" s="20">
        <v>65</v>
      </c>
      <c r="K20" s="43"/>
      <c r="L20" s="20">
        <v>66</v>
      </c>
      <c r="M20" s="43"/>
      <c r="N20" s="158">
        <v>66</v>
      </c>
      <c r="O20" s="103"/>
    </row>
    <row r="21" spans="1:15" ht="15" customHeight="1">
      <c r="A21" s="30"/>
      <c r="B21" s="30"/>
      <c r="C21" s="612" t="s">
        <v>137</v>
      </c>
      <c r="D21" s="612"/>
      <c r="E21" s="30"/>
      <c r="F21" s="102">
        <v>4</v>
      </c>
      <c r="G21" s="43"/>
      <c r="H21" s="43">
        <v>5</v>
      </c>
      <c r="I21" s="43"/>
      <c r="J21" s="20">
        <v>5</v>
      </c>
      <c r="K21" s="43"/>
      <c r="L21" s="20">
        <v>5</v>
      </c>
      <c r="M21" s="43"/>
      <c r="N21" s="158">
        <v>5</v>
      </c>
      <c r="O21" s="103"/>
    </row>
    <row r="22" spans="1:15" ht="15" customHeight="1">
      <c r="A22" s="30"/>
      <c r="B22" s="30"/>
      <c r="C22" s="612" t="s">
        <v>138</v>
      </c>
      <c r="D22" s="612"/>
      <c r="E22" s="30"/>
      <c r="F22" s="102">
        <v>507</v>
      </c>
      <c r="G22" s="43"/>
      <c r="H22" s="43">
        <v>468</v>
      </c>
      <c r="I22" s="43"/>
      <c r="J22" s="20">
        <v>437</v>
      </c>
      <c r="K22" s="43"/>
      <c r="L22" s="20">
        <v>435</v>
      </c>
      <c r="M22" s="43"/>
      <c r="N22" s="158">
        <v>449</v>
      </c>
      <c r="O22" s="103"/>
    </row>
    <row r="23" spans="1:15" ht="15" customHeight="1">
      <c r="A23" s="30"/>
      <c r="B23" s="30"/>
      <c r="C23" s="612" t="s">
        <v>139</v>
      </c>
      <c r="D23" s="612"/>
      <c r="E23" s="30"/>
      <c r="F23" s="102">
        <v>3</v>
      </c>
      <c r="G23" s="43"/>
      <c r="H23" s="43">
        <v>3</v>
      </c>
      <c r="I23" s="43"/>
      <c r="J23" s="20">
        <v>3</v>
      </c>
      <c r="K23" s="43"/>
      <c r="L23" s="20">
        <v>3</v>
      </c>
      <c r="M23" s="43"/>
      <c r="N23" s="158">
        <v>5</v>
      </c>
      <c r="O23" s="103"/>
    </row>
    <row r="24" spans="1:15" ht="15" customHeight="1">
      <c r="A24" s="30"/>
      <c r="B24" s="30"/>
      <c r="C24" s="612" t="s">
        <v>140</v>
      </c>
      <c r="D24" s="612"/>
      <c r="E24" s="30"/>
      <c r="F24" s="102">
        <v>77</v>
      </c>
      <c r="G24" s="43"/>
      <c r="H24" s="43">
        <v>77</v>
      </c>
      <c r="I24" s="43"/>
      <c r="J24" s="20">
        <v>81</v>
      </c>
      <c r="K24" s="43"/>
      <c r="L24" s="20">
        <v>84</v>
      </c>
      <c r="M24" s="43"/>
      <c r="N24" s="158">
        <v>88</v>
      </c>
      <c r="O24" s="103"/>
    </row>
    <row r="25" spans="1:15" ht="15" customHeight="1">
      <c r="A25" s="30"/>
      <c r="B25" s="30"/>
      <c r="C25" s="612" t="s">
        <v>141</v>
      </c>
      <c r="D25" s="612"/>
      <c r="E25" s="30"/>
      <c r="F25" s="102">
        <v>747</v>
      </c>
      <c r="G25" s="43"/>
      <c r="H25" s="43">
        <v>724</v>
      </c>
      <c r="I25" s="43"/>
      <c r="J25" s="20">
        <v>636</v>
      </c>
      <c r="K25" s="43"/>
      <c r="L25" s="20">
        <v>608</v>
      </c>
      <c r="M25" s="43"/>
      <c r="N25" s="158">
        <v>583</v>
      </c>
      <c r="O25" s="103"/>
    </row>
    <row r="26" spans="1:15" ht="15" customHeight="1">
      <c r="A26" s="30"/>
      <c r="B26" s="30"/>
      <c r="C26" s="612" t="s">
        <v>142</v>
      </c>
      <c r="D26" s="612"/>
      <c r="E26" s="30"/>
      <c r="F26" s="102">
        <v>15</v>
      </c>
      <c r="G26" s="43"/>
      <c r="H26" s="43">
        <v>14</v>
      </c>
      <c r="I26" s="43"/>
      <c r="J26" s="20">
        <v>17</v>
      </c>
      <c r="K26" s="43"/>
      <c r="L26" s="20">
        <v>17</v>
      </c>
      <c r="M26" s="43"/>
      <c r="N26" s="158">
        <v>15</v>
      </c>
      <c r="O26" s="103"/>
    </row>
    <row r="27" spans="1:15" ht="15" customHeight="1">
      <c r="A27" s="30"/>
      <c r="B27" s="30"/>
      <c r="C27" s="612" t="s">
        <v>143</v>
      </c>
      <c r="D27" s="612"/>
      <c r="E27" s="30"/>
      <c r="F27" s="102">
        <v>336</v>
      </c>
      <c r="G27" s="43"/>
      <c r="H27" s="43">
        <v>331</v>
      </c>
      <c r="I27" s="43"/>
      <c r="J27" s="20">
        <v>332</v>
      </c>
      <c r="K27" s="43"/>
      <c r="L27" s="20">
        <v>334</v>
      </c>
      <c r="M27" s="43"/>
      <c r="N27" s="158">
        <v>332</v>
      </c>
      <c r="O27" s="103"/>
    </row>
    <row r="28" spans="1:15" ht="15" customHeight="1">
      <c r="A28" s="30"/>
      <c r="B28" s="30"/>
      <c r="C28" s="612" t="s">
        <v>144</v>
      </c>
      <c r="D28" s="612"/>
      <c r="E28" s="30"/>
      <c r="F28" s="102">
        <v>8</v>
      </c>
      <c r="G28" s="43"/>
      <c r="H28" s="43">
        <v>8</v>
      </c>
      <c r="I28" s="43"/>
      <c r="J28" s="20">
        <v>10</v>
      </c>
      <c r="K28" s="43"/>
      <c r="L28" s="20">
        <v>10</v>
      </c>
      <c r="M28" s="43"/>
      <c r="N28" s="158">
        <v>9</v>
      </c>
      <c r="O28" s="103"/>
    </row>
    <row r="29" spans="1:15" ht="15" customHeight="1">
      <c r="A29" s="30"/>
      <c r="B29" s="30"/>
      <c r="C29" s="612" t="s">
        <v>145</v>
      </c>
      <c r="D29" s="612"/>
      <c r="E29" s="30"/>
      <c r="F29" s="102">
        <v>2</v>
      </c>
      <c r="G29" s="43"/>
      <c r="H29" s="43">
        <v>2</v>
      </c>
      <c r="I29" s="43"/>
      <c r="J29" s="20">
        <v>2</v>
      </c>
      <c r="K29" s="43"/>
      <c r="L29" s="20">
        <v>1</v>
      </c>
      <c r="M29" s="43"/>
      <c r="N29" s="158">
        <v>1</v>
      </c>
      <c r="O29" s="103"/>
    </row>
    <row r="30" spans="1:15" ht="15" customHeight="1">
      <c r="A30" s="30"/>
      <c r="B30" s="30"/>
      <c r="C30" s="612" t="s">
        <v>146</v>
      </c>
      <c r="D30" s="612"/>
      <c r="E30" s="30"/>
      <c r="F30" s="102">
        <v>1</v>
      </c>
      <c r="G30" s="43"/>
      <c r="H30" s="43">
        <v>1</v>
      </c>
      <c r="I30" s="43"/>
      <c r="J30" s="20">
        <v>1</v>
      </c>
      <c r="K30" s="43"/>
      <c r="L30" s="20">
        <v>1</v>
      </c>
      <c r="M30" s="43"/>
      <c r="N30" s="158">
        <v>1</v>
      </c>
      <c r="O30" s="103"/>
    </row>
    <row r="31" spans="1:15" ht="15" customHeight="1">
      <c r="A31" s="30"/>
      <c r="B31" s="30"/>
      <c r="C31" s="612" t="s">
        <v>337</v>
      </c>
      <c r="D31" s="612"/>
      <c r="E31" s="30"/>
      <c r="F31" s="102">
        <v>1</v>
      </c>
      <c r="G31" s="43"/>
      <c r="H31" s="43">
        <v>1</v>
      </c>
      <c r="I31" s="43"/>
      <c r="J31" s="20">
        <v>1</v>
      </c>
      <c r="K31" s="43"/>
      <c r="L31" s="20">
        <v>1</v>
      </c>
      <c r="M31" s="43"/>
      <c r="N31" s="158">
        <v>1</v>
      </c>
      <c r="O31" s="103"/>
    </row>
    <row r="32" spans="1:15" ht="15" customHeight="1">
      <c r="A32" s="30"/>
      <c r="B32" s="30"/>
      <c r="C32" s="612" t="s">
        <v>147</v>
      </c>
      <c r="D32" s="612"/>
      <c r="E32" s="30"/>
      <c r="F32" s="102">
        <v>5</v>
      </c>
      <c r="G32" s="43"/>
      <c r="H32" s="43">
        <v>5</v>
      </c>
      <c r="I32" s="43"/>
      <c r="J32" s="20">
        <v>5</v>
      </c>
      <c r="K32" s="43"/>
      <c r="L32" s="20">
        <v>5</v>
      </c>
      <c r="M32" s="43"/>
      <c r="N32" s="158">
        <v>5</v>
      </c>
      <c r="O32" s="103"/>
    </row>
    <row r="33" spans="1:15" ht="15" customHeight="1">
      <c r="A33" s="30"/>
      <c r="B33" s="30"/>
      <c r="C33" s="612" t="s">
        <v>148</v>
      </c>
      <c r="D33" s="612"/>
      <c r="E33" s="30"/>
      <c r="F33" s="102">
        <v>12</v>
      </c>
      <c r="G33" s="43"/>
      <c r="H33" s="43">
        <v>12</v>
      </c>
      <c r="I33" s="43"/>
      <c r="J33" s="20">
        <v>12</v>
      </c>
      <c r="K33" s="43"/>
      <c r="L33" s="20">
        <v>12</v>
      </c>
      <c r="M33" s="43"/>
      <c r="N33" s="158">
        <v>12</v>
      </c>
      <c r="O33" s="103"/>
    </row>
    <row r="34" spans="1:15" ht="15" customHeight="1">
      <c r="A34" s="30"/>
      <c r="B34" s="30"/>
      <c r="C34" s="612" t="s">
        <v>149</v>
      </c>
      <c r="D34" s="612"/>
      <c r="E34" s="30"/>
      <c r="F34" s="102">
        <v>9</v>
      </c>
      <c r="G34" s="43"/>
      <c r="H34" s="43">
        <v>7</v>
      </c>
      <c r="I34" s="43"/>
      <c r="J34" s="20">
        <v>6</v>
      </c>
      <c r="K34" s="43"/>
      <c r="L34" s="20">
        <v>6</v>
      </c>
      <c r="M34" s="43"/>
      <c r="N34" s="158">
        <v>6</v>
      </c>
      <c r="O34" s="103"/>
    </row>
    <row r="35" spans="1:15" ht="15" customHeight="1">
      <c r="A35" s="30"/>
      <c r="B35" s="30"/>
      <c r="C35" s="612" t="s">
        <v>150</v>
      </c>
      <c r="D35" s="612"/>
      <c r="E35" s="30"/>
      <c r="F35" s="102" t="s">
        <v>25</v>
      </c>
      <c r="G35" s="43"/>
      <c r="H35" s="43" t="s">
        <v>25</v>
      </c>
      <c r="I35" s="43"/>
      <c r="J35" s="20" t="s">
        <v>25</v>
      </c>
      <c r="K35" s="43"/>
      <c r="L35" s="20" t="s">
        <v>25</v>
      </c>
      <c r="M35" s="43"/>
      <c r="N35" s="158" t="s">
        <v>25</v>
      </c>
      <c r="O35" s="103"/>
    </row>
    <row r="36" spans="1:15" ht="15" customHeight="1">
      <c r="A36" s="30"/>
      <c r="B36" s="30"/>
      <c r="C36" s="612" t="s">
        <v>151</v>
      </c>
      <c r="D36" s="612"/>
      <c r="E36" s="30"/>
      <c r="F36" s="102">
        <v>17</v>
      </c>
      <c r="G36" s="43"/>
      <c r="H36" s="43">
        <v>16</v>
      </c>
      <c r="I36" s="43"/>
      <c r="J36" s="20">
        <v>17</v>
      </c>
      <c r="K36" s="43"/>
      <c r="L36" s="20">
        <v>16</v>
      </c>
      <c r="M36" s="43"/>
      <c r="N36" s="158">
        <v>17</v>
      </c>
      <c r="O36" s="103"/>
    </row>
    <row r="37" spans="1:15" ht="15" customHeight="1">
      <c r="A37" s="30"/>
      <c r="B37" s="30"/>
      <c r="C37" s="612" t="s">
        <v>152</v>
      </c>
      <c r="D37" s="612"/>
      <c r="E37" s="30"/>
      <c r="F37" s="102">
        <v>72</v>
      </c>
      <c r="G37" s="43"/>
      <c r="H37" s="43">
        <v>73</v>
      </c>
      <c r="I37" s="43"/>
      <c r="J37" s="20">
        <v>75</v>
      </c>
      <c r="K37" s="43"/>
      <c r="L37" s="20">
        <v>77</v>
      </c>
      <c r="M37" s="43"/>
      <c r="N37" s="158">
        <v>77</v>
      </c>
      <c r="O37" s="103"/>
    </row>
    <row r="38" spans="1:15" ht="15" customHeight="1">
      <c r="A38" s="30"/>
      <c r="B38" s="30"/>
      <c r="C38" s="612" t="s">
        <v>153</v>
      </c>
      <c r="D38" s="612"/>
      <c r="E38" s="30"/>
      <c r="F38" s="102">
        <v>4</v>
      </c>
      <c r="G38" s="43"/>
      <c r="H38" s="43">
        <v>4</v>
      </c>
      <c r="I38" s="43"/>
      <c r="J38" s="20">
        <v>4</v>
      </c>
      <c r="K38" s="43"/>
      <c r="L38" s="20">
        <v>4</v>
      </c>
      <c r="M38" s="43"/>
      <c r="N38" s="158">
        <v>4</v>
      </c>
      <c r="O38" s="103"/>
    </row>
    <row r="39" spans="1:15" ht="15" customHeight="1">
      <c r="A39" s="30"/>
      <c r="B39" s="30"/>
      <c r="C39" s="612" t="s">
        <v>154</v>
      </c>
      <c r="D39" s="612"/>
      <c r="E39" s="30"/>
      <c r="F39" s="102">
        <v>5</v>
      </c>
      <c r="G39" s="43"/>
      <c r="H39" s="43">
        <v>5</v>
      </c>
      <c r="I39" s="43"/>
      <c r="J39" s="20">
        <v>6</v>
      </c>
      <c r="K39" s="43"/>
      <c r="L39" s="20">
        <v>6</v>
      </c>
      <c r="M39" s="43"/>
      <c r="N39" s="158">
        <v>6</v>
      </c>
      <c r="O39" s="103"/>
    </row>
    <row r="40" spans="1:15" ht="15" customHeight="1">
      <c r="A40" s="30"/>
      <c r="B40" s="30"/>
      <c r="C40" s="612" t="s">
        <v>338</v>
      </c>
      <c r="D40" s="612"/>
      <c r="E40" s="30"/>
      <c r="F40" s="102">
        <v>1</v>
      </c>
      <c r="G40" s="43"/>
      <c r="H40" s="43">
        <v>1</v>
      </c>
      <c r="I40" s="43"/>
      <c r="J40" s="20">
        <v>1</v>
      </c>
      <c r="K40" s="43"/>
      <c r="L40" s="20">
        <v>1</v>
      </c>
      <c r="M40" s="43"/>
      <c r="N40" s="158">
        <v>1</v>
      </c>
      <c r="O40" s="103"/>
    </row>
    <row r="41" spans="1:15" ht="15" customHeight="1">
      <c r="A41" s="30"/>
      <c r="B41" s="30"/>
      <c r="C41" s="612" t="s">
        <v>155</v>
      </c>
      <c r="D41" s="612"/>
      <c r="E41" s="30"/>
      <c r="F41" s="102">
        <v>8</v>
      </c>
      <c r="G41" s="43"/>
      <c r="H41" s="43">
        <v>8</v>
      </c>
      <c r="I41" s="43"/>
      <c r="J41" s="20">
        <v>8</v>
      </c>
      <c r="K41" s="43"/>
      <c r="L41" s="20">
        <v>7</v>
      </c>
      <c r="M41" s="43"/>
      <c r="N41" s="158">
        <v>6</v>
      </c>
      <c r="O41" s="103"/>
    </row>
    <row r="42" spans="1:15" ht="15" customHeight="1">
      <c r="A42" s="30"/>
      <c r="B42" s="660" t="s">
        <v>339</v>
      </c>
      <c r="C42" s="660"/>
      <c r="D42" s="660"/>
      <c r="E42" s="30"/>
      <c r="F42" s="117">
        <v>2259</v>
      </c>
      <c r="G42" s="118"/>
      <c r="H42" s="118">
        <v>2290</v>
      </c>
      <c r="I42" s="118"/>
      <c r="J42" s="20">
        <v>2315</v>
      </c>
      <c r="K42" s="118"/>
      <c r="L42" s="20">
        <v>2344</v>
      </c>
      <c r="M42" s="118"/>
      <c r="N42" s="158">
        <v>2354</v>
      </c>
      <c r="O42" s="166"/>
    </row>
    <row r="43" spans="1:15" ht="15" customHeight="1">
      <c r="A43" s="30"/>
      <c r="B43" s="30"/>
      <c r="C43" s="612" t="s">
        <v>156</v>
      </c>
      <c r="D43" s="612"/>
      <c r="E43" s="30"/>
      <c r="F43" s="102">
        <v>380</v>
      </c>
      <c r="G43" s="43"/>
      <c r="H43" s="43">
        <v>385</v>
      </c>
      <c r="I43" s="43"/>
      <c r="J43" s="20">
        <v>383</v>
      </c>
      <c r="K43" s="43"/>
      <c r="L43" s="20">
        <v>379</v>
      </c>
      <c r="M43" s="43"/>
      <c r="N43" s="158">
        <v>389</v>
      </c>
      <c r="O43" s="103"/>
    </row>
    <row r="44" spans="1:15" ht="15" customHeight="1">
      <c r="A44" s="30"/>
      <c r="B44" s="30"/>
      <c r="C44" s="502"/>
      <c r="D44" s="502" t="s">
        <v>157</v>
      </c>
      <c r="E44" s="30"/>
      <c r="F44" s="102">
        <v>72</v>
      </c>
      <c r="G44" s="43"/>
      <c r="H44" s="43">
        <v>73</v>
      </c>
      <c r="I44" s="43"/>
      <c r="J44" s="20">
        <v>73</v>
      </c>
      <c r="K44" s="43"/>
      <c r="L44" s="20">
        <v>74</v>
      </c>
      <c r="M44" s="43"/>
      <c r="N44" s="158">
        <v>73</v>
      </c>
      <c r="O44" s="103"/>
    </row>
    <row r="45" spans="1:15" ht="15" customHeight="1">
      <c r="A45" s="30"/>
      <c r="B45" s="30"/>
      <c r="C45" s="502"/>
      <c r="D45" s="502" t="s">
        <v>158</v>
      </c>
      <c r="E45" s="30"/>
      <c r="F45" s="102">
        <v>27</v>
      </c>
      <c r="G45" s="43"/>
      <c r="H45" s="43">
        <v>26</v>
      </c>
      <c r="I45" s="43"/>
      <c r="J45" s="20">
        <v>26</v>
      </c>
      <c r="K45" s="43"/>
      <c r="L45" s="20">
        <v>26</v>
      </c>
      <c r="M45" s="43"/>
      <c r="N45" s="158">
        <v>27</v>
      </c>
      <c r="O45" s="103"/>
    </row>
    <row r="46" spans="1:15" ht="15" customHeight="1">
      <c r="A46" s="30"/>
      <c r="B46" s="30"/>
      <c r="C46" s="502"/>
      <c r="D46" s="502" t="s">
        <v>159</v>
      </c>
      <c r="E46" s="30"/>
      <c r="F46" s="102">
        <v>59</v>
      </c>
      <c r="G46" s="43"/>
      <c r="H46" s="43">
        <v>60</v>
      </c>
      <c r="I46" s="43"/>
      <c r="J46" s="20">
        <v>59</v>
      </c>
      <c r="K46" s="43"/>
      <c r="L46" s="20">
        <v>56</v>
      </c>
      <c r="M46" s="43"/>
      <c r="N46" s="158">
        <v>56</v>
      </c>
      <c r="O46" s="103"/>
    </row>
    <row r="47" spans="1:15" ht="15" customHeight="1">
      <c r="A47" s="30"/>
      <c r="B47" s="30"/>
      <c r="C47" s="502"/>
      <c r="D47" s="502" t="s">
        <v>78</v>
      </c>
      <c r="E47" s="30"/>
      <c r="F47" s="102">
        <v>222</v>
      </c>
      <c r="G47" s="43"/>
      <c r="H47" s="43">
        <v>226</v>
      </c>
      <c r="I47" s="43"/>
      <c r="J47" s="20">
        <v>225</v>
      </c>
      <c r="K47" s="43"/>
      <c r="L47" s="20">
        <v>223</v>
      </c>
      <c r="M47" s="43"/>
      <c r="N47" s="158">
        <v>233</v>
      </c>
      <c r="O47" s="103"/>
    </row>
    <row r="48" spans="1:15" ht="15" customHeight="1">
      <c r="A48" s="30"/>
      <c r="B48" s="30"/>
      <c r="C48" s="612" t="s">
        <v>160</v>
      </c>
      <c r="D48" s="612"/>
      <c r="E48" s="30"/>
      <c r="F48" s="102">
        <v>42</v>
      </c>
      <c r="G48" s="43"/>
      <c r="H48" s="43">
        <v>42</v>
      </c>
      <c r="I48" s="43"/>
      <c r="J48" s="20">
        <v>45</v>
      </c>
      <c r="K48" s="43"/>
      <c r="L48" s="20">
        <v>48</v>
      </c>
      <c r="M48" s="43"/>
      <c r="N48" s="158">
        <v>48</v>
      </c>
      <c r="O48" s="103"/>
    </row>
    <row r="49" spans="1:15" ht="15" customHeight="1">
      <c r="A49" s="30"/>
      <c r="B49" s="30"/>
      <c r="C49" s="612" t="s">
        <v>161</v>
      </c>
      <c r="D49" s="612"/>
      <c r="E49" s="30"/>
      <c r="F49" s="102">
        <v>274</v>
      </c>
      <c r="G49" s="43"/>
      <c r="H49" s="43">
        <v>278</v>
      </c>
      <c r="I49" s="43"/>
      <c r="J49" s="20">
        <v>283</v>
      </c>
      <c r="K49" s="43"/>
      <c r="L49" s="20">
        <v>292</v>
      </c>
      <c r="M49" s="43"/>
      <c r="N49" s="158">
        <v>294</v>
      </c>
      <c r="O49" s="103"/>
    </row>
    <row r="50" spans="1:15" ht="15" customHeight="1">
      <c r="A50" s="30"/>
      <c r="B50" s="30"/>
      <c r="C50" s="612" t="s">
        <v>162</v>
      </c>
      <c r="D50" s="612"/>
      <c r="E50" s="30"/>
      <c r="F50" s="102">
        <v>254</v>
      </c>
      <c r="G50" s="43"/>
      <c r="H50" s="43">
        <v>256</v>
      </c>
      <c r="I50" s="43"/>
      <c r="J50" s="20">
        <v>255</v>
      </c>
      <c r="K50" s="43"/>
      <c r="L50" s="20">
        <v>256</v>
      </c>
      <c r="M50" s="43"/>
      <c r="N50" s="158">
        <v>251</v>
      </c>
      <c r="O50" s="103"/>
    </row>
    <row r="51" spans="1:15" ht="15" customHeight="1">
      <c r="A51" s="30"/>
      <c r="B51" s="30"/>
      <c r="C51" s="612" t="s">
        <v>163</v>
      </c>
      <c r="D51" s="612"/>
      <c r="E51" s="30"/>
      <c r="F51" s="102">
        <v>366</v>
      </c>
      <c r="G51" s="43"/>
      <c r="H51" s="43">
        <v>375</v>
      </c>
      <c r="I51" s="43"/>
      <c r="J51" s="20">
        <v>383</v>
      </c>
      <c r="K51" s="43"/>
      <c r="L51" s="20">
        <v>387</v>
      </c>
      <c r="M51" s="43"/>
      <c r="N51" s="158">
        <v>388</v>
      </c>
      <c r="O51" s="103"/>
    </row>
    <row r="52" spans="1:15" ht="15" customHeight="1">
      <c r="A52" s="30"/>
      <c r="B52" s="30"/>
      <c r="C52" s="612" t="s">
        <v>164</v>
      </c>
      <c r="D52" s="612"/>
      <c r="E52" s="30"/>
      <c r="F52" s="102">
        <v>425</v>
      </c>
      <c r="G52" s="43"/>
      <c r="H52" s="43">
        <v>434</v>
      </c>
      <c r="I52" s="43"/>
      <c r="J52" s="20">
        <v>442</v>
      </c>
      <c r="K52" s="43"/>
      <c r="L52" s="20">
        <v>446</v>
      </c>
      <c r="M52" s="43"/>
      <c r="N52" s="158">
        <v>448</v>
      </c>
      <c r="O52" s="103"/>
    </row>
    <row r="53" spans="1:15" ht="15" customHeight="1">
      <c r="A53" s="30"/>
      <c r="B53" s="30"/>
      <c r="C53" s="612" t="s">
        <v>340</v>
      </c>
      <c r="D53" s="612"/>
      <c r="E53" s="30"/>
      <c r="F53" s="102">
        <v>2</v>
      </c>
      <c r="G53" s="43"/>
      <c r="H53" s="43">
        <v>2</v>
      </c>
      <c r="I53" s="43"/>
      <c r="J53" s="20">
        <v>2</v>
      </c>
      <c r="K53" s="43"/>
      <c r="L53" s="20">
        <v>2</v>
      </c>
      <c r="M53" s="43"/>
      <c r="N53" s="158">
        <v>2</v>
      </c>
      <c r="O53" s="103"/>
    </row>
    <row r="54" spans="1:15" ht="15" customHeight="1">
      <c r="A54" s="30"/>
      <c r="B54" s="30"/>
      <c r="C54" s="612" t="s">
        <v>165</v>
      </c>
      <c r="D54" s="612"/>
      <c r="E54" s="30"/>
      <c r="F54" s="102">
        <v>232</v>
      </c>
      <c r="G54" s="43"/>
      <c r="H54" s="43">
        <v>232</v>
      </c>
      <c r="I54" s="43"/>
      <c r="J54" s="20">
        <v>234</v>
      </c>
      <c r="K54" s="43"/>
      <c r="L54" s="20">
        <v>242</v>
      </c>
      <c r="M54" s="43"/>
      <c r="N54" s="158">
        <v>243</v>
      </c>
      <c r="O54" s="103"/>
    </row>
    <row r="55" spans="1:15" ht="15" customHeight="1">
      <c r="A55" s="30"/>
      <c r="B55" s="30"/>
      <c r="C55" s="659" t="s">
        <v>166</v>
      </c>
      <c r="D55" s="659"/>
      <c r="E55" s="231"/>
      <c r="F55" s="43">
        <v>284</v>
      </c>
      <c r="G55" s="43"/>
      <c r="H55" s="43">
        <v>286</v>
      </c>
      <c r="I55" s="43"/>
      <c r="J55" s="20">
        <v>288</v>
      </c>
      <c r="K55" s="43"/>
      <c r="L55" s="20">
        <v>292</v>
      </c>
      <c r="M55" s="43"/>
      <c r="N55" s="158">
        <v>291</v>
      </c>
      <c r="O55" s="103"/>
    </row>
    <row r="56" spans="1:15" ht="4.5" customHeight="1" thickBot="1">
      <c r="A56" s="123"/>
      <c r="B56" s="123"/>
      <c r="C56" s="132"/>
      <c r="D56" s="132"/>
      <c r="E56" s="232"/>
      <c r="F56" s="104"/>
      <c r="G56" s="104"/>
      <c r="H56" s="104"/>
      <c r="I56" s="104"/>
      <c r="J56" s="25"/>
      <c r="K56" s="104"/>
      <c r="L56" s="25"/>
      <c r="M56" s="104"/>
      <c r="N56" s="168"/>
      <c r="O56" s="159"/>
    </row>
    <row r="57" spans="1:15" ht="3.75" customHeight="1">
      <c r="A57" s="176"/>
      <c r="B57" s="176"/>
      <c r="C57" s="176"/>
      <c r="D57" s="176"/>
      <c r="E57" s="176"/>
      <c r="F57" s="128"/>
      <c r="G57" s="128"/>
      <c r="H57" s="128"/>
      <c r="I57" s="128"/>
      <c r="J57" s="128"/>
      <c r="K57" s="128"/>
      <c r="L57" s="128"/>
      <c r="M57" s="128"/>
      <c r="O57" s="128"/>
    </row>
    <row r="58" spans="1:14" ht="13.5" customHeight="1">
      <c r="A58" s="44" t="s">
        <v>489</v>
      </c>
      <c r="L58" s="584" t="s">
        <v>603</v>
      </c>
      <c r="M58" s="584"/>
      <c r="N58" s="584"/>
    </row>
    <row r="59" ht="13.5" customHeight="1">
      <c r="A59" s="44" t="s">
        <v>490</v>
      </c>
    </row>
  </sheetData>
  <sheetProtection/>
  <mergeCells count="47">
    <mergeCell ref="B9:D9"/>
    <mergeCell ref="B42:D42"/>
    <mergeCell ref="L1:N1"/>
    <mergeCell ref="L58:N58"/>
    <mergeCell ref="F7:G7"/>
    <mergeCell ref="H7:I7"/>
    <mergeCell ref="J7:K7"/>
    <mergeCell ref="L7:M7"/>
    <mergeCell ref="N7:O7"/>
    <mergeCell ref="C54:D54"/>
    <mergeCell ref="C52:D52"/>
    <mergeCell ref="C33:D33"/>
    <mergeCell ref="C51:D51"/>
    <mergeCell ref="C36:D36"/>
    <mergeCell ref="C55:D55"/>
    <mergeCell ref="C40:D40"/>
    <mergeCell ref="C34:D34"/>
    <mergeCell ref="C35:D35"/>
    <mergeCell ref="C38:D38"/>
    <mergeCell ref="C39:D39"/>
    <mergeCell ref="B7:D7"/>
    <mergeCell ref="C10:D10"/>
    <mergeCell ref="C41:D41"/>
    <mergeCell ref="C43:D43"/>
    <mergeCell ref="C53:D53"/>
    <mergeCell ref="C48:D48"/>
    <mergeCell ref="C49:D49"/>
    <mergeCell ref="C50:D50"/>
    <mergeCell ref="C31:D31"/>
    <mergeCell ref="C32:D32"/>
    <mergeCell ref="C21:D21"/>
    <mergeCell ref="C22:D22"/>
    <mergeCell ref="C23:D23"/>
    <mergeCell ref="C24:D24"/>
    <mergeCell ref="C30:D30"/>
    <mergeCell ref="C25:D25"/>
    <mergeCell ref="C26:D26"/>
    <mergeCell ref="C37:D37"/>
    <mergeCell ref="C15:D15"/>
    <mergeCell ref="C16:D16"/>
    <mergeCell ref="C27:D27"/>
    <mergeCell ref="C28:D28"/>
    <mergeCell ref="C29:D29"/>
    <mergeCell ref="C17:D17"/>
    <mergeCell ref="C18:D18"/>
    <mergeCell ref="C19:D19"/>
    <mergeCell ref="C20:D20"/>
  </mergeCells>
  <hyperlinks>
    <hyperlink ref="L1" location="目次!A1" display="＜目次に戻る＞"/>
    <hyperlink ref="L58" location="目次!A1" display="＜目次に戻る＞"/>
  </hyperlinks>
  <printOptions/>
  <pageMargins left="0.7874015748031497" right="0.7874015748031497" top="0.984251968503937" bottom="0.6299212598425197" header="0.5118110236220472" footer="0.5118110236220472"/>
  <pageSetup blackAndWhite="1" fitToHeight="1" fitToWidth="1" horizontalDpi="600" verticalDpi="600" orientation="portrait" paperSize="9" scale="83" r:id="rId1"/>
</worksheet>
</file>

<file path=xl/worksheets/sheet18.xml><?xml version="1.0" encoding="utf-8"?>
<worksheet xmlns="http://schemas.openxmlformats.org/spreadsheetml/2006/main" xmlns:r="http://schemas.openxmlformats.org/officeDocument/2006/relationships">
  <sheetPr>
    <pageSetUpPr fitToPage="1"/>
  </sheetPr>
  <dimension ref="A1:P38"/>
  <sheetViews>
    <sheetView zoomScalePageLayoutView="0" workbookViewId="0" topLeftCell="A1">
      <selection activeCell="A1" sqref="A1"/>
    </sheetView>
  </sheetViews>
  <sheetFormatPr defaultColWidth="9.00390625" defaultRowHeight="12.75"/>
  <cols>
    <col min="1" max="1" width="1.37890625" style="30" customWidth="1"/>
    <col min="2" max="4" width="2.125" style="30" customWidth="1"/>
    <col min="5" max="5" width="39.25390625" style="30" customWidth="1"/>
    <col min="6" max="6" width="1.37890625" style="30" customWidth="1"/>
    <col min="7" max="7" width="12.875" style="30" customWidth="1"/>
    <col min="8" max="8" width="0.74609375" style="30" customWidth="1"/>
    <col min="9" max="9" width="12.875" style="30" customWidth="1"/>
    <col min="10" max="10" width="0.74609375" style="30" customWidth="1"/>
    <col min="11" max="11" width="12.875" style="30" customWidth="1"/>
    <col min="12" max="12" width="0.74609375" style="30" customWidth="1"/>
    <col min="13" max="13" width="12.875" style="30" customWidth="1"/>
    <col min="14" max="14" width="0.74609375" style="30" customWidth="1"/>
    <col min="15" max="15" width="12.875" style="39" customWidth="1"/>
    <col min="16" max="16" width="0.74609375" style="30" customWidth="1"/>
    <col min="17" max="16384" width="9.125" style="30" customWidth="1"/>
  </cols>
  <sheetData>
    <row r="1" spans="1:15" ht="18" customHeight="1">
      <c r="A1" s="121" t="s">
        <v>712</v>
      </c>
      <c r="M1" s="584" t="s">
        <v>603</v>
      </c>
      <c r="N1" s="584"/>
      <c r="O1" s="584"/>
    </row>
    <row r="2" spans="1:15" ht="13.5" customHeight="1">
      <c r="A2" s="121"/>
      <c r="M2" s="375"/>
      <c r="N2" s="375"/>
      <c r="O2" s="375"/>
    </row>
    <row r="3" spans="1:15" ht="3.75" customHeight="1" thickBot="1">
      <c r="A3" s="30" t="s">
        <v>520</v>
      </c>
      <c r="O3" s="122"/>
    </row>
    <row r="4" spans="1:16" ht="19.5" customHeight="1">
      <c r="A4" s="581" t="s">
        <v>772</v>
      </c>
      <c r="B4" s="613"/>
      <c r="C4" s="613"/>
      <c r="D4" s="613"/>
      <c r="E4" s="613"/>
      <c r="F4" s="613"/>
      <c r="G4" s="579" t="s">
        <v>868</v>
      </c>
      <c r="H4" s="581"/>
      <c r="I4" s="579" t="s">
        <v>887</v>
      </c>
      <c r="J4" s="581"/>
      <c r="K4" s="579" t="s">
        <v>888</v>
      </c>
      <c r="L4" s="581"/>
      <c r="M4" s="579" t="s">
        <v>889</v>
      </c>
      <c r="N4" s="581"/>
      <c r="O4" s="610" t="s">
        <v>890</v>
      </c>
      <c r="P4" s="611"/>
    </row>
    <row r="5" spans="1:16" ht="3.75" customHeight="1">
      <c r="A5" s="202"/>
      <c r="B5" s="202"/>
      <c r="C5" s="202"/>
      <c r="D5" s="202"/>
      <c r="E5" s="202"/>
      <c r="F5" s="202"/>
      <c r="G5" s="201"/>
      <c r="H5" s="202"/>
      <c r="I5" s="202"/>
      <c r="J5" s="509"/>
      <c r="K5" s="509"/>
      <c r="L5" s="509"/>
      <c r="M5" s="509"/>
      <c r="N5" s="509"/>
      <c r="O5" s="503"/>
      <c r="P5" s="503"/>
    </row>
    <row r="6" spans="2:16" ht="19.5" customHeight="1">
      <c r="B6" s="660" t="s">
        <v>341</v>
      </c>
      <c r="C6" s="660"/>
      <c r="D6" s="660"/>
      <c r="E6" s="660"/>
      <c r="F6" s="231"/>
      <c r="G6" s="473">
        <f>SUM(G7,G13,G17:G20)</f>
        <v>1390</v>
      </c>
      <c r="H6" s="473"/>
      <c r="I6" s="473">
        <f aca="true" t="shared" si="0" ref="I6:O6">SUM(I7,I13,I17:I20)</f>
        <v>1407</v>
      </c>
      <c r="J6" s="473"/>
      <c r="K6" s="473">
        <f t="shared" si="0"/>
        <v>1409</v>
      </c>
      <c r="L6" s="473"/>
      <c r="M6" s="473">
        <f t="shared" si="0"/>
        <v>1417</v>
      </c>
      <c r="N6" s="473"/>
      <c r="O6" s="487">
        <f t="shared" si="0"/>
        <v>1434</v>
      </c>
      <c r="P6" s="39"/>
    </row>
    <row r="7" spans="3:16" ht="19.5" customHeight="1">
      <c r="C7" s="612" t="s">
        <v>167</v>
      </c>
      <c r="D7" s="612"/>
      <c r="E7" s="612"/>
      <c r="G7" s="19">
        <v>35</v>
      </c>
      <c r="H7" s="20"/>
      <c r="I7" s="20">
        <v>33</v>
      </c>
      <c r="J7" s="20"/>
      <c r="K7" s="20">
        <v>35</v>
      </c>
      <c r="L7" s="20"/>
      <c r="M7" s="20">
        <v>35</v>
      </c>
      <c r="N7" s="20"/>
      <c r="O7" s="158">
        <v>36</v>
      </c>
      <c r="P7" s="39"/>
    </row>
    <row r="8" spans="3:16" ht="19.5" customHeight="1">
      <c r="C8" s="469"/>
      <c r="D8" s="612" t="s">
        <v>946</v>
      </c>
      <c r="E8" s="612"/>
      <c r="G8" s="19">
        <v>32</v>
      </c>
      <c r="H8" s="20"/>
      <c r="I8" s="20">
        <v>30</v>
      </c>
      <c r="J8" s="20"/>
      <c r="K8" s="20">
        <v>30</v>
      </c>
      <c r="L8" s="20"/>
      <c r="M8" s="20">
        <v>30</v>
      </c>
      <c r="N8" s="20"/>
      <c r="O8" s="158">
        <v>31</v>
      </c>
      <c r="P8" s="39"/>
    </row>
    <row r="9" spans="2:16" ht="19.5" customHeight="1">
      <c r="B9" s="469"/>
      <c r="C9" s="469"/>
      <c r="D9" s="469"/>
      <c r="E9" s="469" t="s">
        <v>168</v>
      </c>
      <c r="G9" s="19">
        <v>14</v>
      </c>
      <c r="H9" s="20"/>
      <c r="I9" s="20">
        <v>14</v>
      </c>
      <c r="J9" s="20"/>
      <c r="K9" s="20">
        <v>13</v>
      </c>
      <c r="L9" s="20"/>
      <c r="M9" s="20">
        <v>13</v>
      </c>
      <c r="N9" s="20"/>
      <c r="O9" s="158" t="s">
        <v>966</v>
      </c>
      <c r="P9" s="39"/>
    </row>
    <row r="10" spans="2:16" ht="19.5" customHeight="1">
      <c r="B10" s="469"/>
      <c r="C10" s="469"/>
      <c r="D10" s="469"/>
      <c r="E10" s="469" t="s">
        <v>938</v>
      </c>
      <c r="G10" s="19">
        <v>18</v>
      </c>
      <c r="H10" s="20"/>
      <c r="I10" s="20">
        <v>16</v>
      </c>
      <c r="J10" s="20"/>
      <c r="K10" s="20">
        <v>17</v>
      </c>
      <c r="L10" s="20"/>
      <c r="M10" s="20">
        <v>17</v>
      </c>
      <c r="N10" s="20"/>
      <c r="O10" s="158" t="s">
        <v>967</v>
      </c>
      <c r="P10" s="39"/>
    </row>
    <row r="11" spans="2:16" ht="19.5" customHeight="1">
      <c r="B11" s="469"/>
      <c r="C11" s="469"/>
      <c r="D11" s="612" t="s">
        <v>949</v>
      </c>
      <c r="E11" s="612"/>
      <c r="G11" s="19">
        <v>3</v>
      </c>
      <c r="H11" s="20"/>
      <c r="I11" s="20">
        <v>3</v>
      </c>
      <c r="J11" s="20"/>
      <c r="K11" s="20">
        <v>4</v>
      </c>
      <c r="L11" s="20"/>
      <c r="M11" s="20">
        <v>4</v>
      </c>
      <c r="N11" s="20"/>
      <c r="O11" s="158">
        <v>4</v>
      </c>
      <c r="P11" s="39"/>
    </row>
    <row r="12" spans="2:16" ht="19.5" customHeight="1">
      <c r="B12" s="469"/>
      <c r="C12" s="469"/>
      <c r="D12" s="612" t="s">
        <v>731</v>
      </c>
      <c r="E12" s="612"/>
      <c r="G12" s="19" t="s">
        <v>25</v>
      </c>
      <c r="H12" s="20"/>
      <c r="I12" s="20" t="s">
        <v>25</v>
      </c>
      <c r="J12" s="20"/>
      <c r="K12" s="20">
        <v>1</v>
      </c>
      <c r="L12" s="20"/>
      <c r="M12" s="20">
        <v>1</v>
      </c>
      <c r="N12" s="20"/>
      <c r="O12" s="158">
        <v>1</v>
      </c>
      <c r="P12" s="39"/>
    </row>
    <row r="13" spans="2:16" ht="19.5" customHeight="1">
      <c r="B13" s="469"/>
      <c r="C13" s="612" t="s">
        <v>169</v>
      </c>
      <c r="D13" s="612"/>
      <c r="E13" s="612"/>
      <c r="G13" s="19">
        <v>11</v>
      </c>
      <c r="H13" s="20"/>
      <c r="I13" s="20">
        <v>11</v>
      </c>
      <c r="J13" s="20"/>
      <c r="K13" s="20">
        <v>11</v>
      </c>
      <c r="L13" s="20"/>
      <c r="M13" s="20">
        <v>11</v>
      </c>
      <c r="N13" s="20"/>
      <c r="O13" s="158">
        <v>11</v>
      </c>
      <c r="P13" s="39"/>
    </row>
    <row r="14" spans="2:16" ht="19.5" customHeight="1">
      <c r="B14" s="469"/>
      <c r="C14" s="469"/>
      <c r="D14" s="612" t="s">
        <v>170</v>
      </c>
      <c r="E14" s="612"/>
      <c r="G14" s="19">
        <v>2</v>
      </c>
      <c r="H14" s="20"/>
      <c r="I14" s="20">
        <v>2</v>
      </c>
      <c r="J14" s="20"/>
      <c r="K14" s="20">
        <v>2</v>
      </c>
      <c r="L14" s="20"/>
      <c r="M14" s="20">
        <v>2</v>
      </c>
      <c r="N14" s="20"/>
      <c r="O14" s="158">
        <v>2</v>
      </c>
      <c r="P14" s="39"/>
    </row>
    <row r="15" spans="2:16" ht="19.5" customHeight="1">
      <c r="B15" s="469"/>
      <c r="C15" s="469"/>
      <c r="D15" s="612" t="s">
        <v>171</v>
      </c>
      <c r="E15" s="612"/>
      <c r="G15" s="19">
        <v>2</v>
      </c>
      <c r="H15" s="20"/>
      <c r="I15" s="20">
        <v>2</v>
      </c>
      <c r="J15" s="20"/>
      <c r="K15" s="20">
        <v>2</v>
      </c>
      <c r="L15" s="20"/>
      <c r="M15" s="20">
        <v>2</v>
      </c>
      <c r="N15" s="20"/>
      <c r="O15" s="158">
        <v>2</v>
      </c>
      <c r="P15" s="39"/>
    </row>
    <row r="16" spans="2:16" ht="19.5" customHeight="1">
      <c r="B16" s="469"/>
      <c r="C16" s="469"/>
      <c r="D16" s="612" t="s">
        <v>78</v>
      </c>
      <c r="E16" s="612"/>
      <c r="G16" s="19">
        <v>7</v>
      </c>
      <c r="H16" s="20"/>
      <c r="I16" s="20">
        <v>7</v>
      </c>
      <c r="J16" s="20"/>
      <c r="K16" s="20">
        <v>7</v>
      </c>
      <c r="L16" s="20"/>
      <c r="M16" s="20">
        <v>7</v>
      </c>
      <c r="N16" s="20"/>
      <c r="O16" s="158">
        <v>7</v>
      </c>
      <c r="P16" s="39"/>
    </row>
    <row r="17" spans="2:16" ht="19.5" customHeight="1">
      <c r="B17" s="469"/>
      <c r="C17" s="612" t="s">
        <v>172</v>
      </c>
      <c r="D17" s="612"/>
      <c r="E17" s="612"/>
      <c r="G17" s="19">
        <v>46</v>
      </c>
      <c r="H17" s="20"/>
      <c r="I17" s="20">
        <v>47</v>
      </c>
      <c r="J17" s="20"/>
      <c r="K17" s="20">
        <v>46</v>
      </c>
      <c r="L17" s="20"/>
      <c r="M17" s="20">
        <v>45</v>
      </c>
      <c r="N17" s="20"/>
      <c r="O17" s="158">
        <v>45</v>
      </c>
      <c r="P17" s="39"/>
    </row>
    <row r="18" spans="2:16" ht="19.5" customHeight="1">
      <c r="B18" s="469"/>
      <c r="C18" s="612" t="s">
        <v>173</v>
      </c>
      <c r="D18" s="612"/>
      <c r="E18" s="612"/>
      <c r="G18" s="19">
        <v>244</v>
      </c>
      <c r="H18" s="20"/>
      <c r="I18" s="20">
        <v>237</v>
      </c>
      <c r="J18" s="20"/>
      <c r="K18" s="20">
        <v>236</v>
      </c>
      <c r="L18" s="20"/>
      <c r="M18" s="20">
        <v>230</v>
      </c>
      <c r="N18" s="20"/>
      <c r="O18" s="158">
        <v>230</v>
      </c>
      <c r="P18" s="39"/>
    </row>
    <row r="19" spans="2:16" ht="19.5" customHeight="1">
      <c r="B19" s="469"/>
      <c r="C19" s="612" t="s">
        <v>174</v>
      </c>
      <c r="D19" s="612"/>
      <c r="E19" s="612"/>
      <c r="G19" s="19">
        <v>717</v>
      </c>
      <c r="H19" s="20"/>
      <c r="I19" s="20">
        <v>746</v>
      </c>
      <c r="J19" s="20"/>
      <c r="K19" s="20">
        <v>758</v>
      </c>
      <c r="L19" s="20"/>
      <c r="M19" s="20">
        <v>776</v>
      </c>
      <c r="N19" s="20"/>
      <c r="O19" s="158">
        <v>806</v>
      </c>
      <c r="P19" s="39"/>
    </row>
    <row r="20" spans="2:16" ht="19.5" customHeight="1">
      <c r="B20" s="469"/>
      <c r="C20" s="612" t="s">
        <v>175</v>
      </c>
      <c r="D20" s="612"/>
      <c r="E20" s="612"/>
      <c r="G20" s="19">
        <v>337</v>
      </c>
      <c r="H20" s="20"/>
      <c r="I20" s="20">
        <v>333</v>
      </c>
      <c r="J20" s="20"/>
      <c r="K20" s="20">
        <v>323</v>
      </c>
      <c r="L20" s="20"/>
      <c r="M20" s="20">
        <v>320</v>
      </c>
      <c r="N20" s="20"/>
      <c r="O20" s="158">
        <v>306</v>
      </c>
      <c r="P20" s="39"/>
    </row>
    <row r="21" spans="2:16" ht="19.5" customHeight="1">
      <c r="B21" s="660" t="s">
        <v>176</v>
      </c>
      <c r="C21" s="661"/>
      <c r="D21" s="661"/>
      <c r="E21" s="661"/>
      <c r="F21" s="231"/>
      <c r="G21" s="20">
        <f>SUM(G22:G24)+28</f>
        <v>646</v>
      </c>
      <c r="H21" s="20"/>
      <c r="I21" s="20">
        <f>SUM(I22:I24)+28</f>
        <v>625</v>
      </c>
      <c r="J21" s="20"/>
      <c r="K21" s="20">
        <f>SUM(K22:K24)+28</f>
        <v>611</v>
      </c>
      <c r="L21" s="20"/>
      <c r="M21" s="20">
        <f>SUM(M22:M24)+28</f>
        <v>596</v>
      </c>
      <c r="N21" s="20"/>
      <c r="O21" s="158">
        <f>SUM(O22:O24)+26</f>
        <v>576</v>
      </c>
      <c r="P21" s="39"/>
    </row>
    <row r="22" spans="2:16" ht="19.5" customHeight="1">
      <c r="B22" s="469"/>
      <c r="C22" s="612" t="s">
        <v>177</v>
      </c>
      <c r="D22" s="612"/>
      <c r="E22" s="612"/>
      <c r="G22" s="19" t="s">
        <v>25</v>
      </c>
      <c r="H22" s="20"/>
      <c r="I22" s="20" t="s">
        <v>25</v>
      </c>
      <c r="J22" s="20"/>
      <c r="K22" s="20" t="s">
        <v>25</v>
      </c>
      <c r="L22" s="20"/>
      <c r="M22" s="20" t="s">
        <v>25</v>
      </c>
      <c r="N22" s="20"/>
      <c r="O22" s="158" t="s">
        <v>905</v>
      </c>
      <c r="P22" s="39"/>
    </row>
    <row r="23" spans="2:16" ht="19.5" customHeight="1">
      <c r="B23" s="469"/>
      <c r="C23" s="612" t="s">
        <v>178</v>
      </c>
      <c r="D23" s="612"/>
      <c r="E23" s="612"/>
      <c r="G23" s="19">
        <v>616</v>
      </c>
      <c r="H23" s="20"/>
      <c r="I23" s="20">
        <v>595</v>
      </c>
      <c r="J23" s="20"/>
      <c r="K23" s="20">
        <v>581</v>
      </c>
      <c r="L23" s="20"/>
      <c r="M23" s="20">
        <v>566</v>
      </c>
      <c r="N23" s="20"/>
      <c r="O23" s="158">
        <v>548</v>
      </c>
      <c r="P23" s="39"/>
    </row>
    <row r="24" spans="2:16" ht="19.5" customHeight="1">
      <c r="B24" s="469"/>
      <c r="C24" s="612" t="s">
        <v>179</v>
      </c>
      <c r="D24" s="612"/>
      <c r="E24" s="612"/>
      <c r="G24" s="19">
        <v>2</v>
      </c>
      <c r="H24" s="20"/>
      <c r="I24" s="20">
        <v>2</v>
      </c>
      <c r="J24" s="20"/>
      <c r="K24" s="20">
        <v>2</v>
      </c>
      <c r="L24" s="20"/>
      <c r="M24" s="20">
        <v>2</v>
      </c>
      <c r="N24" s="20"/>
      <c r="O24" s="158">
        <v>2</v>
      </c>
      <c r="P24" s="39"/>
    </row>
    <row r="25" spans="2:16" ht="19.5" customHeight="1">
      <c r="B25" s="469"/>
      <c r="C25" s="612" t="s">
        <v>947</v>
      </c>
      <c r="D25" s="612"/>
      <c r="E25" s="612"/>
      <c r="G25" s="19" t="s">
        <v>461</v>
      </c>
      <c r="H25" s="20"/>
      <c r="I25" s="20" t="s">
        <v>461</v>
      </c>
      <c r="J25" s="20"/>
      <c r="K25" s="20" t="s">
        <v>461</v>
      </c>
      <c r="L25" s="20"/>
      <c r="M25" s="20" t="s">
        <v>461</v>
      </c>
      <c r="N25" s="20"/>
      <c r="O25" s="158" t="s">
        <v>907</v>
      </c>
      <c r="P25" s="39"/>
    </row>
    <row r="26" spans="2:16" ht="19.5" customHeight="1">
      <c r="B26" s="660" t="s">
        <v>342</v>
      </c>
      <c r="C26" s="661"/>
      <c r="D26" s="661"/>
      <c r="E26" s="661"/>
      <c r="G26" s="19">
        <f>SUM(G27:G30)</f>
        <v>23</v>
      </c>
      <c r="H26" s="20"/>
      <c r="I26" s="20">
        <f aca="true" t="shared" si="1" ref="I26:O26">SUM(I27:I30)</f>
        <v>23</v>
      </c>
      <c r="J26" s="20"/>
      <c r="K26" s="20">
        <f t="shared" si="1"/>
        <v>23</v>
      </c>
      <c r="L26" s="20"/>
      <c r="M26" s="20">
        <f t="shared" si="1"/>
        <v>23</v>
      </c>
      <c r="N26" s="20"/>
      <c r="O26" s="158">
        <f t="shared" si="1"/>
        <v>24</v>
      </c>
      <c r="P26" s="158"/>
    </row>
    <row r="27" spans="2:16" ht="19.5" customHeight="1">
      <c r="B27" s="469"/>
      <c r="C27" s="612" t="s">
        <v>180</v>
      </c>
      <c r="D27" s="612"/>
      <c r="E27" s="612"/>
      <c r="G27" s="19" t="s">
        <v>25</v>
      </c>
      <c r="H27" s="20"/>
      <c r="I27" s="20" t="s">
        <v>25</v>
      </c>
      <c r="J27" s="20"/>
      <c r="K27" s="20" t="s">
        <v>25</v>
      </c>
      <c r="L27" s="20"/>
      <c r="M27" s="20" t="s">
        <v>25</v>
      </c>
      <c r="N27" s="20"/>
      <c r="O27" s="158" t="s">
        <v>916</v>
      </c>
      <c r="P27" s="39"/>
    </row>
    <row r="28" spans="2:16" ht="19.5" customHeight="1">
      <c r="B28" s="469"/>
      <c r="C28" s="612" t="s">
        <v>181</v>
      </c>
      <c r="D28" s="612"/>
      <c r="E28" s="612"/>
      <c r="G28" s="19" t="s">
        <v>25</v>
      </c>
      <c r="H28" s="20"/>
      <c r="I28" s="20" t="s">
        <v>25</v>
      </c>
      <c r="J28" s="20"/>
      <c r="K28" s="20" t="s">
        <v>25</v>
      </c>
      <c r="L28" s="20"/>
      <c r="M28" s="20" t="s">
        <v>25</v>
      </c>
      <c r="N28" s="20"/>
      <c r="O28" s="158" t="s">
        <v>951</v>
      </c>
      <c r="P28" s="39"/>
    </row>
    <row r="29" spans="2:16" ht="19.5" customHeight="1">
      <c r="B29" s="469"/>
      <c r="C29" s="612" t="s">
        <v>182</v>
      </c>
      <c r="D29" s="612"/>
      <c r="E29" s="612"/>
      <c r="G29" s="19">
        <v>21</v>
      </c>
      <c r="H29" s="20"/>
      <c r="I29" s="20">
        <v>21</v>
      </c>
      <c r="J29" s="20"/>
      <c r="K29" s="20">
        <v>21</v>
      </c>
      <c r="L29" s="20"/>
      <c r="M29" s="20">
        <v>21</v>
      </c>
      <c r="N29" s="20"/>
      <c r="O29" s="158">
        <v>22</v>
      </c>
      <c r="P29" s="39"/>
    </row>
    <row r="30" spans="2:16" ht="19.5" customHeight="1">
      <c r="B30" s="469"/>
      <c r="C30" s="612" t="s">
        <v>183</v>
      </c>
      <c r="D30" s="612"/>
      <c r="E30" s="612"/>
      <c r="G30" s="19">
        <v>2</v>
      </c>
      <c r="H30" s="20"/>
      <c r="I30" s="20">
        <v>2</v>
      </c>
      <c r="J30" s="20"/>
      <c r="K30" s="20">
        <v>2</v>
      </c>
      <c r="L30" s="20"/>
      <c r="M30" s="20">
        <v>2</v>
      </c>
      <c r="N30" s="20"/>
      <c r="O30" s="158">
        <v>2</v>
      </c>
      <c r="P30" s="39"/>
    </row>
    <row r="31" spans="2:16" ht="19.5" customHeight="1">
      <c r="B31" s="660" t="s">
        <v>343</v>
      </c>
      <c r="C31" s="661"/>
      <c r="D31" s="661"/>
      <c r="E31" s="661"/>
      <c r="F31" s="231"/>
      <c r="G31" s="20">
        <f>SUM(G32:G33)</f>
        <v>29</v>
      </c>
      <c r="H31" s="20"/>
      <c r="I31" s="20">
        <f aca="true" t="shared" si="2" ref="I31:O31">SUM(I32:I33)</f>
        <v>33</v>
      </c>
      <c r="J31" s="20"/>
      <c r="K31" s="20">
        <f t="shared" si="2"/>
        <v>33</v>
      </c>
      <c r="L31" s="20"/>
      <c r="M31" s="20">
        <f t="shared" si="2"/>
        <v>36</v>
      </c>
      <c r="N31" s="20"/>
      <c r="O31" s="158">
        <f t="shared" si="2"/>
        <v>32</v>
      </c>
      <c r="P31" s="158"/>
    </row>
    <row r="32" spans="2:16" ht="19.5" customHeight="1">
      <c r="B32" s="469"/>
      <c r="C32" s="612" t="s">
        <v>344</v>
      </c>
      <c r="D32" s="612"/>
      <c r="E32" s="612"/>
      <c r="G32" s="19">
        <v>28</v>
      </c>
      <c r="H32" s="20"/>
      <c r="I32" s="20">
        <v>32</v>
      </c>
      <c r="J32" s="20"/>
      <c r="K32" s="20">
        <v>32</v>
      </c>
      <c r="L32" s="20"/>
      <c r="M32" s="20">
        <v>35</v>
      </c>
      <c r="N32" s="20"/>
      <c r="O32" s="158">
        <v>31</v>
      </c>
      <c r="P32" s="39"/>
    </row>
    <row r="33" spans="2:16" ht="19.5" customHeight="1">
      <c r="B33" s="469"/>
      <c r="C33" s="612" t="s">
        <v>184</v>
      </c>
      <c r="D33" s="612"/>
      <c r="E33" s="612"/>
      <c r="F33" s="231"/>
      <c r="G33" s="20">
        <v>1</v>
      </c>
      <c r="H33" s="20"/>
      <c r="I33" s="20">
        <v>1</v>
      </c>
      <c r="J33" s="20"/>
      <c r="K33" s="20">
        <v>1</v>
      </c>
      <c r="L33" s="20"/>
      <c r="M33" s="20">
        <v>1</v>
      </c>
      <c r="N33" s="20"/>
      <c r="O33" s="158">
        <v>1</v>
      </c>
      <c r="P33" s="39"/>
    </row>
    <row r="34" spans="1:16" ht="3.75" customHeight="1" thickBot="1">
      <c r="A34" s="123"/>
      <c r="B34" s="196"/>
      <c r="C34" s="196"/>
      <c r="D34" s="196"/>
      <c r="E34" s="196"/>
      <c r="F34" s="232"/>
      <c r="G34" s="25"/>
      <c r="H34" s="25"/>
      <c r="I34" s="25"/>
      <c r="J34" s="25"/>
      <c r="K34" s="25"/>
      <c r="L34" s="25"/>
      <c r="M34" s="25"/>
      <c r="N34" s="25"/>
      <c r="O34" s="168"/>
      <c r="P34" s="240"/>
    </row>
    <row r="35" ht="3.75" customHeight="1"/>
    <row r="36" spans="1:15" ht="13.5" customHeight="1">
      <c r="A36" s="27" t="s">
        <v>968</v>
      </c>
      <c r="B36" s="27"/>
      <c r="C36" s="27"/>
      <c r="D36" s="27"/>
      <c r="E36" s="27"/>
      <c r="F36" s="27"/>
      <c r="G36" s="27"/>
      <c r="H36" s="193"/>
      <c r="J36" s="193"/>
      <c r="L36" s="193"/>
      <c r="M36" s="584" t="s">
        <v>603</v>
      </c>
      <c r="N36" s="584"/>
      <c r="O36" s="584"/>
    </row>
    <row r="37" spans="1:15" ht="13.5" customHeight="1">
      <c r="A37" s="27" t="s">
        <v>948</v>
      </c>
      <c r="B37" s="27"/>
      <c r="C37" s="27"/>
      <c r="D37" s="27"/>
      <c r="E37" s="27"/>
      <c r="F37" s="27"/>
      <c r="G37" s="27"/>
      <c r="H37" s="404"/>
      <c r="J37" s="404"/>
      <c r="L37" s="404"/>
      <c r="M37" s="584"/>
      <c r="N37" s="584"/>
      <c r="O37" s="584"/>
    </row>
    <row r="38" ht="13.5" customHeight="1">
      <c r="A38" s="44" t="s">
        <v>820</v>
      </c>
    </row>
  </sheetData>
  <sheetProtection/>
  <mergeCells count="35">
    <mergeCell ref="M1:O1"/>
    <mergeCell ref="M36:O36"/>
    <mergeCell ref="G4:H4"/>
    <mergeCell ref="I4:J4"/>
    <mergeCell ref="K4:L4"/>
    <mergeCell ref="M4:N4"/>
    <mergeCell ref="O4:P4"/>
    <mergeCell ref="B26:E26"/>
    <mergeCell ref="C22:E22"/>
    <mergeCell ref="C28:E28"/>
    <mergeCell ref="C25:E25"/>
    <mergeCell ref="C24:E24"/>
    <mergeCell ref="C33:E33"/>
    <mergeCell ref="C29:E29"/>
    <mergeCell ref="C30:E30"/>
    <mergeCell ref="A4:F4"/>
    <mergeCell ref="B6:E6"/>
    <mergeCell ref="C7:E7"/>
    <mergeCell ref="C18:E18"/>
    <mergeCell ref="C19:E19"/>
    <mergeCell ref="C17:E17"/>
    <mergeCell ref="C13:E13"/>
    <mergeCell ref="D8:E8"/>
    <mergeCell ref="D11:E11"/>
    <mergeCell ref="D12:E12"/>
    <mergeCell ref="D14:E14"/>
    <mergeCell ref="D15:E15"/>
    <mergeCell ref="D16:E16"/>
    <mergeCell ref="M37:O37"/>
    <mergeCell ref="C23:E23"/>
    <mergeCell ref="C32:E32"/>
    <mergeCell ref="C20:E20"/>
    <mergeCell ref="B21:E21"/>
    <mergeCell ref="B31:E31"/>
    <mergeCell ref="C27:E27"/>
  </mergeCells>
  <hyperlinks>
    <hyperlink ref="M1" location="目次!A1" display="＜目次に戻る＞"/>
    <hyperlink ref="M36" location="目次!A1" display="＜目次に戻る＞"/>
  </hyperlinks>
  <printOptions/>
  <pageMargins left="0.7874015748031497" right="0.7874015748031497" top="0.984251968503937" bottom="0.984251968503937" header="0.5118110236220472" footer="0.5118110236220472"/>
  <pageSetup blackAndWhite="1" fitToHeight="1" fitToWidth="1" horizontalDpi="600" verticalDpi="600" orientation="portrait" paperSize="9" scale="81" r:id="rId1"/>
</worksheet>
</file>

<file path=xl/worksheets/sheet19.xml><?xml version="1.0" encoding="utf-8"?>
<worksheet xmlns="http://schemas.openxmlformats.org/spreadsheetml/2006/main" xmlns:r="http://schemas.openxmlformats.org/officeDocument/2006/relationships">
  <dimension ref="A1:L15"/>
  <sheetViews>
    <sheetView zoomScaleSheetLayoutView="100" zoomScalePageLayoutView="0" workbookViewId="0" topLeftCell="A1">
      <selection activeCell="A1" sqref="A1"/>
    </sheetView>
  </sheetViews>
  <sheetFormatPr defaultColWidth="9.00390625" defaultRowHeight="12.75"/>
  <cols>
    <col min="1" max="1" width="15.75390625" style="30" customWidth="1"/>
    <col min="2" max="2" width="12.125" style="30" customWidth="1"/>
    <col min="3" max="3" width="1.37890625" style="30" customWidth="1"/>
    <col min="4" max="4" width="12.125" style="30" customWidth="1"/>
    <col min="5" max="5" width="1.37890625" style="30" customWidth="1"/>
    <col min="6" max="6" width="12.125" style="30" customWidth="1"/>
    <col min="7" max="7" width="1.37890625" style="30" customWidth="1"/>
    <col min="8" max="8" width="11.125" style="30" customWidth="1"/>
    <col min="9" max="9" width="1.37890625" style="30" customWidth="1"/>
    <col min="10" max="10" width="11.125" style="30" customWidth="1"/>
    <col min="11" max="11" width="1.37890625" style="30" customWidth="1"/>
    <col min="12" max="16384" width="9.125" style="30" customWidth="1"/>
  </cols>
  <sheetData>
    <row r="1" spans="1:10" ht="18" customHeight="1">
      <c r="A1" s="121" t="s">
        <v>979</v>
      </c>
      <c r="H1" s="584" t="s">
        <v>953</v>
      </c>
      <c r="I1" s="584"/>
      <c r="J1" s="584"/>
    </row>
    <row r="2" spans="1:10" ht="13.5" customHeight="1">
      <c r="A2" s="121"/>
      <c r="J2" s="458"/>
    </row>
    <row r="3" ht="3.75" customHeight="1" thickBot="1">
      <c r="J3" s="459"/>
    </row>
    <row r="4" spans="1:12" ht="19.5" customHeight="1">
      <c r="A4" s="581" t="s">
        <v>345</v>
      </c>
      <c r="B4" s="585" t="s">
        <v>650</v>
      </c>
      <c r="C4" s="574"/>
      <c r="D4" s="585" t="s">
        <v>651</v>
      </c>
      <c r="E4" s="574"/>
      <c r="F4" s="585" t="s">
        <v>980</v>
      </c>
      <c r="G4" s="573"/>
      <c r="H4" s="15"/>
      <c r="I4" s="15"/>
      <c r="J4" s="15"/>
      <c r="K4" s="15"/>
      <c r="L4" s="30" t="s">
        <v>7</v>
      </c>
    </row>
    <row r="5" spans="1:11" ht="13.5" customHeight="1">
      <c r="A5" s="578"/>
      <c r="B5" s="583"/>
      <c r="C5" s="576"/>
      <c r="D5" s="583"/>
      <c r="E5" s="576"/>
      <c r="F5" s="583"/>
      <c r="G5" s="575"/>
      <c r="H5" s="662"/>
      <c r="I5" s="662"/>
      <c r="J5" s="662"/>
      <c r="K5" s="662"/>
    </row>
    <row r="6" spans="1:11" ht="3.75" customHeight="1">
      <c r="A6" s="509"/>
      <c r="B6" s="197"/>
      <c r="C6" s="509"/>
      <c r="D6" s="509"/>
      <c r="E6" s="509"/>
      <c r="F6" s="509"/>
      <c r="G6" s="509"/>
      <c r="H6" s="18"/>
      <c r="I6" s="18"/>
      <c r="J6" s="18"/>
      <c r="K6" s="18"/>
    </row>
    <row r="7" spans="1:11" ht="19.5" customHeight="1">
      <c r="A7" s="516" t="s">
        <v>891</v>
      </c>
      <c r="B7" s="102">
        <v>34</v>
      </c>
      <c r="C7" s="43"/>
      <c r="D7" s="43">
        <v>33</v>
      </c>
      <c r="E7" s="43"/>
      <c r="F7" s="43">
        <v>1</v>
      </c>
      <c r="G7" s="43"/>
      <c r="H7" s="43"/>
      <c r="I7" s="43"/>
      <c r="J7" s="43"/>
      <c r="K7" s="43"/>
    </row>
    <row r="8" spans="1:11" ht="19.5" customHeight="1">
      <c r="A8" s="516" t="s">
        <v>459</v>
      </c>
      <c r="B8" s="102">
        <v>12</v>
      </c>
      <c r="C8" s="43"/>
      <c r="D8" s="43">
        <v>12</v>
      </c>
      <c r="E8" s="43"/>
      <c r="F8" s="43" t="s">
        <v>25</v>
      </c>
      <c r="G8" s="43"/>
      <c r="H8" s="43"/>
      <c r="I8" s="43"/>
      <c r="J8" s="43"/>
      <c r="K8" s="43"/>
    </row>
    <row r="9" spans="1:11" ht="19.5" customHeight="1">
      <c r="A9" s="516" t="s">
        <v>870</v>
      </c>
      <c r="B9" s="102">
        <v>19</v>
      </c>
      <c r="C9" s="43"/>
      <c r="D9" s="43">
        <v>16</v>
      </c>
      <c r="E9" s="43"/>
      <c r="F9" s="43">
        <v>3</v>
      </c>
      <c r="G9" s="43"/>
      <c r="H9" s="43"/>
      <c r="I9" s="43"/>
      <c r="J9" s="43"/>
      <c r="K9" s="43"/>
    </row>
    <row r="10" spans="1:11" s="39" customFormat="1" ht="19.5" customHeight="1">
      <c r="A10" s="516" t="s">
        <v>871</v>
      </c>
      <c r="B10" s="102">
        <v>26</v>
      </c>
      <c r="C10" s="43"/>
      <c r="D10" s="43">
        <v>9</v>
      </c>
      <c r="E10" s="43"/>
      <c r="F10" s="43">
        <v>17</v>
      </c>
      <c r="G10" s="43"/>
      <c r="H10" s="43"/>
      <c r="I10" s="43"/>
      <c r="J10" s="43"/>
      <c r="K10" s="43"/>
    </row>
    <row r="11" spans="1:11" s="39" customFormat="1" ht="19.5" customHeight="1">
      <c r="A11" s="198" t="s">
        <v>872</v>
      </c>
      <c r="B11" s="103">
        <v>21</v>
      </c>
      <c r="C11" s="103"/>
      <c r="D11" s="103">
        <v>6</v>
      </c>
      <c r="E11" s="103"/>
      <c r="F11" s="103">
        <v>15</v>
      </c>
      <c r="G11" s="43"/>
      <c r="H11" s="103"/>
      <c r="I11" s="103"/>
      <c r="J11" s="103"/>
      <c r="K11" s="103"/>
    </row>
    <row r="12" spans="1:11" s="39" customFormat="1" ht="3.75" customHeight="1" thickBot="1">
      <c r="A12" s="60"/>
      <c r="B12" s="159"/>
      <c r="C12" s="159"/>
      <c r="D12" s="159"/>
      <c r="E12" s="159"/>
      <c r="F12" s="159"/>
      <c r="G12" s="159"/>
      <c r="H12" s="103"/>
      <c r="I12" s="103"/>
      <c r="J12" s="103"/>
      <c r="K12" s="103"/>
    </row>
    <row r="13" ht="3.75" customHeight="1"/>
    <row r="14" ht="13.5">
      <c r="A14" s="44" t="s">
        <v>981</v>
      </c>
    </row>
    <row r="15" spans="1:10" ht="13.5">
      <c r="A15" s="156" t="s">
        <v>491</v>
      </c>
      <c r="J15" s="458"/>
    </row>
  </sheetData>
  <sheetProtection/>
  <mergeCells count="7">
    <mergeCell ref="D4:E5"/>
    <mergeCell ref="F4:G5"/>
    <mergeCell ref="H1:J1"/>
    <mergeCell ref="A4:A5"/>
    <mergeCell ref="B4:C5"/>
    <mergeCell ref="H5:I5"/>
    <mergeCell ref="J5:K5"/>
  </mergeCells>
  <hyperlinks>
    <hyperlink ref="H1:J1" location="目次!A1" display="＜目次に戻る＞"/>
  </hyperlinks>
  <printOptions/>
  <pageMargins left="0.7874015748031497" right="0.7874015748031497" top="0.984251968503937" bottom="0.984251968503937" header="0.5118110236220472" footer="0.5118110236220472"/>
  <pageSetup blackAndWhite="1" horizontalDpi="600" verticalDpi="600" orientation="portrait" paperSize="9" scale="84" r:id="rId1"/>
  <ignoredErrors>
    <ignoredError sqref="A8:A11" numberStoredAsText="1"/>
  </ignoredErrors>
</worksheet>
</file>

<file path=xl/worksheets/sheet2.xml><?xml version="1.0" encoding="utf-8"?>
<worksheet xmlns="http://schemas.openxmlformats.org/spreadsheetml/2006/main" xmlns:r="http://schemas.openxmlformats.org/officeDocument/2006/relationships">
  <sheetPr transitionEvaluation="1">
    <pageSetUpPr fitToPage="1"/>
  </sheetPr>
  <dimension ref="A1:R33"/>
  <sheetViews>
    <sheetView zoomScalePageLayoutView="0" workbookViewId="0" topLeftCell="A1">
      <selection activeCell="A1" sqref="A1"/>
    </sheetView>
  </sheetViews>
  <sheetFormatPr defaultColWidth="9.00390625" defaultRowHeight="12.75"/>
  <cols>
    <col min="1" max="1" width="23.25390625" style="15" customWidth="1"/>
    <col min="2" max="2" width="0.74609375" style="15" customWidth="1"/>
    <col min="3" max="3" width="10.75390625" style="15" customWidth="1"/>
    <col min="4" max="4" width="0.74609375" style="15" customWidth="1"/>
    <col min="5" max="5" width="10.75390625" style="15" customWidth="1"/>
    <col min="6" max="6" width="0.74609375" style="15" customWidth="1"/>
    <col min="7" max="7" width="10.75390625" style="15" customWidth="1"/>
    <col min="8" max="8" width="0.74609375" style="15" customWidth="1"/>
    <col min="9" max="9" width="10.75390625" style="15" customWidth="1"/>
    <col min="10" max="10" width="0.74609375" style="15" customWidth="1"/>
    <col min="11" max="11" width="10.75390625" style="15" customWidth="1"/>
    <col min="12" max="12" width="0.74609375" style="15" customWidth="1"/>
    <col min="13" max="13" width="10.75390625" style="15" customWidth="1"/>
    <col min="14" max="14" width="0.74609375" style="15" customWidth="1"/>
    <col min="15" max="15" width="10.125" style="15" customWidth="1"/>
    <col min="16" max="16" width="0.74609375" style="15" customWidth="1"/>
    <col min="17" max="17" width="10.125" style="15" customWidth="1"/>
    <col min="18" max="18" width="0.74609375" style="15" customWidth="1"/>
    <col min="19" max="19" width="11.125" style="15" bestFit="1" customWidth="1"/>
    <col min="20" max="16384" width="9.125" style="15" customWidth="1"/>
  </cols>
  <sheetData>
    <row r="1" spans="1:17" ht="18" customHeight="1">
      <c r="A1" s="14" t="s">
        <v>702</v>
      </c>
      <c r="B1" s="14"/>
      <c r="O1" s="584" t="s">
        <v>603</v>
      </c>
      <c r="P1" s="584"/>
      <c r="Q1" s="584"/>
    </row>
    <row r="2" spans="1:2" ht="13.5" customHeight="1">
      <c r="A2" s="14"/>
      <c r="B2" s="14"/>
    </row>
    <row r="3" spans="1:18" ht="13.5" customHeight="1">
      <c r="A3" s="372" t="s">
        <v>596</v>
      </c>
      <c r="B3" s="190"/>
      <c r="C3" s="20"/>
      <c r="D3" s="20"/>
      <c r="E3" s="20"/>
      <c r="F3" s="20"/>
      <c r="G3" s="20"/>
      <c r="H3" s="20"/>
      <c r="I3" s="20"/>
      <c r="J3" s="20"/>
      <c r="K3" s="20"/>
      <c r="L3" s="20"/>
      <c r="M3" s="20"/>
      <c r="N3" s="20"/>
      <c r="O3" s="20"/>
      <c r="P3" s="20"/>
      <c r="Q3" s="20"/>
      <c r="R3" s="20"/>
    </row>
    <row r="4" spans="1:18" ht="13.5" customHeight="1">
      <c r="A4" s="372" t="s">
        <v>423</v>
      </c>
      <c r="B4" s="190"/>
      <c r="C4" s="20"/>
      <c r="D4" s="20"/>
      <c r="E4" s="20"/>
      <c r="F4" s="20"/>
      <c r="G4" s="20"/>
      <c r="H4" s="20"/>
      <c r="I4" s="20"/>
      <c r="J4" s="20"/>
      <c r="K4" s="20"/>
      <c r="L4" s="20"/>
      <c r="M4" s="20"/>
      <c r="N4" s="20"/>
      <c r="O4" s="20"/>
      <c r="P4" s="20"/>
      <c r="Q4" s="20"/>
      <c r="R4" s="20"/>
    </row>
    <row r="5" spans="1:18" ht="13.5" customHeight="1">
      <c r="A5" s="153"/>
      <c r="B5" s="190"/>
      <c r="C5" s="20"/>
      <c r="D5" s="20"/>
      <c r="E5" s="20"/>
      <c r="F5" s="20"/>
      <c r="G5" s="20"/>
      <c r="H5" s="20"/>
      <c r="I5" s="20"/>
      <c r="J5" s="20"/>
      <c r="K5" s="20"/>
      <c r="L5" s="20"/>
      <c r="M5" s="20"/>
      <c r="N5" s="20"/>
      <c r="O5" s="20"/>
      <c r="P5" s="20"/>
      <c r="Q5" s="20"/>
      <c r="R5" s="20"/>
    </row>
    <row r="6" spans="1:2" ht="13.5" customHeight="1">
      <c r="A6" s="16" t="s">
        <v>863</v>
      </c>
      <c r="B6" s="16"/>
    </row>
    <row r="7" spans="1:2" ht="13.5" customHeight="1">
      <c r="A7" s="27" t="s">
        <v>608</v>
      </c>
      <c r="B7" s="27"/>
    </row>
    <row r="8" s="27" customFormat="1" ht="13.5" customHeight="1">
      <c r="A8" s="27" t="s">
        <v>609</v>
      </c>
    </row>
    <row r="9" s="27" customFormat="1" ht="13.5" customHeight="1">
      <c r="A9" s="27" t="s">
        <v>610</v>
      </c>
    </row>
    <row r="10" s="27" customFormat="1" ht="13.5" customHeight="1">
      <c r="A10" s="27" t="s">
        <v>611</v>
      </c>
    </row>
    <row r="11" s="27" customFormat="1" ht="13.5" customHeight="1">
      <c r="R11" s="449" t="s">
        <v>639</v>
      </c>
    </row>
    <row r="12" spans="1:2" ht="3.75" customHeight="1" thickBot="1">
      <c r="A12" s="17"/>
      <c r="B12" s="17"/>
    </row>
    <row r="13" spans="1:18" ht="19.5" customHeight="1">
      <c r="A13" s="573" t="s">
        <v>452</v>
      </c>
      <c r="B13" s="574"/>
      <c r="C13" s="579" t="s">
        <v>279</v>
      </c>
      <c r="D13" s="580"/>
      <c r="E13" s="580"/>
      <c r="F13" s="581"/>
      <c r="G13" s="579" t="s">
        <v>280</v>
      </c>
      <c r="H13" s="580"/>
      <c r="I13" s="580"/>
      <c r="J13" s="581"/>
      <c r="K13" s="579" t="s">
        <v>8</v>
      </c>
      <c r="L13" s="580"/>
      <c r="M13" s="580"/>
      <c r="N13" s="581"/>
      <c r="O13" s="582" t="s">
        <v>669</v>
      </c>
      <c r="P13" s="574"/>
      <c r="Q13" s="582" t="s">
        <v>670</v>
      </c>
      <c r="R13" s="573"/>
    </row>
    <row r="14" spans="1:18" ht="19.5" customHeight="1">
      <c r="A14" s="575"/>
      <c r="B14" s="576"/>
      <c r="C14" s="577" t="s">
        <v>9</v>
      </c>
      <c r="D14" s="578"/>
      <c r="E14" s="577" t="s">
        <v>10</v>
      </c>
      <c r="F14" s="578"/>
      <c r="G14" s="577" t="s">
        <v>9</v>
      </c>
      <c r="H14" s="578"/>
      <c r="I14" s="577" t="s">
        <v>10</v>
      </c>
      <c r="J14" s="578"/>
      <c r="K14" s="577" t="s">
        <v>9</v>
      </c>
      <c r="L14" s="578"/>
      <c r="M14" s="577" t="s">
        <v>10</v>
      </c>
      <c r="N14" s="578"/>
      <c r="O14" s="583"/>
      <c r="P14" s="576"/>
      <c r="Q14" s="583"/>
      <c r="R14" s="575"/>
    </row>
    <row r="15" spans="1:18" ht="3" customHeight="1">
      <c r="A15" s="509"/>
      <c r="B15" s="509"/>
      <c r="C15" s="197"/>
      <c r="D15" s="509"/>
      <c r="E15" s="509"/>
      <c r="F15" s="509"/>
      <c r="G15" s="509"/>
      <c r="H15" s="509"/>
      <c r="I15" s="509"/>
      <c r="J15" s="509"/>
      <c r="K15" s="509"/>
      <c r="L15" s="509"/>
      <c r="M15" s="509"/>
      <c r="N15" s="509"/>
      <c r="O15" s="509"/>
      <c r="P15" s="509"/>
      <c r="Q15" s="509"/>
      <c r="R15" s="509"/>
    </row>
    <row r="16" spans="1:18" ht="18.75" customHeight="1">
      <c r="A16" s="509" t="s">
        <v>868</v>
      </c>
      <c r="B16" s="509"/>
      <c r="C16" s="19">
        <v>818</v>
      </c>
      <c r="D16" s="20"/>
      <c r="E16" s="20">
        <v>5295</v>
      </c>
      <c r="F16" s="20"/>
      <c r="G16" s="20">
        <v>24</v>
      </c>
      <c r="H16" s="20"/>
      <c r="I16" s="20">
        <v>5133</v>
      </c>
      <c r="J16" s="20"/>
      <c r="K16" s="20">
        <v>15</v>
      </c>
      <c r="L16" s="20"/>
      <c r="M16" s="20">
        <v>162</v>
      </c>
      <c r="N16" s="20"/>
      <c r="O16" s="20">
        <v>493</v>
      </c>
      <c r="P16" s="20"/>
      <c r="Q16" s="20">
        <v>286</v>
      </c>
      <c r="R16" s="20"/>
    </row>
    <row r="17" spans="1:18" ht="18.75" customHeight="1">
      <c r="A17" s="516" t="s">
        <v>869</v>
      </c>
      <c r="B17" s="516"/>
      <c r="C17" s="19">
        <v>819</v>
      </c>
      <c r="D17" s="20"/>
      <c r="E17" s="20">
        <v>5303</v>
      </c>
      <c r="F17" s="20"/>
      <c r="G17" s="20">
        <v>24</v>
      </c>
      <c r="H17" s="20"/>
      <c r="I17" s="20">
        <v>5141</v>
      </c>
      <c r="J17" s="20"/>
      <c r="K17" s="20">
        <v>15</v>
      </c>
      <c r="L17" s="20"/>
      <c r="M17" s="20">
        <v>162</v>
      </c>
      <c r="N17" s="20"/>
      <c r="O17" s="20">
        <v>494</v>
      </c>
      <c r="P17" s="20"/>
      <c r="Q17" s="20">
        <v>286</v>
      </c>
      <c r="R17" s="20"/>
    </row>
    <row r="18" spans="1:18" ht="18.75" customHeight="1">
      <c r="A18" s="516" t="s">
        <v>870</v>
      </c>
      <c r="B18" s="516"/>
      <c r="C18" s="19">
        <v>822</v>
      </c>
      <c r="D18" s="20"/>
      <c r="E18" s="20">
        <v>5286</v>
      </c>
      <c r="F18" s="20"/>
      <c r="G18" s="20">
        <v>24</v>
      </c>
      <c r="H18" s="20"/>
      <c r="I18" s="20">
        <v>5141</v>
      </c>
      <c r="J18" s="20"/>
      <c r="K18" s="20">
        <v>14</v>
      </c>
      <c r="L18" s="20"/>
      <c r="M18" s="20">
        <v>145</v>
      </c>
      <c r="N18" s="20"/>
      <c r="O18" s="20">
        <v>496</v>
      </c>
      <c r="P18" s="20"/>
      <c r="Q18" s="20">
        <v>288</v>
      </c>
      <c r="R18" s="20"/>
    </row>
    <row r="19" spans="1:18" s="22" customFormat="1" ht="18.75" customHeight="1">
      <c r="A19" s="516" t="s">
        <v>871</v>
      </c>
      <c r="B19" s="516"/>
      <c r="C19" s="19">
        <v>830</v>
      </c>
      <c r="D19" s="20"/>
      <c r="E19" s="20">
        <v>5347</v>
      </c>
      <c r="F19" s="20"/>
      <c r="G19" s="20">
        <v>24</v>
      </c>
      <c r="H19" s="20"/>
      <c r="I19" s="20">
        <v>5202</v>
      </c>
      <c r="J19" s="20"/>
      <c r="K19" s="20">
        <v>14</v>
      </c>
      <c r="L19" s="20"/>
      <c r="M19" s="20">
        <v>145</v>
      </c>
      <c r="N19" s="20"/>
      <c r="O19" s="20">
        <v>508</v>
      </c>
      <c r="P19" s="20"/>
      <c r="Q19" s="20">
        <v>284</v>
      </c>
      <c r="R19" s="20"/>
    </row>
    <row r="20" spans="1:18" s="22" customFormat="1" ht="18.75" customHeight="1">
      <c r="A20" s="501" t="s">
        <v>872</v>
      </c>
      <c r="B20" s="501"/>
      <c r="C20" s="157">
        <f>SUM(C21:C30)</f>
        <v>848</v>
      </c>
      <c r="D20" s="158"/>
      <c r="E20" s="158">
        <f>SUM(E21:E30)</f>
        <v>5371</v>
      </c>
      <c r="F20" s="158"/>
      <c r="G20" s="158">
        <f>SUM(G21:G30)</f>
        <v>25</v>
      </c>
      <c r="H20" s="158">
        <f aca="true" t="shared" si="0" ref="H20:Q20">SUM(H21:H30)</f>
        <v>0</v>
      </c>
      <c r="I20" s="158">
        <f t="shared" si="0"/>
        <v>5230</v>
      </c>
      <c r="J20" s="158">
        <f t="shared" si="0"/>
        <v>0</v>
      </c>
      <c r="K20" s="158">
        <f t="shared" si="0"/>
        <v>13</v>
      </c>
      <c r="L20" s="158">
        <f t="shared" si="0"/>
        <v>0</v>
      </c>
      <c r="M20" s="158">
        <f t="shared" si="0"/>
        <v>141</v>
      </c>
      <c r="N20" s="158">
        <f t="shared" si="0"/>
        <v>0</v>
      </c>
      <c r="O20" s="158">
        <f t="shared" si="0"/>
        <v>526</v>
      </c>
      <c r="P20" s="158">
        <f t="shared" si="0"/>
        <v>0</v>
      </c>
      <c r="Q20" s="158">
        <f t="shared" si="0"/>
        <v>284</v>
      </c>
      <c r="R20" s="158"/>
    </row>
    <row r="21" spans="1:18" ht="18.75" customHeight="1">
      <c r="A21" s="509" t="s">
        <v>11</v>
      </c>
      <c r="B21" s="509"/>
      <c r="C21" s="471" t="s">
        <v>916</v>
      </c>
      <c r="D21" s="472"/>
      <c r="E21" s="472" t="s">
        <v>916</v>
      </c>
      <c r="F21" s="472"/>
      <c r="G21" s="472" t="s">
        <v>916</v>
      </c>
      <c r="H21" s="472"/>
      <c r="I21" s="472" t="s">
        <v>916</v>
      </c>
      <c r="J21" s="472"/>
      <c r="K21" s="472" t="s">
        <v>916</v>
      </c>
      <c r="L21" s="472"/>
      <c r="M21" s="472" t="s">
        <v>943</v>
      </c>
      <c r="N21" s="472"/>
      <c r="O21" s="472" t="s">
        <v>916</v>
      </c>
      <c r="P21" s="472"/>
      <c r="Q21" s="472" t="s">
        <v>916</v>
      </c>
      <c r="R21" s="20"/>
    </row>
    <row r="22" spans="1:18" ht="18.75" customHeight="1">
      <c r="A22" s="509" t="s">
        <v>12</v>
      </c>
      <c r="B22" s="509"/>
      <c r="C22" s="19">
        <f aca="true" t="shared" si="1" ref="C22:C30">G22+K22+O22+Q22</f>
        <v>1</v>
      </c>
      <c r="D22" s="20"/>
      <c r="E22" s="20">
        <f>I22+M22</f>
        <v>400</v>
      </c>
      <c r="F22" s="20"/>
      <c r="G22" s="20">
        <v>1</v>
      </c>
      <c r="H22" s="20"/>
      <c r="I22" s="20">
        <v>400</v>
      </c>
      <c r="J22" s="20"/>
      <c r="K22" s="472" t="s">
        <v>916</v>
      </c>
      <c r="L22" s="472"/>
      <c r="M22" s="472" t="s">
        <v>916</v>
      </c>
      <c r="N22" s="472"/>
      <c r="O22" s="472" t="s">
        <v>916</v>
      </c>
      <c r="P22" s="472"/>
      <c r="Q22" s="472" t="s">
        <v>916</v>
      </c>
      <c r="R22" s="20"/>
    </row>
    <row r="23" spans="1:18" ht="18.75" customHeight="1">
      <c r="A23" s="509" t="s">
        <v>13</v>
      </c>
      <c r="B23" s="509"/>
      <c r="C23" s="19">
        <f t="shared" si="1"/>
        <v>7</v>
      </c>
      <c r="D23" s="20"/>
      <c r="E23" s="20">
        <f aca="true" t="shared" si="2" ref="E23:E30">I23+M23</f>
        <v>257</v>
      </c>
      <c r="F23" s="20"/>
      <c r="G23" s="20">
        <v>1</v>
      </c>
      <c r="H23" s="20"/>
      <c r="I23" s="20">
        <v>257</v>
      </c>
      <c r="J23" s="20"/>
      <c r="K23" s="472" t="s">
        <v>916</v>
      </c>
      <c r="L23" s="472"/>
      <c r="M23" s="472" t="s">
        <v>916</v>
      </c>
      <c r="N23" s="20"/>
      <c r="O23" s="20">
        <v>6</v>
      </c>
      <c r="P23" s="20"/>
      <c r="Q23" s="472" t="s">
        <v>916</v>
      </c>
      <c r="R23" s="20"/>
    </row>
    <row r="24" spans="1:18" ht="18.75" customHeight="1">
      <c r="A24" s="448" t="s">
        <v>801</v>
      </c>
      <c r="B24" s="195"/>
      <c r="C24" s="471" t="s">
        <v>916</v>
      </c>
      <c r="D24" s="472"/>
      <c r="E24" s="472" t="s">
        <v>916</v>
      </c>
      <c r="F24" s="472"/>
      <c r="G24" s="472" t="s">
        <v>916</v>
      </c>
      <c r="H24" s="472"/>
      <c r="I24" s="472" t="s">
        <v>916</v>
      </c>
      <c r="J24" s="472"/>
      <c r="K24" s="472" t="s">
        <v>916</v>
      </c>
      <c r="L24" s="472"/>
      <c r="M24" s="472" t="s">
        <v>916</v>
      </c>
      <c r="N24" s="472"/>
      <c r="O24" s="472" t="s">
        <v>916</v>
      </c>
      <c r="P24" s="472"/>
      <c r="Q24" s="472" t="s">
        <v>916</v>
      </c>
      <c r="R24" s="20"/>
    </row>
    <row r="25" spans="1:18" ht="18.75" customHeight="1">
      <c r="A25" s="502" t="s">
        <v>14</v>
      </c>
      <c r="B25" s="502"/>
      <c r="C25" s="19">
        <f t="shared" si="1"/>
        <v>5</v>
      </c>
      <c r="D25" s="20"/>
      <c r="E25" s="20">
        <f t="shared" si="2"/>
        <v>310</v>
      </c>
      <c r="F25" s="20"/>
      <c r="G25" s="20">
        <v>1</v>
      </c>
      <c r="H25" s="20"/>
      <c r="I25" s="20">
        <v>310</v>
      </c>
      <c r="J25" s="20"/>
      <c r="K25" s="472" t="s">
        <v>916</v>
      </c>
      <c r="L25" s="472"/>
      <c r="M25" s="472" t="s">
        <v>916</v>
      </c>
      <c r="N25" s="20"/>
      <c r="O25" s="20">
        <v>3</v>
      </c>
      <c r="P25" s="20"/>
      <c r="Q25" s="20">
        <v>1</v>
      </c>
      <c r="R25" s="20"/>
    </row>
    <row r="26" spans="1:18" ht="18.75" customHeight="1">
      <c r="A26" s="502" t="s">
        <v>15</v>
      </c>
      <c r="B26" s="502"/>
      <c r="C26" s="19">
        <f t="shared" si="1"/>
        <v>243</v>
      </c>
      <c r="D26" s="20"/>
      <c r="E26" s="20">
        <f t="shared" si="2"/>
        <v>3156</v>
      </c>
      <c r="F26" s="20"/>
      <c r="G26" s="20">
        <v>19</v>
      </c>
      <c r="H26" s="20"/>
      <c r="I26" s="20">
        <v>3060</v>
      </c>
      <c r="J26" s="20"/>
      <c r="K26" s="20">
        <v>9</v>
      </c>
      <c r="L26" s="20"/>
      <c r="M26" s="20">
        <v>96</v>
      </c>
      <c r="N26" s="20"/>
      <c r="O26" s="20">
        <v>170</v>
      </c>
      <c r="P26" s="20"/>
      <c r="Q26" s="20">
        <v>45</v>
      </c>
      <c r="R26" s="20"/>
    </row>
    <row r="27" spans="1:18" ht="18.75" customHeight="1">
      <c r="A27" s="502" t="s">
        <v>16</v>
      </c>
      <c r="B27" s="502"/>
      <c r="C27" s="19">
        <f t="shared" si="1"/>
        <v>7</v>
      </c>
      <c r="D27" s="20"/>
      <c r="E27" s="20">
        <f t="shared" si="2"/>
        <v>963</v>
      </c>
      <c r="F27" s="20"/>
      <c r="G27" s="20">
        <v>1</v>
      </c>
      <c r="H27" s="20"/>
      <c r="I27" s="20">
        <v>963</v>
      </c>
      <c r="J27" s="20"/>
      <c r="K27" s="472" t="s">
        <v>916</v>
      </c>
      <c r="L27" s="472"/>
      <c r="M27" s="472" t="s">
        <v>916</v>
      </c>
      <c r="N27" s="20"/>
      <c r="O27" s="20">
        <v>6</v>
      </c>
      <c r="P27" s="20"/>
      <c r="Q27" s="472" t="s">
        <v>916</v>
      </c>
      <c r="R27" s="20"/>
    </row>
    <row r="28" spans="1:18" ht="18.75" customHeight="1">
      <c r="A28" s="502" t="s">
        <v>17</v>
      </c>
      <c r="B28" s="502"/>
      <c r="C28" s="19">
        <f>G28+K28+O28+Q28</f>
        <v>5</v>
      </c>
      <c r="D28" s="20"/>
      <c r="E28" s="472" t="s">
        <v>916</v>
      </c>
      <c r="F28" s="472"/>
      <c r="G28" s="472" t="s">
        <v>945</v>
      </c>
      <c r="H28" s="472"/>
      <c r="I28" s="472" t="s">
        <v>916</v>
      </c>
      <c r="J28" s="472"/>
      <c r="K28" s="472" t="s">
        <v>916</v>
      </c>
      <c r="L28" s="472"/>
      <c r="M28" s="472" t="s">
        <v>916</v>
      </c>
      <c r="N28" s="20"/>
      <c r="O28" s="20">
        <v>5</v>
      </c>
      <c r="P28" s="20"/>
      <c r="Q28" s="472" t="s">
        <v>916</v>
      </c>
      <c r="R28" s="20"/>
    </row>
    <row r="29" spans="1:18" ht="18.75" customHeight="1">
      <c r="A29" s="502" t="s">
        <v>18</v>
      </c>
      <c r="B29" s="502"/>
      <c r="C29" s="19">
        <f t="shared" si="1"/>
        <v>23</v>
      </c>
      <c r="D29" s="20"/>
      <c r="E29" s="20">
        <f t="shared" si="2"/>
        <v>180</v>
      </c>
      <c r="F29" s="20"/>
      <c r="G29" s="20">
        <v>1</v>
      </c>
      <c r="H29" s="20"/>
      <c r="I29" s="20">
        <v>180</v>
      </c>
      <c r="J29" s="20"/>
      <c r="K29" s="472" t="s">
        <v>944</v>
      </c>
      <c r="L29" s="472"/>
      <c r="M29" s="472" t="s">
        <v>916</v>
      </c>
      <c r="N29" s="20"/>
      <c r="O29" s="20">
        <v>22</v>
      </c>
      <c r="P29" s="20"/>
      <c r="Q29" s="472" t="s">
        <v>916</v>
      </c>
      <c r="R29" s="20"/>
    </row>
    <row r="30" spans="1:18" ht="18.75" customHeight="1">
      <c r="A30" s="502" t="s">
        <v>19</v>
      </c>
      <c r="B30" s="134"/>
      <c r="C30" s="19">
        <f t="shared" si="1"/>
        <v>557</v>
      </c>
      <c r="D30" s="20"/>
      <c r="E30" s="20">
        <f t="shared" si="2"/>
        <v>105</v>
      </c>
      <c r="F30" s="20"/>
      <c r="G30" s="20">
        <v>1</v>
      </c>
      <c r="H30" s="20"/>
      <c r="I30" s="20">
        <v>60</v>
      </c>
      <c r="J30" s="20"/>
      <c r="K30" s="20">
        <v>4</v>
      </c>
      <c r="L30" s="20"/>
      <c r="M30" s="20">
        <v>45</v>
      </c>
      <c r="N30" s="20"/>
      <c r="O30" s="20">
        <v>314</v>
      </c>
      <c r="P30" s="20"/>
      <c r="Q30" s="20">
        <v>238</v>
      </c>
      <c r="R30" s="20"/>
    </row>
    <row r="31" spans="1:18" ht="3.75" customHeight="1" thickBot="1">
      <c r="A31" s="196"/>
      <c r="B31" s="135"/>
      <c r="C31" s="25"/>
      <c r="D31" s="25"/>
      <c r="E31" s="25"/>
      <c r="F31" s="25"/>
      <c r="G31" s="25"/>
      <c r="H31" s="25"/>
      <c r="I31" s="25"/>
      <c r="J31" s="25"/>
      <c r="K31" s="25"/>
      <c r="L31" s="25"/>
      <c r="M31" s="25"/>
      <c r="N31" s="25"/>
      <c r="O31" s="25"/>
      <c r="P31" s="25"/>
      <c r="Q31" s="25"/>
      <c r="R31" s="25"/>
    </row>
    <row r="32" spans="1:18" ht="3.75" customHeight="1">
      <c r="A32" s="24"/>
      <c r="B32" s="24"/>
      <c r="C32" s="20"/>
      <c r="D32" s="20"/>
      <c r="E32" s="20"/>
      <c r="F32" s="20"/>
      <c r="G32" s="20"/>
      <c r="H32" s="20"/>
      <c r="I32" s="20"/>
      <c r="J32" s="20"/>
      <c r="K32" s="20"/>
      <c r="L32" s="20"/>
      <c r="M32" s="20"/>
      <c r="N32" s="20"/>
      <c r="O32" s="20"/>
      <c r="P32" s="20"/>
      <c r="Q32" s="20"/>
      <c r="R32" s="20"/>
    </row>
    <row r="33" spans="1:18" ht="13.5">
      <c r="A33" s="156" t="s">
        <v>475</v>
      </c>
      <c r="B33" s="190"/>
      <c r="C33" s="20"/>
      <c r="D33" s="20"/>
      <c r="E33" s="20"/>
      <c r="F33" s="20"/>
      <c r="G33" s="20"/>
      <c r="H33" s="20"/>
      <c r="I33" s="20"/>
      <c r="J33" s="20"/>
      <c r="K33" s="20"/>
      <c r="L33" s="20"/>
      <c r="M33" s="20"/>
      <c r="N33" s="20"/>
      <c r="O33" s="584" t="s">
        <v>603</v>
      </c>
      <c r="P33" s="584"/>
      <c r="Q33" s="584"/>
      <c r="R33" s="20"/>
    </row>
  </sheetData>
  <sheetProtection/>
  <mergeCells count="14">
    <mergeCell ref="O13:P14"/>
    <mergeCell ref="O1:Q1"/>
    <mergeCell ref="O33:Q33"/>
    <mergeCell ref="C14:D14"/>
    <mergeCell ref="E14:F14"/>
    <mergeCell ref="G14:H14"/>
    <mergeCell ref="I14:J14"/>
    <mergeCell ref="Q13:R14"/>
    <mergeCell ref="A13:B14"/>
    <mergeCell ref="K14:L14"/>
    <mergeCell ref="M14:N14"/>
    <mergeCell ref="C13:F13"/>
    <mergeCell ref="G13:J13"/>
    <mergeCell ref="K13:N13"/>
  </mergeCells>
  <hyperlinks>
    <hyperlink ref="O33" location="目次!A1" display="＜目次に戻る＞"/>
    <hyperlink ref="O1" location="目次!A1" display="＜目次に戻る＞"/>
  </hyperlinks>
  <printOptions/>
  <pageMargins left="0.7874015748031497" right="0.7874015748031497" top="0.984251968503937" bottom="0.984251968503937" header="0.5118110236220472" footer="0.5118110236220472"/>
  <pageSetup blackAndWhite="1" fitToHeight="1" fitToWidth="1" horizontalDpi="600" verticalDpi="600" orientation="portrait" paperSize="9" scale="83" r:id="rId1"/>
  <ignoredErrors>
    <ignoredError sqref="A17:A20" numberStoredAsText="1"/>
  </ignoredErrors>
</worksheet>
</file>

<file path=xl/worksheets/sheet20.xml><?xml version="1.0" encoding="utf-8"?>
<worksheet xmlns="http://schemas.openxmlformats.org/spreadsheetml/2006/main" xmlns:r="http://schemas.openxmlformats.org/officeDocument/2006/relationships">
  <dimension ref="A1:N13"/>
  <sheetViews>
    <sheetView zoomScalePageLayoutView="0" workbookViewId="0" topLeftCell="A1">
      <selection activeCell="A1" sqref="A1"/>
    </sheetView>
  </sheetViews>
  <sheetFormatPr defaultColWidth="9.00390625" defaultRowHeight="12.75"/>
  <cols>
    <col min="1" max="1" width="15.75390625" style="114" customWidth="1"/>
    <col min="2" max="2" width="9.75390625" style="30" customWidth="1"/>
    <col min="3" max="3" width="0.74609375" style="30" customWidth="1"/>
    <col min="4" max="4" width="9.75390625" style="30" customWidth="1"/>
    <col min="5" max="5" width="0.74609375" style="30" customWidth="1"/>
    <col min="6" max="6" width="9.75390625" style="30" customWidth="1"/>
    <col min="7" max="7" width="0.74609375" style="30" customWidth="1"/>
    <col min="8" max="8" width="9.75390625" style="30" customWidth="1"/>
    <col min="9" max="9" width="0.74609375" style="30" customWidth="1"/>
    <col min="10" max="10" width="9.75390625" style="30" customWidth="1"/>
    <col min="11" max="11" width="0.74609375" style="30" customWidth="1"/>
    <col min="12" max="12" width="9.75390625" style="30" customWidth="1"/>
    <col min="13" max="13" width="0.74609375" style="30" customWidth="1"/>
    <col min="14" max="16384" width="9.125" style="115" customWidth="1"/>
  </cols>
  <sheetData>
    <row r="1" spans="1:13" ht="18" customHeight="1">
      <c r="A1" s="113" t="s">
        <v>713</v>
      </c>
      <c r="B1" s="114"/>
      <c r="C1" s="114"/>
      <c r="D1" s="114"/>
      <c r="E1" s="114"/>
      <c r="F1" s="114"/>
      <c r="G1" s="114"/>
      <c r="H1" s="114"/>
      <c r="I1" s="114"/>
      <c r="J1" s="114"/>
      <c r="K1" s="114"/>
      <c r="L1" s="26" t="s">
        <v>603</v>
      </c>
      <c r="M1" s="114"/>
    </row>
    <row r="2" spans="2:13" ht="13.5" customHeight="1">
      <c r="B2" s="114"/>
      <c r="C2" s="114"/>
      <c r="D2" s="114"/>
      <c r="E2" s="114"/>
      <c r="F2" s="114"/>
      <c r="G2" s="114"/>
      <c r="H2" s="114"/>
      <c r="I2" s="114"/>
      <c r="J2" s="114"/>
      <c r="K2" s="114"/>
      <c r="L2" s="116" t="s">
        <v>642</v>
      </c>
      <c r="M2" s="114"/>
    </row>
    <row r="3" spans="2:13" ht="3.75" customHeight="1" thickBot="1">
      <c r="B3" s="114"/>
      <c r="C3" s="114"/>
      <c r="D3" s="114"/>
      <c r="E3" s="114"/>
      <c r="F3" s="114"/>
      <c r="G3" s="114"/>
      <c r="H3" s="114"/>
      <c r="I3" s="114"/>
      <c r="J3" s="114"/>
      <c r="K3" s="114"/>
      <c r="L3" s="116"/>
      <c r="M3" s="114"/>
    </row>
    <row r="4" spans="1:14" ht="30" customHeight="1">
      <c r="A4" s="504" t="s">
        <v>346</v>
      </c>
      <c r="B4" s="615" t="s">
        <v>652</v>
      </c>
      <c r="C4" s="616"/>
      <c r="D4" s="615" t="s">
        <v>348</v>
      </c>
      <c r="E4" s="616"/>
      <c r="F4" s="615" t="s">
        <v>349</v>
      </c>
      <c r="G4" s="616"/>
      <c r="H4" s="615" t="s">
        <v>185</v>
      </c>
      <c r="I4" s="616"/>
      <c r="J4" s="663" t="s">
        <v>733</v>
      </c>
      <c r="K4" s="664"/>
      <c r="L4" s="615" t="s">
        <v>732</v>
      </c>
      <c r="M4" s="617"/>
      <c r="N4" s="454"/>
    </row>
    <row r="5" spans="1:14" ht="3.75" customHeight="1">
      <c r="A5" s="516"/>
      <c r="B5" s="515"/>
      <c r="C5" s="516"/>
      <c r="D5" s="516"/>
      <c r="E5" s="516"/>
      <c r="F5" s="516"/>
      <c r="G5" s="516"/>
      <c r="H5" s="516"/>
      <c r="I5" s="516"/>
      <c r="J5" s="516"/>
      <c r="K5" s="516"/>
      <c r="L5" s="516"/>
      <c r="M5" s="516"/>
      <c r="N5" s="454"/>
    </row>
    <row r="6" spans="1:14" ht="19.5" customHeight="1">
      <c r="A6" s="516" t="s">
        <v>891</v>
      </c>
      <c r="B6" s="117">
        <v>60961</v>
      </c>
      <c r="C6" s="118"/>
      <c r="D6" s="118">
        <v>17281</v>
      </c>
      <c r="E6" s="118"/>
      <c r="F6" s="119" t="s">
        <v>25</v>
      </c>
      <c r="G6" s="118"/>
      <c r="H6" s="118">
        <v>43671</v>
      </c>
      <c r="I6" s="118"/>
      <c r="J6" s="119">
        <v>9</v>
      </c>
      <c r="K6" s="118"/>
      <c r="L6" s="119" t="s">
        <v>25</v>
      </c>
      <c r="M6" s="118"/>
      <c r="N6" s="454"/>
    </row>
    <row r="7" spans="1:14" ht="19.5" customHeight="1">
      <c r="A7" s="516" t="s">
        <v>459</v>
      </c>
      <c r="B7" s="117">
        <v>58971</v>
      </c>
      <c r="C7" s="118"/>
      <c r="D7" s="118">
        <v>16303</v>
      </c>
      <c r="E7" s="118"/>
      <c r="F7" s="119" t="s">
        <v>25</v>
      </c>
      <c r="G7" s="118"/>
      <c r="H7" s="118">
        <v>42664</v>
      </c>
      <c r="I7" s="118"/>
      <c r="J7" s="119">
        <v>4</v>
      </c>
      <c r="K7" s="118"/>
      <c r="L7" s="119" t="s">
        <v>25</v>
      </c>
      <c r="M7" s="118"/>
      <c r="N7" s="454"/>
    </row>
    <row r="8" spans="1:14" ht="19.5" customHeight="1">
      <c r="A8" s="516" t="s">
        <v>870</v>
      </c>
      <c r="B8" s="19">
        <v>59571</v>
      </c>
      <c r="C8" s="20"/>
      <c r="D8" s="20">
        <v>17203</v>
      </c>
      <c r="E8" s="20"/>
      <c r="F8" s="20" t="s">
        <v>25</v>
      </c>
      <c r="G8" s="20"/>
      <c r="H8" s="20">
        <v>42365</v>
      </c>
      <c r="I8" s="20"/>
      <c r="J8" s="119">
        <v>3</v>
      </c>
      <c r="K8" s="20"/>
      <c r="L8" s="119" t="s">
        <v>25</v>
      </c>
      <c r="M8" s="20"/>
      <c r="N8" s="454"/>
    </row>
    <row r="9" spans="1:14" s="120" customFormat="1" ht="19.5" customHeight="1">
      <c r="A9" s="516" t="s">
        <v>871</v>
      </c>
      <c r="B9" s="19">
        <v>54720</v>
      </c>
      <c r="C9" s="20"/>
      <c r="D9" s="20">
        <v>11946</v>
      </c>
      <c r="E9" s="20"/>
      <c r="F9" s="20" t="s">
        <v>25</v>
      </c>
      <c r="G9" s="20"/>
      <c r="H9" s="20">
        <v>42770</v>
      </c>
      <c r="I9" s="20"/>
      <c r="J9" s="20">
        <v>4</v>
      </c>
      <c r="K9" s="20"/>
      <c r="L9" s="20" t="s">
        <v>25</v>
      </c>
      <c r="M9" s="20"/>
      <c r="N9" s="454"/>
    </row>
    <row r="10" spans="1:13" s="120" customFormat="1" ht="19.5" customHeight="1">
      <c r="A10" s="198" t="s">
        <v>872</v>
      </c>
      <c r="B10" s="158">
        <f>SUM(D10:L10)</f>
        <v>54948</v>
      </c>
      <c r="C10" s="158"/>
      <c r="D10" s="158">
        <v>9912</v>
      </c>
      <c r="E10" s="158"/>
      <c r="F10" s="158" t="s">
        <v>25</v>
      </c>
      <c r="G10" s="158"/>
      <c r="H10" s="158">
        <v>45036</v>
      </c>
      <c r="I10" s="158"/>
      <c r="J10" s="158" t="s">
        <v>904</v>
      </c>
      <c r="K10" s="158"/>
      <c r="L10" s="158" t="s">
        <v>25</v>
      </c>
      <c r="M10" s="20"/>
    </row>
    <row r="11" spans="1:13" s="120" customFormat="1" ht="3.75" customHeight="1" thickBot="1">
      <c r="A11" s="60"/>
      <c r="B11" s="168"/>
      <c r="C11" s="168"/>
      <c r="D11" s="168"/>
      <c r="E11" s="168"/>
      <c r="F11" s="168"/>
      <c r="G11" s="168"/>
      <c r="H11" s="168"/>
      <c r="I11" s="168"/>
      <c r="J11" s="168"/>
      <c r="K11" s="168"/>
      <c r="L11" s="168"/>
      <c r="M11" s="168"/>
    </row>
    <row r="12" ht="3.75" customHeight="1"/>
    <row r="13" spans="1:12" ht="13.5">
      <c r="A13" s="112" t="s">
        <v>755</v>
      </c>
      <c r="L13" s="26"/>
    </row>
  </sheetData>
  <sheetProtection/>
  <mergeCells count="6">
    <mergeCell ref="B4:C4"/>
    <mergeCell ref="D4:E4"/>
    <mergeCell ref="F4:G4"/>
    <mergeCell ref="H4:I4"/>
    <mergeCell ref="J4:K4"/>
    <mergeCell ref="L4:M4"/>
  </mergeCells>
  <hyperlinks>
    <hyperlink ref="L1" location="目次!A1" display="＜目次に戻る＞"/>
  </hyperlinks>
  <printOptions/>
  <pageMargins left="0.7874015748031497" right="0.7874015748031497" top="0.984251968503937" bottom="0.984251968503937" header="0.5118110236220472" footer="0.5118110236220472"/>
  <pageSetup blackAndWhite="1" horizontalDpi="600" verticalDpi="600" orientation="portrait" paperSize="9" scale="83" r:id="rId1"/>
  <ignoredErrors>
    <ignoredError sqref="A7:A10" numberStoredAsText="1"/>
  </ignoredErrors>
</worksheet>
</file>

<file path=xl/worksheets/sheet21.xml><?xml version="1.0" encoding="utf-8"?>
<worksheet xmlns="http://schemas.openxmlformats.org/spreadsheetml/2006/main" xmlns:r="http://schemas.openxmlformats.org/officeDocument/2006/relationships">
  <sheetPr>
    <pageSetUpPr fitToPage="1"/>
  </sheetPr>
  <dimension ref="A1:V37"/>
  <sheetViews>
    <sheetView showGridLines="0" zoomScalePageLayoutView="0" workbookViewId="0" topLeftCell="A1">
      <selection activeCell="A1" sqref="A1"/>
    </sheetView>
  </sheetViews>
  <sheetFormatPr defaultColWidth="9.00390625" defaultRowHeight="12.75"/>
  <cols>
    <col min="1" max="1" width="1.37890625" style="405" customWidth="1"/>
    <col min="2" max="2" width="12.75390625" style="405" customWidth="1"/>
    <col min="3" max="4" width="1.37890625" style="405" customWidth="1"/>
    <col min="5" max="5" width="7.875" style="405" customWidth="1"/>
    <col min="6" max="6" width="1.37890625" style="405" customWidth="1"/>
    <col min="7" max="7" width="0.875" style="405" customWidth="1"/>
    <col min="8" max="8" width="7.75390625" style="405" customWidth="1"/>
    <col min="9" max="9" width="1.37890625" style="405" customWidth="1"/>
    <col min="10" max="10" width="7.75390625" style="405" customWidth="1"/>
    <col min="11" max="11" width="2.625" style="405" customWidth="1"/>
    <col min="12" max="12" width="12.125" style="405" customWidth="1"/>
    <col min="13" max="13" width="1.37890625" style="405" customWidth="1"/>
    <col min="14" max="14" width="12.125" style="405" customWidth="1"/>
    <col min="15" max="15" width="1.37890625" style="405" customWidth="1"/>
    <col min="16" max="16" width="12.125" style="405" customWidth="1"/>
    <col min="17" max="17" width="1.37890625" style="405" customWidth="1"/>
    <col min="18" max="18" width="12.125" style="405" customWidth="1"/>
    <col min="19" max="19" width="1.37890625" style="405" customWidth="1"/>
    <col min="20" max="20" width="12.125" style="143" customWidth="1"/>
    <col min="21" max="21" width="1.37890625" style="405" customWidth="1"/>
    <col min="22" max="31" width="8.125" style="405" customWidth="1"/>
    <col min="32" max="16384" width="9.125" style="405" customWidth="1"/>
  </cols>
  <sheetData>
    <row r="1" spans="1:22" ht="18" customHeight="1">
      <c r="A1" s="106" t="s">
        <v>714</v>
      </c>
      <c r="R1" s="584" t="s">
        <v>603</v>
      </c>
      <c r="S1" s="584"/>
      <c r="T1" s="584"/>
      <c r="V1" s="376"/>
    </row>
    <row r="2" spans="1:22" ht="18" customHeight="1">
      <c r="A2" s="106"/>
      <c r="R2" s="376"/>
      <c r="S2" s="376"/>
      <c r="T2" s="376"/>
      <c r="V2" s="376"/>
    </row>
    <row r="3" spans="1:21" ht="13.5" customHeight="1">
      <c r="A3" s="110" t="s">
        <v>449</v>
      </c>
      <c r="T3" s="323"/>
      <c r="U3" s="128" t="s">
        <v>643</v>
      </c>
    </row>
    <row r="4" ht="3.75" customHeight="1" thickBot="1"/>
    <row r="5" spans="1:21" ht="19.5" customHeight="1">
      <c r="A5" s="406"/>
      <c r="B5" s="674" t="s">
        <v>773</v>
      </c>
      <c r="C5" s="674"/>
      <c r="D5" s="674"/>
      <c r="E5" s="674"/>
      <c r="F5" s="674"/>
      <c r="G5" s="674"/>
      <c r="H5" s="674"/>
      <c r="I5" s="674"/>
      <c r="J5" s="674"/>
      <c r="K5" s="407"/>
      <c r="L5" s="675" t="s">
        <v>451</v>
      </c>
      <c r="M5" s="676"/>
      <c r="N5" s="677" t="s">
        <v>460</v>
      </c>
      <c r="O5" s="676"/>
      <c r="P5" s="678" t="s">
        <v>646</v>
      </c>
      <c r="Q5" s="676"/>
      <c r="R5" s="678" t="s">
        <v>797</v>
      </c>
      <c r="S5" s="676"/>
      <c r="T5" s="679" t="s">
        <v>886</v>
      </c>
      <c r="U5" s="679"/>
    </row>
    <row r="6" spans="1:21" ht="19.5" customHeight="1">
      <c r="A6" s="408"/>
      <c r="B6" s="668" t="s">
        <v>774</v>
      </c>
      <c r="C6" s="669"/>
      <c r="D6" s="669"/>
      <c r="E6" s="669"/>
      <c r="F6" s="419"/>
      <c r="G6" s="512"/>
      <c r="H6" s="669" t="s">
        <v>656</v>
      </c>
      <c r="I6" s="669"/>
      <c r="J6" s="669"/>
      <c r="K6" s="409"/>
      <c r="L6" s="430">
        <v>486976</v>
      </c>
      <c r="M6" s="414"/>
      <c r="N6" s="414">
        <v>487911</v>
      </c>
      <c r="O6" s="414"/>
      <c r="P6" s="414">
        <v>488080</v>
      </c>
      <c r="Q6" s="414"/>
      <c r="R6" s="414">
        <v>487207</v>
      </c>
      <c r="S6" s="414"/>
      <c r="T6" s="429">
        <v>486768</v>
      </c>
      <c r="U6" s="486"/>
    </row>
    <row r="7" spans="2:21" ht="19.5" customHeight="1">
      <c r="B7" s="670"/>
      <c r="C7" s="670"/>
      <c r="D7" s="670"/>
      <c r="E7" s="670"/>
      <c r="F7" s="416"/>
      <c r="G7" s="513"/>
      <c r="H7" s="670" t="s">
        <v>657</v>
      </c>
      <c r="I7" s="670"/>
      <c r="J7" s="670"/>
      <c r="K7" s="412"/>
      <c r="L7" s="414">
        <v>163867</v>
      </c>
      <c r="M7" s="414"/>
      <c r="N7" s="414">
        <v>163876</v>
      </c>
      <c r="O7" s="414"/>
      <c r="P7" s="414">
        <v>164095</v>
      </c>
      <c r="Q7" s="414"/>
      <c r="R7" s="414">
        <v>164096</v>
      </c>
      <c r="S7" s="414"/>
      <c r="T7" s="429">
        <v>148894</v>
      </c>
      <c r="U7" s="486"/>
    </row>
    <row r="8" spans="1:21" ht="19.5" customHeight="1">
      <c r="A8" s="410"/>
      <c r="B8" s="671"/>
      <c r="C8" s="671"/>
      <c r="D8" s="671"/>
      <c r="E8" s="671"/>
      <c r="F8" s="420"/>
      <c r="G8" s="514"/>
      <c r="H8" s="671" t="s">
        <v>658</v>
      </c>
      <c r="I8" s="671"/>
      <c r="J8" s="671"/>
      <c r="K8" s="411"/>
      <c r="L8" s="414">
        <v>323109</v>
      </c>
      <c r="M8" s="414"/>
      <c r="N8" s="414">
        <v>324035</v>
      </c>
      <c r="O8" s="414"/>
      <c r="P8" s="414">
        <v>323985</v>
      </c>
      <c r="Q8" s="414"/>
      <c r="R8" s="414">
        <v>323111</v>
      </c>
      <c r="S8" s="414"/>
      <c r="T8" s="429">
        <v>337874</v>
      </c>
      <c r="U8" s="429"/>
    </row>
    <row r="9" spans="2:21" ht="19.5" customHeight="1">
      <c r="B9" s="669" t="s">
        <v>664</v>
      </c>
      <c r="C9" s="669"/>
      <c r="D9" s="669"/>
      <c r="E9" s="669"/>
      <c r="F9" s="419"/>
      <c r="G9" s="512"/>
      <c r="H9" s="669" t="s">
        <v>656</v>
      </c>
      <c r="I9" s="669"/>
      <c r="J9" s="669"/>
      <c r="K9" s="409"/>
      <c r="L9" s="414">
        <v>164076</v>
      </c>
      <c r="M9" s="414"/>
      <c r="N9" s="414">
        <v>163906</v>
      </c>
      <c r="O9" s="414"/>
      <c r="P9" s="414">
        <v>161781</v>
      </c>
      <c r="Q9" s="414"/>
      <c r="R9" s="414">
        <v>160658</v>
      </c>
      <c r="S9" s="414"/>
      <c r="T9" s="429">
        <v>161253</v>
      </c>
      <c r="U9" s="429"/>
    </row>
    <row r="10" spans="2:21" ht="19.5" customHeight="1">
      <c r="B10" s="670"/>
      <c r="C10" s="670"/>
      <c r="D10" s="670"/>
      <c r="E10" s="670"/>
      <c r="F10" s="418"/>
      <c r="G10" s="511"/>
      <c r="H10" s="667" t="s">
        <v>659</v>
      </c>
      <c r="I10" s="667"/>
      <c r="J10" s="667"/>
      <c r="K10" s="432"/>
      <c r="L10" s="414">
        <v>142142</v>
      </c>
      <c r="M10" s="414"/>
      <c r="N10" s="414">
        <v>141908</v>
      </c>
      <c r="O10" s="414"/>
      <c r="P10" s="414">
        <v>140227</v>
      </c>
      <c r="Q10" s="414"/>
      <c r="R10" s="414">
        <v>139366</v>
      </c>
      <c r="S10" s="414"/>
      <c r="T10" s="429">
        <v>139268</v>
      </c>
      <c r="U10" s="158"/>
    </row>
    <row r="11" spans="2:21" ht="19.5" customHeight="1">
      <c r="B11" s="670"/>
      <c r="C11" s="670"/>
      <c r="D11" s="670"/>
      <c r="E11" s="670"/>
      <c r="F11" s="418"/>
      <c r="G11" s="513"/>
      <c r="H11" s="667" t="s">
        <v>660</v>
      </c>
      <c r="I11" s="667"/>
      <c r="J11" s="667"/>
      <c r="K11" s="412"/>
      <c r="L11" s="414">
        <v>7165</v>
      </c>
      <c r="M11" s="414"/>
      <c r="N11" s="414">
        <v>7214</v>
      </c>
      <c r="O11" s="414"/>
      <c r="P11" s="414">
        <v>7087</v>
      </c>
      <c r="Q11" s="414"/>
      <c r="R11" s="414">
        <v>7151</v>
      </c>
      <c r="S11" s="414"/>
      <c r="T11" s="429">
        <v>7355</v>
      </c>
      <c r="U11" s="486"/>
    </row>
    <row r="12" spans="2:21" ht="19.5" customHeight="1">
      <c r="B12" s="670"/>
      <c r="C12" s="670"/>
      <c r="D12" s="670"/>
      <c r="E12" s="670"/>
      <c r="F12" s="418"/>
      <c r="G12" s="513"/>
      <c r="H12" s="667" t="s">
        <v>661</v>
      </c>
      <c r="I12" s="667"/>
      <c r="J12" s="667"/>
      <c r="K12" s="412"/>
      <c r="L12" s="414">
        <v>5161</v>
      </c>
      <c r="M12" s="414"/>
      <c r="N12" s="414">
        <v>5475</v>
      </c>
      <c r="O12" s="414"/>
      <c r="P12" s="414">
        <v>5615</v>
      </c>
      <c r="Q12" s="414"/>
      <c r="R12" s="414">
        <v>5515</v>
      </c>
      <c r="S12" s="414"/>
      <c r="T12" s="429">
        <v>6057</v>
      </c>
      <c r="U12" s="486"/>
    </row>
    <row r="13" spans="2:21" ht="19.5" customHeight="1">
      <c r="B13" s="670"/>
      <c r="C13" s="670"/>
      <c r="D13" s="670"/>
      <c r="E13" s="670"/>
      <c r="F13" s="418"/>
      <c r="G13" s="513"/>
      <c r="H13" s="667" t="s">
        <v>800</v>
      </c>
      <c r="I13" s="667"/>
      <c r="J13" s="667"/>
      <c r="K13" s="412"/>
      <c r="L13" s="414">
        <v>9608</v>
      </c>
      <c r="M13" s="414"/>
      <c r="N13" s="414">
        <v>9301</v>
      </c>
      <c r="O13" s="414"/>
      <c r="P13" s="414">
        <v>8842</v>
      </c>
      <c r="Q13" s="414"/>
      <c r="R13" s="414">
        <v>8606</v>
      </c>
      <c r="S13" s="414"/>
      <c r="T13" s="429">
        <v>8550</v>
      </c>
      <c r="U13" s="486"/>
    </row>
    <row r="14" spans="1:21" ht="19.5" customHeight="1">
      <c r="A14" s="410"/>
      <c r="B14" s="671"/>
      <c r="C14" s="671"/>
      <c r="D14" s="671"/>
      <c r="E14" s="671"/>
      <c r="F14" s="417"/>
      <c r="G14" s="514"/>
      <c r="H14" s="673" t="s">
        <v>821</v>
      </c>
      <c r="I14" s="673"/>
      <c r="J14" s="673"/>
      <c r="K14" s="411"/>
      <c r="L14" s="414" t="s">
        <v>25</v>
      </c>
      <c r="M14" s="414"/>
      <c r="N14" s="414">
        <v>8</v>
      </c>
      <c r="O14" s="414"/>
      <c r="P14" s="414">
        <v>10</v>
      </c>
      <c r="Q14" s="414"/>
      <c r="R14" s="414">
        <v>20</v>
      </c>
      <c r="S14" s="414"/>
      <c r="T14" s="429">
        <v>23</v>
      </c>
      <c r="U14" s="486"/>
    </row>
    <row r="15" spans="2:21" ht="19.5" customHeight="1">
      <c r="B15" s="669" t="s">
        <v>665</v>
      </c>
      <c r="C15" s="669"/>
      <c r="D15" s="669"/>
      <c r="E15" s="669"/>
      <c r="F15" s="418"/>
      <c r="G15" s="512"/>
      <c r="H15" s="669" t="s">
        <v>656</v>
      </c>
      <c r="I15" s="669"/>
      <c r="J15" s="669"/>
      <c r="K15" s="409"/>
      <c r="L15" s="414">
        <v>154395</v>
      </c>
      <c r="M15" s="414"/>
      <c r="N15" s="414">
        <v>153189</v>
      </c>
      <c r="O15" s="414"/>
      <c r="P15" s="414">
        <v>153668</v>
      </c>
      <c r="Q15" s="414"/>
      <c r="R15" s="414">
        <v>153924</v>
      </c>
      <c r="S15" s="414"/>
      <c r="T15" s="429">
        <v>151361</v>
      </c>
      <c r="U15" s="486"/>
    </row>
    <row r="16" spans="2:21" ht="19.5" customHeight="1">
      <c r="B16" s="670"/>
      <c r="C16" s="670"/>
      <c r="D16" s="670"/>
      <c r="E16" s="670"/>
      <c r="F16" s="418"/>
      <c r="G16" s="513"/>
      <c r="H16" s="667" t="s">
        <v>663</v>
      </c>
      <c r="I16" s="667"/>
      <c r="J16" s="667"/>
      <c r="K16" s="412" t="s">
        <v>757</v>
      </c>
      <c r="L16" s="414">
        <v>150115</v>
      </c>
      <c r="M16" s="414"/>
      <c r="N16" s="414">
        <v>148725</v>
      </c>
      <c r="O16" s="414"/>
      <c r="P16" s="414">
        <v>149511</v>
      </c>
      <c r="Q16" s="414"/>
      <c r="R16" s="414">
        <v>149955</v>
      </c>
      <c r="S16" s="414"/>
      <c r="T16" s="429">
        <v>147001</v>
      </c>
      <c r="U16" s="486"/>
    </row>
    <row r="17" spans="1:21" ht="19.5" customHeight="1">
      <c r="A17" s="410"/>
      <c r="B17" s="671"/>
      <c r="C17" s="671"/>
      <c r="D17" s="671"/>
      <c r="E17" s="671"/>
      <c r="F17" s="417"/>
      <c r="G17" s="514"/>
      <c r="H17" s="665" t="s">
        <v>762</v>
      </c>
      <c r="I17" s="665"/>
      <c r="J17" s="665"/>
      <c r="K17" s="411"/>
      <c r="L17" s="414">
        <v>12326</v>
      </c>
      <c r="M17" s="414"/>
      <c r="N17" s="414">
        <v>12689</v>
      </c>
      <c r="O17" s="414"/>
      <c r="P17" s="414">
        <v>12702</v>
      </c>
      <c r="Q17" s="414"/>
      <c r="R17" s="414">
        <v>12666</v>
      </c>
      <c r="S17" s="414"/>
      <c r="T17" s="429">
        <v>13412</v>
      </c>
      <c r="U17" s="486"/>
    </row>
    <row r="18" spans="2:21" ht="19.5" customHeight="1">
      <c r="B18" s="670" t="s">
        <v>666</v>
      </c>
      <c r="C18" s="670"/>
      <c r="D18" s="670"/>
      <c r="E18" s="670"/>
      <c r="F18" s="418"/>
      <c r="G18" s="512"/>
      <c r="H18" s="666" t="s">
        <v>758</v>
      </c>
      <c r="I18" s="666"/>
      <c r="J18" s="666"/>
      <c r="K18" s="409" t="s">
        <v>759</v>
      </c>
      <c r="L18" s="414">
        <v>14259</v>
      </c>
      <c r="M18" s="414"/>
      <c r="N18" s="414">
        <v>13831</v>
      </c>
      <c r="O18" s="414"/>
      <c r="P18" s="414">
        <v>13271</v>
      </c>
      <c r="Q18" s="414"/>
      <c r="R18" s="414">
        <v>13135</v>
      </c>
      <c r="S18" s="414"/>
      <c r="T18" s="429">
        <v>13342</v>
      </c>
      <c r="U18" s="486"/>
    </row>
    <row r="19" spans="1:21" ht="19.5" customHeight="1">
      <c r="A19" s="410"/>
      <c r="B19" s="671"/>
      <c r="C19" s="671"/>
      <c r="D19" s="671"/>
      <c r="E19" s="671"/>
      <c r="F19" s="417"/>
      <c r="G19" s="514"/>
      <c r="H19" s="665" t="s">
        <v>760</v>
      </c>
      <c r="I19" s="665"/>
      <c r="J19" s="665"/>
      <c r="K19" s="411" t="s">
        <v>761</v>
      </c>
      <c r="L19" s="414">
        <v>24021</v>
      </c>
      <c r="M19" s="414"/>
      <c r="N19" s="414">
        <v>23633</v>
      </c>
      <c r="O19" s="414"/>
      <c r="P19" s="414">
        <v>22784</v>
      </c>
      <c r="Q19" s="414"/>
      <c r="R19" s="414">
        <v>21227</v>
      </c>
      <c r="S19" s="414"/>
      <c r="T19" s="429">
        <v>21607</v>
      </c>
      <c r="U19" s="486"/>
    </row>
    <row r="20" spans="2:21" ht="19.5" customHeight="1">
      <c r="B20" s="668" t="s">
        <v>667</v>
      </c>
      <c r="C20" s="415"/>
      <c r="D20" s="511"/>
      <c r="E20" s="669" t="s">
        <v>657</v>
      </c>
      <c r="F20" s="415"/>
      <c r="G20" s="510"/>
      <c r="H20" s="666" t="s">
        <v>659</v>
      </c>
      <c r="I20" s="666"/>
      <c r="J20" s="666"/>
      <c r="K20" s="433"/>
      <c r="L20" s="414">
        <v>27858</v>
      </c>
      <c r="M20" s="414"/>
      <c r="N20" s="414">
        <v>25167</v>
      </c>
      <c r="O20" s="414"/>
      <c r="P20" s="414">
        <v>24620</v>
      </c>
      <c r="Q20" s="414"/>
      <c r="R20" s="414">
        <v>24438</v>
      </c>
      <c r="S20" s="414"/>
      <c r="T20" s="429">
        <v>24251</v>
      </c>
      <c r="U20" s="158"/>
    </row>
    <row r="21" spans="2:21" ht="19.5" customHeight="1">
      <c r="B21" s="670"/>
      <c r="C21" s="416"/>
      <c r="D21" s="513"/>
      <c r="E21" s="670"/>
      <c r="F21" s="416"/>
      <c r="G21" s="513"/>
      <c r="H21" s="667" t="s">
        <v>660</v>
      </c>
      <c r="I21" s="667"/>
      <c r="J21" s="667"/>
      <c r="K21" s="412"/>
      <c r="L21" s="414">
        <v>2225</v>
      </c>
      <c r="M21" s="414"/>
      <c r="N21" s="414">
        <v>2053</v>
      </c>
      <c r="O21" s="414"/>
      <c r="P21" s="414">
        <v>2009</v>
      </c>
      <c r="Q21" s="414"/>
      <c r="R21" s="414">
        <v>2040</v>
      </c>
      <c r="S21" s="414"/>
      <c r="T21" s="429">
        <v>2125</v>
      </c>
      <c r="U21" s="486"/>
    </row>
    <row r="22" spans="2:21" ht="19.5" customHeight="1">
      <c r="B22" s="670"/>
      <c r="C22" s="416"/>
      <c r="D22" s="513"/>
      <c r="E22" s="670"/>
      <c r="F22" s="416"/>
      <c r="G22" s="513"/>
      <c r="H22" s="667" t="s">
        <v>661</v>
      </c>
      <c r="I22" s="667"/>
      <c r="J22" s="667"/>
      <c r="K22" s="412"/>
      <c r="L22" s="414">
        <v>1369</v>
      </c>
      <c r="M22" s="414"/>
      <c r="N22" s="414">
        <v>1421</v>
      </c>
      <c r="O22" s="414"/>
      <c r="P22" s="414">
        <v>1417</v>
      </c>
      <c r="Q22" s="414"/>
      <c r="R22" s="414">
        <v>1486</v>
      </c>
      <c r="S22" s="414"/>
      <c r="T22" s="429">
        <v>1559</v>
      </c>
      <c r="U22" s="486"/>
    </row>
    <row r="23" spans="2:21" ht="19.5" customHeight="1">
      <c r="B23" s="670"/>
      <c r="C23" s="416"/>
      <c r="D23" s="513"/>
      <c r="E23" s="670"/>
      <c r="F23" s="416"/>
      <c r="G23" s="513"/>
      <c r="H23" s="667" t="s">
        <v>662</v>
      </c>
      <c r="I23" s="667"/>
      <c r="J23" s="667"/>
      <c r="K23" s="412"/>
      <c r="L23" s="414">
        <v>1846</v>
      </c>
      <c r="M23" s="414"/>
      <c r="N23" s="414">
        <v>1759</v>
      </c>
      <c r="O23" s="414"/>
      <c r="P23" s="414">
        <v>1669</v>
      </c>
      <c r="Q23" s="414"/>
      <c r="R23" s="414">
        <v>1662</v>
      </c>
      <c r="S23" s="414"/>
      <c r="T23" s="429">
        <v>1738</v>
      </c>
      <c r="U23" s="486"/>
    </row>
    <row r="24" spans="2:21" ht="19.5" customHeight="1">
      <c r="B24" s="670"/>
      <c r="C24" s="416"/>
      <c r="D24" s="514"/>
      <c r="E24" s="671"/>
      <c r="F24" s="420"/>
      <c r="G24" s="514"/>
      <c r="H24" s="673" t="s">
        <v>822</v>
      </c>
      <c r="I24" s="673"/>
      <c r="J24" s="673"/>
      <c r="K24" s="411"/>
      <c r="L24" s="414" t="s">
        <v>25</v>
      </c>
      <c r="M24" s="414"/>
      <c r="N24" s="414">
        <v>8</v>
      </c>
      <c r="O24" s="414"/>
      <c r="P24" s="414">
        <v>10</v>
      </c>
      <c r="Q24" s="414"/>
      <c r="R24" s="414">
        <v>20</v>
      </c>
      <c r="S24" s="414"/>
      <c r="T24" s="429">
        <v>23</v>
      </c>
      <c r="U24" s="486"/>
    </row>
    <row r="25" spans="2:21" ht="19.5" customHeight="1">
      <c r="B25" s="670"/>
      <c r="C25" s="416"/>
      <c r="D25" s="513"/>
      <c r="E25" s="670" t="s">
        <v>658</v>
      </c>
      <c r="F25" s="416"/>
      <c r="G25" s="510"/>
      <c r="H25" s="666" t="s">
        <v>659</v>
      </c>
      <c r="I25" s="666"/>
      <c r="J25" s="666"/>
      <c r="K25" s="433"/>
      <c r="L25" s="414">
        <v>50557</v>
      </c>
      <c r="M25" s="414"/>
      <c r="N25" s="414">
        <v>52426</v>
      </c>
      <c r="O25" s="414"/>
      <c r="P25" s="414">
        <v>51597</v>
      </c>
      <c r="Q25" s="414"/>
      <c r="R25" s="414">
        <v>51203</v>
      </c>
      <c r="S25" s="414"/>
      <c r="T25" s="429">
        <v>50548</v>
      </c>
      <c r="U25" s="486"/>
    </row>
    <row r="26" spans="2:21" ht="19.5" customHeight="1">
      <c r="B26" s="670"/>
      <c r="C26" s="416"/>
      <c r="D26" s="513"/>
      <c r="E26" s="670"/>
      <c r="F26" s="416"/>
      <c r="G26" s="513"/>
      <c r="H26" s="667" t="s">
        <v>660</v>
      </c>
      <c r="I26" s="667"/>
      <c r="J26" s="667"/>
      <c r="K26" s="412"/>
      <c r="L26" s="414">
        <v>4001</v>
      </c>
      <c r="M26" s="414"/>
      <c r="N26" s="414">
        <v>4252</v>
      </c>
      <c r="O26" s="414"/>
      <c r="P26" s="414">
        <v>4164</v>
      </c>
      <c r="Q26" s="414"/>
      <c r="R26" s="414">
        <v>4212</v>
      </c>
      <c r="S26" s="414"/>
      <c r="T26" s="429">
        <v>4326</v>
      </c>
      <c r="U26" s="486"/>
    </row>
    <row r="27" spans="1:21" ht="19.5" customHeight="1">
      <c r="A27" s="410"/>
      <c r="B27" s="671"/>
      <c r="C27" s="420"/>
      <c r="D27" s="514"/>
      <c r="E27" s="671"/>
      <c r="F27" s="420"/>
      <c r="G27" s="514"/>
      <c r="H27" s="665" t="s">
        <v>662</v>
      </c>
      <c r="I27" s="665"/>
      <c r="J27" s="665"/>
      <c r="K27" s="411"/>
      <c r="L27" s="414">
        <v>4349</v>
      </c>
      <c r="M27" s="414"/>
      <c r="N27" s="414">
        <v>4359</v>
      </c>
      <c r="O27" s="414"/>
      <c r="P27" s="414">
        <v>4231</v>
      </c>
      <c r="Q27" s="414"/>
      <c r="R27" s="414">
        <v>4328</v>
      </c>
      <c r="S27" s="414"/>
      <c r="T27" s="429">
        <v>4533</v>
      </c>
      <c r="U27" s="486"/>
    </row>
    <row r="28" spans="2:21" ht="19.5" customHeight="1">
      <c r="B28" s="668" t="s">
        <v>775</v>
      </c>
      <c r="C28" s="669"/>
      <c r="D28" s="669"/>
      <c r="E28" s="669"/>
      <c r="F28" s="416"/>
      <c r="G28" s="510"/>
      <c r="H28" s="666" t="s">
        <v>659</v>
      </c>
      <c r="I28" s="666"/>
      <c r="J28" s="666"/>
      <c r="K28" s="433"/>
      <c r="L28" s="414">
        <v>63727</v>
      </c>
      <c r="M28" s="414"/>
      <c r="N28" s="414">
        <v>64315</v>
      </c>
      <c r="O28" s="414"/>
      <c r="P28" s="414">
        <v>64010</v>
      </c>
      <c r="Q28" s="414"/>
      <c r="R28" s="414">
        <v>63725</v>
      </c>
      <c r="S28" s="414"/>
      <c r="T28" s="429">
        <v>63553</v>
      </c>
      <c r="U28" s="486"/>
    </row>
    <row r="29" spans="2:21" ht="19.5" customHeight="1">
      <c r="B29" s="670"/>
      <c r="C29" s="670"/>
      <c r="D29" s="670"/>
      <c r="E29" s="670"/>
      <c r="F29" s="416"/>
      <c r="G29" s="513"/>
      <c r="H29" s="667" t="s">
        <v>660</v>
      </c>
      <c r="I29" s="667"/>
      <c r="J29" s="667"/>
      <c r="K29" s="412"/>
      <c r="L29" s="413">
        <v>939</v>
      </c>
      <c r="M29" s="414"/>
      <c r="N29" s="414">
        <v>909</v>
      </c>
      <c r="O29" s="414"/>
      <c r="P29" s="414">
        <v>914</v>
      </c>
      <c r="Q29" s="414"/>
      <c r="R29" s="414">
        <v>899</v>
      </c>
      <c r="S29" s="414"/>
      <c r="T29" s="465">
        <v>904</v>
      </c>
      <c r="U29" s="429"/>
    </row>
    <row r="30" spans="1:21" ht="19.5" customHeight="1">
      <c r="A30" s="410"/>
      <c r="B30" s="671"/>
      <c r="C30" s="671"/>
      <c r="D30" s="671"/>
      <c r="E30" s="671"/>
      <c r="F30" s="420"/>
      <c r="G30" s="514"/>
      <c r="H30" s="665" t="s">
        <v>661</v>
      </c>
      <c r="I30" s="665"/>
      <c r="J30" s="665"/>
      <c r="K30" s="411"/>
      <c r="L30" s="413">
        <v>3792</v>
      </c>
      <c r="M30" s="414"/>
      <c r="N30" s="414">
        <v>4054</v>
      </c>
      <c r="O30" s="414"/>
      <c r="P30" s="414">
        <v>4198</v>
      </c>
      <c r="Q30" s="414"/>
      <c r="R30" s="414">
        <v>4029</v>
      </c>
      <c r="S30" s="414"/>
      <c r="T30" s="465">
        <v>4348</v>
      </c>
      <c r="U30" s="429"/>
    </row>
    <row r="31" spans="2:21" ht="19.5" customHeight="1">
      <c r="B31" s="672" t="s">
        <v>668</v>
      </c>
      <c r="C31" s="672"/>
      <c r="D31" s="672"/>
      <c r="E31" s="672"/>
      <c r="F31" s="416"/>
      <c r="G31" s="513"/>
      <c r="H31" s="667" t="s">
        <v>662</v>
      </c>
      <c r="I31" s="667"/>
      <c r="J31" s="667"/>
      <c r="K31" s="409"/>
      <c r="L31" s="414">
        <v>3413</v>
      </c>
      <c r="M31" s="414"/>
      <c r="N31" s="414">
        <v>3183</v>
      </c>
      <c r="O31" s="414"/>
      <c r="P31" s="414">
        <v>2942</v>
      </c>
      <c r="Q31" s="414"/>
      <c r="R31" s="414">
        <v>2616</v>
      </c>
      <c r="S31" s="414"/>
      <c r="T31" s="465">
        <v>2279</v>
      </c>
      <c r="U31" s="429"/>
    </row>
    <row r="32" spans="1:21" ht="3" customHeight="1" thickBot="1">
      <c r="A32" s="421"/>
      <c r="B32" s="422"/>
      <c r="C32" s="422"/>
      <c r="D32" s="422"/>
      <c r="E32" s="422"/>
      <c r="F32" s="428"/>
      <c r="G32" s="422"/>
      <c r="H32" s="422"/>
      <c r="I32" s="423"/>
      <c r="J32" s="422"/>
      <c r="K32" s="424"/>
      <c r="L32" s="425"/>
      <c r="M32" s="425"/>
      <c r="N32" s="425"/>
      <c r="O32" s="425"/>
      <c r="P32" s="425"/>
      <c r="Q32" s="425"/>
      <c r="R32" s="426"/>
      <c r="S32" s="425"/>
      <c r="T32" s="427"/>
      <c r="U32" s="425"/>
    </row>
    <row r="33" ht="3.75" customHeight="1"/>
    <row r="34" spans="1:20" ht="13.5" customHeight="1">
      <c r="A34" s="110" t="s">
        <v>776</v>
      </c>
      <c r="R34" s="584" t="s">
        <v>603</v>
      </c>
      <c r="S34" s="584"/>
      <c r="T34" s="584"/>
    </row>
    <row r="35" ht="13.5" customHeight="1">
      <c r="A35" s="110" t="s">
        <v>763</v>
      </c>
    </row>
    <row r="36" ht="13.5" customHeight="1">
      <c r="A36" s="110" t="s">
        <v>764</v>
      </c>
    </row>
    <row r="37" ht="13.5" customHeight="1">
      <c r="A37" s="110" t="s">
        <v>492</v>
      </c>
    </row>
  </sheetData>
  <sheetProtection/>
  <mergeCells count="43">
    <mergeCell ref="R1:T1"/>
    <mergeCell ref="B5:J5"/>
    <mergeCell ref="L5:M5"/>
    <mergeCell ref="N5:O5"/>
    <mergeCell ref="P5:Q5"/>
    <mergeCell ref="R5:S5"/>
    <mergeCell ref="T5:U5"/>
    <mergeCell ref="H10:J10"/>
    <mergeCell ref="H11:J11"/>
    <mergeCell ref="H12:J12"/>
    <mergeCell ref="H14:J14"/>
    <mergeCell ref="H16:J16"/>
    <mergeCell ref="H17:J17"/>
    <mergeCell ref="H13:J13"/>
    <mergeCell ref="B15:E17"/>
    <mergeCell ref="H15:J15"/>
    <mergeCell ref="R34:T34"/>
    <mergeCell ref="H6:J6"/>
    <mergeCell ref="H7:J7"/>
    <mergeCell ref="H8:J8"/>
    <mergeCell ref="H9:J9"/>
    <mergeCell ref="B6:E8"/>
    <mergeCell ref="B9:E14"/>
    <mergeCell ref="H29:J29"/>
    <mergeCell ref="B18:E19"/>
    <mergeCell ref="H20:J20"/>
    <mergeCell ref="H21:J21"/>
    <mergeCell ref="H22:J22"/>
    <mergeCell ref="H24:J24"/>
    <mergeCell ref="E20:E24"/>
    <mergeCell ref="H18:J18"/>
    <mergeCell ref="H19:J19"/>
    <mergeCell ref="H23:J23"/>
    <mergeCell ref="H30:J30"/>
    <mergeCell ref="H28:J28"/>
    <mergeCell ref="H31:J31"/>
    <mergeCell ref="B28:E30"/>
    <mergeCell ref="B31:E31"/>
    <mergeCell ref="H25:J25"/>
    <mergeCell ref="H26:J26"/>
    <mergeCell ref="H27:J27"/>
    <mergeCell ref="E25:E27"/>
    <mergeCell ref="B20:B27"/>
  </mergeCells>
  <hyperlinks>
    <hyperlink ref="R1" location="目次!A1" display="＜目次に戻る＞"/>
    <hyperlink ref="R34" location="目次!A1" display="＜目次に戻る＞"/>
  </hyperlinks>
  <printOptions/>
  <pageMargins left="0.7874015748031497" right="0.7874015748031497" top="0.984251968503937" bottom="0.984251968503937" header="0.5118110236220472" footer="0.5118110236220472"/>
  <pageSetup blackAndWhite="1" fitToHeight="1" fitToWidth="1" horizontalDpi="600" verticalDpi="600" orientation="portrait" paperSize="9" scale="83" r:id="rId1"/>
  <ignoredErrors>
    <ignoredError sqref="T11:T19 T21 T23:T24 T26:T27 T29 T31" formulaRange="1"/>
  </ignoredErrors>
</worksheet>
</file>

<file path=xl/worksheets/sheet22.xml><?xml version="1.0" encoding="utf-8"?>
<worksheet xmlns="http://schemas.openxmlformats.org/spreadsheetml/2006/main" xmlns:r="http://schemas.openxmlformats.org/officeDocument/2006/relationships">
  <sheetPr>
    <pageSetUpPr fitToPage="1"/>
  </sheetPr>
  <dimension ref="A1:Q15"/>
  <sheetViews>
    <sheetView zoomScalePageLayoutView="0" workbookViewId="0" topLeftCell="A1">
      <selection activeCell="A1" sqref="A1"/>
    </sheetView>
  </sheetViews>
  <sheetFormatPr defaultColWidth="9.00390625" defaultRowHeight="12.75"/>
  <cols>
    <col min="1" max="1" width="14.875" style="108" customWidth="1"/>
    <col min="2" max="2" width="11.75390625" style="64" customWidth="1"/>
    <col min="3" max="3" width="0.74609375" style="64" customWidth="1"/>
    <col min="4" max="4" width="11.75390625" style="64" customWidth="1"/>
    <col min="5" max="5" width="0.74609375" style="64" customWidth="1"/>
    <col min="6" max="6" width="11.75390625" style="64" customWidth="1"/>
    <col min="7" max="7" width="0.74609375" style="64" customWidth="1"/>
    <col min="8" max="8" width="11.75390625" style="64" customWidth="1"/>
    <col min="9" max="9" width="0.74609375" style="64" customWidth="1"/>
    <col min="10" max="10" width="11.75390625" style="64" customWidth="1"/>
    <col min="11" max="11" width="0.74609375" style="64" customWidth="1"/>
    <col min="12" max="12" width="11.75390625" style="64" customWidth="1"/>
    <col min="13" max="13" width="0.74609375" style="64" customWidth="1"/>
    <col min="14" max="14" width="11.75390625" style="64" customWidth="1"/>
    <col min="15" max="15" width="0.74609375" style="64" customWidth="1"/>
    <col min="16" max="16" width="11.75390625" style="64" customWidth="1"/>
    <col min="17" max="17" width="0.74609375" style="64" customWidth="1"/>
    <col min="18" max="16384" width="9.125" style="64" customWidth="1"/>
  </cols>
  <sheetData>
    <row r="1" spans="1:17" ht="18" customHeight="1">
      <c r="A1" s="106" t="s">
        <v>715</v>
      </c>
      <c r="B1" s="107"/>
      <c r="C1" s="107"/>
      <c r="D1" s="107"/>
      <c r="E1" s="107"/>
      <c r="F1" s="107"/>
      <c r="G1" s="107"/>
      <c r="H1" s="107"/>
      <c r="I1" s="107"/>
      <c r="J1" s="107"/>
      <c r="K1" s="107"/>
      <c r="L1" s="107"/>
      <c r="M1" s="107"/>
      <c r="N1" s="584" t="s">
        <v>603</v>
      </c>
      <c r="O1" s="584"/>
      <c r="P1" s="584"/>
      <c r="Q1" s="107"/>
    </row>
    <row r="2" spans="1:17" ht="13.5" customHeight="1">
      <c r="A2" s="106"/>
      <c r="B2" s="107"/>
      <c r="C2" s="107"/>
      <c r="D2" s="107"/>
      <c r="E2" s="107"/>
      <c r="F2" s="107"/>
      <c r="G2" s="107"/>
      <c r="H2" s="107"/>
      <c r="I2" s="107"/>
      <c r="J2" s="107"/>
      <c r="K2" s="107"/>
      <c r="L2" s="107"/>
      <c r="M2" s="107"/>
      <c r="N2" s="375"/>
      <c r="O2" s="375"/>
      <c r="P2" s="375"/>
      <c r="Q2" s="107"/>
    </row>
    <row r="3" spans="2:17" ht="3.75" customHeight="1" thickBot="1">
      <c r="B3" s="107"/>
      <c r="C3" s="107"/>
      <c r="D3" s="107"/>
      <c r="E3" s="107"/>
      <c r="F3" s="107"/>
      <c r="G3" s="107"/>
      <c r="H3" s="107"/>
      <c r="I3" s="107"/>
      <c r="J3" s="107"/>
      <c r="K3" s="107"/>
      <c r="L3" s="107"/>
      <c r="M3" s="107"/>
      <c r="N3" s="107"/>
      <c r="O3" s="107"/>
      <c r="P3" s="111"/>
      <c r="Q3" s="107"/>
    </row>
    <row r="4" spans="1:17" ht="19.5" customHeight="1">
      <c r="A4" s="616" t="s">
        <v>346</v>
      </c>
      <c r="B4" s="615" t="s">
        <v>350</v>
      </c>
      <c r="C4" s="617"/>
      <c r="D4" s="617"/>
      <c r="E4" s="617"/>
      <c r="F4" s="617"/>
      <c r="G4" s="617"/>
      <c r="H4" s="617"/>
      <c r="I4" s="616"/>
      <c r="J4" s="615" t="s">
        <v>351</v>
      </c>
      <c r="K4" s="617"/>
      <c r="L4" s="617"/>
      <c r="M4" s="617"/>
      <c r="N4" s="617"/>
      <c r="O4" s="617"/>
      <c r="P4" s="617"/>
      <c r="Q4" s="617"/>
    </row>
    <row r="5" spans="1:17" ht="19.5" customHeight="1">
      <c r="A5" s="686"/>
      <c r="B5" s="684" t="s">
        <v>352</v>
      </c>
      <c r="C5" s="685"/>
      <c r="D5" s="685"/>
      <c r="E5" s="686"/>
      <c r="F5" s="687" t="s">
        <v>188</v>
      </c>
      <c r="G5" s="688"/>
      <c r="H5" s="687" t="s">
        <v>189</v>
      </c>
      <c r="I5" s="688"/>
      <c r="J5" s="682" t="s">
        <v>347</v>
      </c>
      <c r="K5" s="690"/>
      <c r="L5" s="684" t="s">
        <v>353</v>
      </c>
      <c r="M5" s="685"/>
      <c r="N5" s="685"/>
      <c r="O5" s="686"/>
      <c r="P5" s="682" t="s">
        <v>354</v>
      </c>
      <c r="Q5" s="683"/>
    </row>
    <row r="6" spans="1:17" ht="19.5" customHeight="1">
      <c r="A6" s="686"/>
      <c r="B6" s="693" t="s">
        <v>186</v>
      </c>
      <c r="C6" s="694"/>
      <c r="D6" s="693" t="s">
        <v>672</v>
      </c>
      <c r="E6" s="694"/>
      <c r="F6" s="680"/>
      <c r="G6" s="689"/>
      <c r="H6" s="680"/>
      <c r="I6" s="689"/>
      <c r="J6" s="680"/>
      <c r="K6" s="689"/>
      <c r="L6" s="691" t="s">
        <v>186</v>
      </c>
      <c r="M6" s="692"/>
      <c r="N6" s="691" t="s">
        <v>187</v>
      </c>
      <c r="O6" s="692"/>
      <c r="P6" s="680" t="s">
        <v>355</v>
      </c>
      <c r="Q6" s="681"/>
    </row>
    <row r="7" spans="1:17" ht="3.75" customHeight="1">
      <c r="A7" s="516"/>
      <c r="B7" s="263"/>
      <c r="C7" s="260"/>
      <c r="D7" s="260"/>
      <c r="E7" s="260"/>
      <c r="F7" s="516"/>
      <c r="G7" s="516"/>
      <c r="H7" s="516"/>
      <c r="I7" s="516"/>
      <c r="J7" s="516"/>
      <c r="K7" s="516"/>
      <c r="L7" s="260"/>
      <c r="M7" s="260"/>
      <c r="N7" s="260"/>
      <c r="O7" s="260"/>
      <c r="P7" s="516"/>
      <c r="Q7" s="516"/>
    </row>
    <row r="8" spans="1:17" ht="19.5" customHeight="1">
      <c r="A8" s="516" t="s">
        <v>891</v>
      </c>
      <c r="B8" s="261" t="s">
        <v>25</v>
      </c>
      <c r="C8" s="119"/>
      <c r="D8" s="119" t="s">
        <v>450</v>
      </c>
      <c r="E8" s="119"/>
      <c r="F8" s="118">
        <v>616</v>
      </c>
      <c r="G8" s="119"/>
      <c r="H8" s="118">
        <v>227680</v>
      </c>
      <c r="I8" s="119"/>
      <c r="J8" s="118">
        <v>2197</v>
      </c>
      <c r="K8" s="119"/>
      <c r="L8" s="118" t="s">
        <v>25</v>
      </c>
      <c r="M8" s="119"/>
      <c r="N8" s="118">
        <v>1012</v>
      </c>
      <c r="O8" s="119"/>
      <c r="P8" s="118">
        <v>1185</v>
      </c>
      <c r="Q8" s="119"/>
    </row>
    <row r="9" spans="1:17" ht="19.5" customHeight="1">
      <c r="A9" s="516" t="s">
        <v>892</v>
      </c>
      <c r="B9" s="261" t="s">
        <v>25</v>
      </c>
      <c r="C9" s="119"/>
      <c r="D9" s="119" t="s">
        <v>462</v>
      </c>
      <c r="E9" s="119"/>
      <c r="F9" s="20">
        <v>595</v>
      </c>
      <c r="G9" s="119"/>
      <c r="H9" s="20">
        <v>230566</v>
      </c>
      <c r="I9" s="119"/>
      <c r="J9" s="20">
        <v>2118</v>
      </c>
      <c r="K9" s="119"/>
      <c r="L9" s="119" t="s">
        <v>25</v>
      </c>
      <c r="M9" s="119"/>
      <c r="N9" s="20">
        <v>941</v>
      </c>
      <c r="O9" s="119"/>
      <c r="P9" s="20">
        <v>1177</v>
      </c>
      <c r="Q9" s="119"/>
    </row>
    <row r="10" spans="1:17" s="69" customFormat="1" ht="19.5" customHeight="1">
      <c r="A10" s="516" t="s">
        <v>870</v>
      </c>
      <c r="B10" s="261" t="s">
        <v>25</v>
      </c>
      <c r="C10" s="119"/>
      <c r="D10" s="119" t="s">
        <v>462</v>
      </c>
      <c r="E10" s="119"/>
      <c r="F10" s="20">
        <v>581</v>
      </c>
      <c r="G10" s="119"/>
      <c r="H10" s="20">
        <v>232450</v>
      </c>
      <c r="I10" s="119"/>
      <c r="J10" s="20">
        <v>2010</v>
      </c>
      <c r="K10" s="119"/>
      <c r="L10" s="20" t="s">
        <v>25</v>
      </c>
      <c r="M10" s="119"/>
      <c r="N10" s="20">
        <v>916</v>
      </c>
      <c r="O10" s="119"/>
      <c r="P10" s="20">
        <v>1094</v>
      </c>
      <c r="Q10" s="119"/>
    </row>
    <row r="11" spans="1:17" s="65" customFormat="1" ht="19.5" customHeight="1">
      <c r="A11" s="516" t="s">
        <v>871</v>
      </c>
      <c r="B11" s="261" t="s">
        <v>25</v>
      </c>
      <c r="C11" s="119"/>
      <c r="D11" s="119" t="s">
        <v>893</v>
      </c>
      <c r="E11" s="119"/>
      <c r="F11" s="20">
        <v>566</v>
      </c>
      <c r="G11" s="119"/>
      <c r="H11" s="20">
        <v>235034</v>
      </c>
      <c r="I11" s="119"/>
      <c r="J11" s="20">
        <v>1993</v>
      </c>
      <c r="K11" s="119"/>
      <c r="L11" s="20" t="s">
        <v>25</v>
      </c>
      <c r="M11" s="119"/>
      <c r="N11" s="20">
        <v>934</v>
      </c>
      <c r="O11" s="119"/>
      <c r="P11" s="20">
        <v>1059</v>
      </c>
      <c r="Q11" s="119"/>
    </row>
    <row r="12" spans="1:17" s="69" customFormat="1" ht="19.5" customHeight="1">
      <c r="A12" s="198" t="s">
        <v>872</v>
      </c>
      <c r="B12" s="145" t="s">
        <v>904</v>
      </c>
      <c r="C12" s="145"/>
      <c r="D12" s="145" t="s">
        <v>906</v>
      </c>
      <c r="E12" s="145"/>
      <c r="F12" s="158">
        <v>548</v>
      </c>
      <c r="G12" s="145"/>
      <c r="H12" s="158">
        <v>237335</v>
      </c>
      <c r="I12" s="145"/>
      <c r="J12" s="158">
        <f>SUM(L12:P12)</f>
        <v>1930</v>
      </c>
      <c r="K12" s="145"/>
      <c r="L12" s="158" t="s">
        <v>904</v>
      </c>
      <c r="M12" s="145"/>
      <c r="N12" s="158">
        <v>942</v>
      </c>
      <c r="O12" s="145"/>
      <c r="P12" s="158">
        <v>988</v>
      </c>
      <c r="Q12" s="145"/>
    </row>
    <row r="13" spans="1:17" s="69" customFormat="1" ht="3.75" customHeight="1" thickBot="1">
      <c r="A13" s="60"/>
      <c r="B13" s="262"/>
      <c r="C13" s="262"/>
      <c r="D13" s="262"/>
      <c r="E13" s="262"/>
      <c r="F13" s="168"/>
      <c r="G13" s="262"/>
      <c r="H13" s="168"/>
      <c r="I13" s="262"/>
      <c r="J13" s="168"/>
      <c r="K13" s="262"/>
      <c r="L13" s="168"/>
      <c r="M13" s="262"/>
      <c r="N13" s="168"/>
      <c r="O13" s="262"/>
      <c r="P13" s="168"/>
      <c r="Q13" s="262"/>
    </row>
    <row r="14" spans="1:16" ht="3.75" customHeight="1">
      <c r="A14" s="69"/>
      <c r="B14" s="69"/>
      <c r="C14" s="69"/>
      <c r="D14" s="69"/>
      <c r="E14" s="69"/>
      <c r="F14" s="69"/>
      <c r="G14" s="69"/>
      <c r="H14" s="69"/>
      <c r="I14" s="69"/>
      <c r="J14" s="69"/>
      <c r="K14" s="69"/>
      <c r="L14" s="69"/>
      <c r="M14" s="69"/>
      <c r="N14" s="69"/>
      <c r="O14" s="69"/>
      <c r="P14" s="69"/>
    </row>
    <row r="15" ht="13.5" customHeight="1">
      <c r="A15" s="110" t="s">
        <v>493</v>
      </c>
    </row>
  </sheetData>
  <sheetProtection/>
  <mergeCells count="15">
    <mergeCell ref="L6:M6"/>
    <mergeCell ref="N6:O6"/>
    <mergeCell ref="A4:A6"/>
    <mergeCell ref="B6:C6"/>
    <mergeCell ref="D6:E6"/>
    <mergeCell ref="N1:P1"/>
    <mergeCell ref="P6:Q6"/>
    <mergeCell ref="P5:Q5"/>
    <mergeCell ref="L5:O5"/>
    <mergeCell ref="B4:I4"/>
    <mergeCell ref="J4:Q4"/>
    <mergeCell ref="B5:E5"/>
    <mergeCell ref="F5:G6"/>
    <mergeCell ref="H5:I6"/>
    <mergeCell ref="J5:K6"/>
  </mergeCells>
  <hyperlinks>
    <hyperlink ref="N1" location="目次!A1" display="＜目次に戻る＞"/>
  </hyperlinks>
  <printOptions/>
  <pageMargins left="0.7874015748031497" right="0.7874015748031497" top="0.984251968503937" bottom="0.984251968503937" header="0.5118110236220472" footer="0.5118110236220472"/>
  <pageSetup blackAndWhite="1" fitToHeight="1" fitToWidth="1" horizontalDpi="600" verticalDpi="600" orientation="portrait" paperSize="9" scale="83" r:id="rId1"/>
  <ignoredErrors>
    <ignoredError sqref="A9:A12 D8:D12" numberStoredAsText="1"/>
  </ignoredErrors>
</worksheet>
</file>

<file path=xl/worksheets/sheet23.xml><?xml version="1.0" encoding="utf-8"?>
<worksheet xmlns="http://schemas.openxmlformats.org/spreadsheetml/2006/main" xmlns:r="http://schemas.openxmlformats.org/officeDocument/2006/relationships">
  <sheetPr>
    <pageSetUpPr fitToPage="1"/>
  </sheetPr>
  <dimension ref="A1:W14"/>
  <sheetViews>
    <sheetView zoomScalePageLayoutView="0" workbookViewId="0" topLeftCell="A1">
      <selection activeCell="A1" sqref="A1"/>
    </sheetView>
  </sheetViews>
  <sheetFormatPr defaultColWidth="9.00390625" defaultRowHeight="12.75"/>
  <cols>
    <col min="1" max="1" width="13.75390625" style="108" customWidth="1"/>
    <col min="2" max="2" width="8.375" style="64" customWidth="1"/>
    <col min="3" max="3" width="0.74609375" style="64" customWidth="1"/>
    <col min="4" max="4" width="8.375" style="64" customWidth="1"/>
    <col min="5" max="5" width="0.74609375" style="64" customWidth="1"/>
    <col min="6" max="6" width="8.375" style="64" customWidth="1"/>
    <col min="7" max="7" width="0.74609375" style="64" customWidth="1"/>
    <col min="8" max="8" width="8.375" style="64" customWidth="1"/>
    <col min="9" max="9" width="0.74609375" style="64" customWidth="1"/>
    <col min="10" max="10" width="11.25390625" style="64" customWidth="1"/>
    <col min="11" max="11" width="0.74609375" style="64" customWidth="1"/>
    <col min="12" max="12" width="7.75390625" style="64" customWidth="1"/>
    <col min="13" max="13" width="0.74609375" style="64" customWidth="1"/>
    <col min="14" max="14" width="7.75390625" style="64" customWidth="1"/>
    <col min="15" max="15" width="0.74609375" style="64" customWidth="1"/>
    <col min="16" max="16" width="7.75390625" style="64" customWidth="1"/>
    <col min="17" max="17" width="0.74609375" style="64" customWidth="1"/>
    <col min="18" max="18" width="7.75390625" style="64" customWidth="1"/>
    <col min="19" max="19" width="0.74609375" style="64" customWidth="1"/>
    <col min="20" max="20" width="8.375" style="64" customWidth="1"/>
    <col min="21" max="21" width="0.74609375" style="64" customWidth="1"/>
    <col min="22" max="22" width="8.375" style="64" customWidth="1"/>
    <col min="23" max="23" width="0.74609375" style="64" customWidth="1"/>
    <col min="24" max="16384" width="9.125" style="64" customWidth="1"/>
  </cols>
  <sheetData>
    <row r="1" spans="1:23" ht="18" customHeight="1">
      <c r="A1" s="106" t="s">
        <v>716</v>
      </c>
      <c r="B1" s="107"/>
      <c r="C1" s="107"/>
      <c r="D1" s="107"/>
      <c r="E1" s="107"/>
      <c r="F1" s="107"/>
      <c r="G1" s="107"/>
      <c r="H1" s="107"/>
      <c r="I1" s="107"/>
      <c r="J1" s="107"/>
      <c r="K1" s="107"/>
      <c r="L1" s="107"/>
      <c r="M1" s="107"/>
      <c r="N1" s="107"/>
      <c r="O1" s="107"/>
      <c r="P1" s="107"/>
      <c r="Q1" s="107"/>
      <c r="R1" s="107"/>
      <c r="S1" s="107"/>
      <c r="T1" s="584" t="s">
        <v>603</v>
      </c>
      <c r="U1" s="584"/>
      <c r="V1" s="584"/>
      <c r="W1" s="107"/>
    </row>
    <row r="2" spans="1:23" ht="13.5" customHeight="1">
      <c r="A2" s="106"/>
      <c r="B2" s="107"/>
      <c r="C2" s="107"/>
      <c r="D2" s="107"/>
      <c r="E2" s="107"/>
      <c r="F2" s="107"/>
      <c r="G2" s="107"/>
      <c r="H2" s="107"/>
      <c r="I2" s="107"/>
      <c r="J2" s="107"/>
      <c r="K2" s="107"/>
      <c r="L2" s="107"/>
      <c r="M2" s="107"/>
      <c r="N2" s="107"/>
      <c r="O2" s="107"/>
      <c r="P2" s="107"/>
      <c r="Q2" s="107"/>
      <c r="R2" s="107"/>
      <c r="S2" s="107"/>
      <c r="T2" s="375"/>
      <c r="U2" s="375"/>
      <c r="V2" s="375"/>
      <c r="W2" s="107"/>
    </row>
    <row r="3" spans="2:23" ht="3.75" customHeight="1" thickBot="1">
      <c r="B3" s="107"/>
      <c r="C3" s="107"/>
      <c r="D3" s="107"/>
      <c r="E3" s="107"/>
      <c r="F3" s="107"/>
      <c r="G3" s="107"/>
      <c r="H3" s="107"/>
      <c r="I3" s="107"/>
      <c r="J3" s="107"/>
      <c r="K3" s="107"/>
      <c r="L3" s="107"/>
      <c r="M3" s="107"/>
      <c r="N3" s="107"/>
      <c r="O3" s="107"/>
      <c r="P3" s="107"/>
      <c r="Q3" s="107"/>
      <c r="R3" s="107"/>
      <c r="S3" s="107"/>
      <c r="T3" s="109"/>
      <c r="U3" s="107"/>
      <c r="V3" s="109"/>
      <c r="W3" s="107"/>
    </row>
    <row r="4" spans="1:23" ht="19.5" customHeight="1">
      <c r="A4" s="695" t="s">
        <v>723</v>
      </c>
      <c r="B4" s="615" t="s">
        <v>356</v>
      </c>
      <c r="C4" s="617"/>
      <c r="D4" s="617"/>
      <c r="E4" s="617"/>
      <c r="F4" s="617"/>
      <c r="G4" s="617"/>
      <c r="H4" s="617"/>
      <c r="I4" s="616"/>
      <c r="J4" s="615" t="s">
        <v>357</v>
      </c>
      <c r="K4" s="617"/>
      <c r="L4" s="617"/>
      <c r="M4" s="617"/>
      <c r="N4" s="617"/>
      <c r="O4" s="617"/>
      <c r="P4" s="617"/>
      <c r="Q4" s="617"/>
      <c r="R4" s="617"/>
      <c r="S4" s="617"/>
      <c r="T4" s="617"/>
      <c r="U4" s="616"/>
      <c r="V4" s="698" t="s">
        <v>197</v>
      </c>
      <c r="W4" s="699"/>
    </row>
    <row r="5" spans="1:23" ht="28.5" customHeight="1">
      <c r="A5" s="689"/>
      <c r="B5" s="684" t="s">
        <v>51</v>
      </c>
      <c r="C5" s="686"/>
      <c r="D5" s="684" t="s">
        <v>190</v>
      </c>
      <c r="E5" s="686"/>
      <c r="F5" s="684" t="s">
        <v>191</v>
      </c>
      <c r="G5" s="686"/>
      <c r="H5" s="696" t="s">
        <v>358</v>
      </c>
      <c r="I5" s="697"/>
      <c r="J5" s="684" t="s">
        <v>777</v>
      </c>
      <c r="K5" s="686"/>
      <c r="L5" s="684" t="s">
        <v>192</v>
      </c>
      <c r="M5" s="686"/>
      <c r="N5" s="684" t="s">
        <v>193</v>
      </c>
      <c r="O5" s="686"/>
      <c r="P5" s="684" t="s">
        <v>194</v>
      </c>
      <c r="Q5" s="686"/>
      <c r="R5" s="684" t="s">
        <v>195</v>
      </c>
      <c r="S5" s="686"/>
      <c r="T5" s="696" t="s">
        <v>196</v>
      </c>
      <c r="U5" s="697"/>
      <c r="V5" s="700"/>
      <c r="W5" s="701"/>
    </row>
    <row r="6" spans="1:23" ht="19.5" customHeight="1">
      <c r="A6" s="516" t="s">
        <v>891</v>
      </c>
      <c r="B6" s="117">
        <v>4189</v>
      </c>
      <c r="C6" s="118"/>
      <c r="D6" s="118">
        <v>4065</v>
      </c>
      <c r="E6" s="118"/>
      <c r="F6" s="119">
        <v>14</v>
      </c>
      <c r="G6" s="118"/>
      <c r="H6" s="119">
        <v>110</v>
      </c>
      <c r="I6" s="118"/>
      <c r="J6" s="119" t="s">
        <v>448</v>
      </c>
      <c r="K6" s="118"/>
      <c r="L6" s="119">
        <v>73</v>
      </c>
      <c r="M6" s="118"/>
      <c r="N6" s="119">
        <v>21</v>
      </c>
      <c r="O6" s="118"/>
      <c r="P6" s="119">
        <v>198</v>
      </c>
      <c r="Q6" s="118"/>
      <c r="R6" s="119">
        <v>13</v>
      </c>
      <c r="S6" s="118"/>
      <c r="T6" s="119">
        <v>10</v>
      </c>
      <c r="U6" s="118"/>
      <c r="V6" s="119">
        <v>304</v>
      </c>
      <c r="W6" s="118"/>
    </row>
    <row r="7" spans="1:23" ht="19.5" customHeight="1">
      <c r="A7" s="516" t="s">
        <v>459</v>
      </c>
      <c r="B7" s="19">
        <v>4232</v>
      </c>
      <c r="C7" s="20"/>
      <c r="D7" s="20">
        <v>4106</v>
      </c>
      <c r="E7" s="20"/>
      <c r="F7" s="119">
        <v>8</v>
      </c>
      <c r="G7" s="20"/>
      <c r="H7" s="119">
        <v>118</v>
      </c>
      <c r="I7" s="20"/>
      <c r="J7" s="119" t="s">
        <v>471</v>
      </c>
      <c r="K7" s="20"/>
      <c r="L7" s="119">
        <v>61</v>
      </c>
      <c r="M7" s="20"/>
      <c r="N7" s="119">
        <v>18</v>
      </c>
      <c r="O7" s="20"/>
      <c r="P7" s="119">
        <v>184</v>
      </c>
      <c r="Q7" s="20"/>
      <c r="R7" s="119">
        <v>5</v>
      </c>
      <c r="S7" s="20"/>
      <c r="T7" s="119">
        <v>8</v>
      </c>
      <c r="U7" s="20"/>
      <c r="V7" s="119">
        <v>288</v>
      </c>
      <c r="W7" s="20"/>
    </row>
    <row r="8" spans="1:23" s="69" customFormat="1" ht="19.5" customHeight="1">
      <c r="A8" s="516" t="s">
        <v>870</v>
      </c>
      <c r="B8" s="19">
        <v>4221</v>
      </c>
      <c r="C8" s="20"/>
      <c r="D8" s="20">
        <v>4012</v>
      </c>
      <c r="E8" s="20"/>
      <c r="F8" s="20">
        <v>8</v>
      </c>
      <c r="G8" s="20"/>
      <c r="H8" s="20">
        <v>201</v>
      </c>
      <c r="I8" s="20"/>
      <c r="J8" s="20" t="s">
        <v>725</v>
      </c>
      <c r="K8" s="20"/>
      <c r="L8" s="20">
        <v>66</v>
      </c>
      <c r="M8" s="20"/>
      <c r="N8" s="20">
        <v>7</v>
      </c>
      <c r="O8" s="20"/>
      <c r="P8" s="20">
        <v>186</v>
      </c>
      <c r="Q8" s="20"/>
      <c r="R8" s="20">
        <v>2</v>
      </c>
      <c r="S8" s="20"/>
      <c r="T8" s="20">
        <v>7</v>
      </c>
      <c r="U8" s="20"/>
      <c r="V8" s="20">
        <v>282</v>
      </c>
      <c r="W8" s="20"/>
    </row>
    <row r="9" spans="1:23" s="65" customFormat="1" ht="19.5" customHeight="1">
      <c r="A9" s="516" t="s">
        <v>871</v>
      </c>
      <c r="B9" s="19">
        <v>4349</v>
      </c>
      <c r="C9" s="20"/>
      <c r="D9" s="20">
        <v>4220</v>
      </c>
      <c r="E9" s="20"/>
      <c r="F9" s="20">
        <v>10</v>
      </c>
      <c r="G9" s="20"/>
      <c r="H9" s="20">
        <v>119</v>
      </c>
      <c r="I9" s="20"/>
      <c r="J9" s="20" t="s">
        <v>798</v>
      </c>
      <c r="K9" s="20"/>
      <c r="L9" s="20">
        <v>76</v>
      </c>
      <c r="M9" s="20"/>
      <c r="N9" s="20">
        <v>10</v>
      </c>
      <c r="O9" s="20"/>
      <c r="P9" s="20">
        <v>158</v>
      </c>
      <c r="Q9" s="20"/>
      <c r="R9" s="20">
        <v>5</v>
      </c>
      <c r="S9" s="20"/>
      <c r="T9" s="20">
        <v>15</v>
      </c>
      <c r="U9" s="20"/>
      <c r="V9" s="20">
        <v>285</v>
      </c>
      <c r="W9" s="20"/>
    </row>
    <row r="10" spans="1:23" s="69" customFormat="1" ht="19.5" customHeight="1">
      <c r="A10" s="198" t="s">
        <v>872</v>
      </c>
      <c r="B10" s="158">
        <f>SUM(D10:H10)</f>
        <v>4378</v>
      </c>
      <c r="C10" s="158"/>
      <c r="D10" s="158">
        <v>4131</v>
      </c>
      <c r="E10" s="158"/>
      <c r="F10" s="158">
        <v>14</v>
      </c>
      <c r="G10" s="158"/>
      <c r="H10" s="158">
        <v>233</v>
      </c>
      <c r="I10" s="158"/>
      <c r="J10" s="158" t="s">
        <v>942</v>
      </c>
      <c r="K10" s="158"/>
      <c r="L10" s="158">
        <v>92</v>
      </c>
      <c r="M10" s="158"/>
      <c r="N10" s="158">
        <v>5</v>
      </c>
      <c r="O10" s="158"/>
      <c r="P10" s="158">
        <v>178</v>
      </c>
      <c r="Q10" s="158"/>
      <c r="R10" s="158">
        <v>1</v>
      </c>
      <c r="S10" s="158"/>
      <c r="T10" s="158">
        <v>11</v>
      </c>
      <c r="U10" s="158"/>
      <c r="V10" s="158">
        <v>283</v>
      </c>
      <c r="W10" s="158"/>
    </row>
    <row r="11" spans="1:23" s="69" customFormat="1" ht="2.25" customHeight="1" thickBot="1">
      <c r="A11" s="60"/>
      <c r="B11" s="168"/>
      <c r="C11" s="168"/>
      <c r="D11" s="168"/>
      <c r="E11" s="168"/>
      <c r="F11" s="168"/>
      <c r="G11" s="168"/>
      <c r="H11" s="168"/>
      <c r="I11" s="168"/>
      <c r="J11" s="168"/>
      <c r="K11" s="168"/>
      <c r="L11" s="168"/>
      <c r="M11" s="168"/>
      <c r="N11" s="168"/>
      <c r="O11" s="168"/>
      <c r="P11" s="168"/>
      <c r="Q11" s="168"/>
      <c r="R11" s="168"/>
      <c r="S11" s="168"/>
      <c r="T11" s="168"/>
      <c r="U11" s="168"/>
      <c r="V11" s="168"/>
      <c r="W11" s="168"/>
    </row>
    <row r="12" spans="1:23" ht="3.75" customHeight="1">
      <c r="A12" s="527"/>
      <c r="B12" s="125"/>
      <c r="C12" s="125"/>
      <c r="D12" s="125"/>
      <c r="E12" s="125"/>
      <c r="F12" s="125"/>
      <c r="G12" s="125"/>
      <c r="H12" s="125"/>
      <c r="I12" s="125"/>
      <c r="J12" s="125"/>
      <c r="K12" s="125"/>
      <c r="L12" s="125"/>
      <c r="M12" s="125"/>
      <c r="N12" s="125"/>
      <c r="O12" s="125"/>
      <c r="P12" s="125"/>
      <c r="Q12" s="125"/>
      <c r="R12" s="125"/>
      <c r="S12" s="125"/>
      <c r="T12" s="125"/>
      <c r="U12" s="125"/>
      <c r="V12" s="125"/>
      <c r="W12" s="55"/>
    </row>
    <row r="13" spans="1:22" ht="13.5" customHeight="1">
      <c r="A13" s="110" t="s">
        <v>734</v>
      </c>
      <c r="V13" s="26"/>
    </row>
    <row r="14" ht="13.5" customHeight="1">
      <c r="A14" s="110" t="s">
        <v>823</v>
      </c>
    </row>
  </sheetData>
  <sheetProtection/>
  <mergeCells count="15">
    <mergeCell ref="T1:V1"/>
    <mergeCell ref="N5:O5"/>
    <mergeCell ref="P5:Q5"/>
    <mergeCell ref="R5:S5"/>
    <mergeCell ref="T5:U5"/>
    <mergeCell ref="V4:W5"/>
    <mergeCell ref="B4:I4"/>
    <mergeCell ref="J4:U4"/>
    <mergeCell ref="L5:M5"/>
    <mergeCell ref="A4:A5"/>
    <mergeCell ref="B5:C5"/>
    <mergeCell ref="D5:E5"/>
    <mergeCell ref="F5:G5"/>
    <mergeCell ref="H5:I5"/>
    <mergeCell ref="J5:K5"/>
  </mergeCells>
  <hyperlinks>
    <hyperlink ref="T1" location="目次!A1" display="＜目次に戻る＞"/>
  </hyperlinks>
  <printOptions/>
  <pageMargins left="0.7874015748031497" right="0.7874015748031497" top="0.984251968503937" bottom="0.984251968503937" header="0.5118110236220472" footer="0.5118110236220472"/>
  <pageSetup blackAndWhite="1" fitToHeight="1" fitToWidth="1" horizontalDpi="600" verticalDpi="600" orientation="portrait" paperSize="9" scale="83" r:id="rId1"/>
  <ignoredErrors>
    <ignoredError sqref="A7:A10" numberStoredAsText="1"/>
  </ignoredErrors>
</worksheet>
</file>

<file path=xl/worksheets/sheet24.xml><?xml version="1.0" encoding="utf-8"?>
<worksheet xmlns="http://schemas.openxmlformats.org/spreadsheetml/2006/main" xmlns:r="http://schemas.openxmlformats.org/officeDocument/2006/relationships">
  <sheetPr>
    <pageSetUpPr fitToPage="1"/>
  </sheetPr>
  <dimension ref="A1:S14"/>
  <sheetViews>
    <sheetView workbookViewId="0" topLeftCell="A1">
      <selection activeCell="A1" sqref="A1"/>
    </sheetView>
  </sheetViews>
  <sheetFormatPr defaultColWidth="9.00390625" defaultRowHeight="12.75"/>
  <cols>
    <col min="1" max="1" width="13.75390625" style="105" customWidth="1"/>
    <col min="2" max="2" width="9.00390625" style="64" customWidth="1"/>
    <col min="3" max="3" width="0.74609375" style="64" customWidth="1"/>
    <col min="4" max="4" width="11.125" style="64" customWidth="1"/>
    <col min="5" max="5" width="0.74609375" style="64" customWidth="1"/>
    <col min="6" max="6" width="9.00390625" style="64" customWidth="1"/>
    <col min="7" max="7" width="0.74609375" style="64" customWidth="1"/>
    <col min="8" max="8" width="11.125" style="64" customWidth="1"/>
    <col min="9" max="9" width="0.74609375" style="64" customWidth="1"/>
    <col min="10" max="10" width="9.00390625" style="64" customWidth="1"/>
    <col min="11" max="11" width="0.74609375" style="64" customWidth="1"/>
    <col min="12" max="12" width="11.125" style="64" customWidth="1"/>
    <col min="13" max="13" width="0.74609375" style="64" customWidth="1"/>
    <col min="14" max="14" width="9.00390625" style="64" customWidth="1"/>
    <col min="15" max="15" width="0.74609375" style="64" customWidth="1"/>
    <col min="16" max="16" width="11.125" style="64" customWidth="1"/>
    <col min="17" max="17" width="0.74609375" style="64" customWidth="1"/>
    <col min="18" max="18" width="13.625" style="64" customWidth="1"/>
    <col min="19" max="19" width="0.74609375" style="64" customWidth="1"/>
    <col min="20" max="16384" width="9.125" style="64" customWidth="1"/>
  </cols>
  <sheetData>
    <row r="1" spans="1:18" ht="18" customHeight="1">
      <c r="A1" s="101" t="s">
        <v>717</v>
      </c>
      <c r="P1" s="584" t="s">
        <v>603</v>
      </c>
      <c r="Q1" s="584"/>
      <c r="R1" s="584"/>
    </row>
    <row r="2" spans="1:19" ht="13.5" customHeight="1">
      <c r="A2" s="101"/>
      <c r="P2" s="375"/>
      <c r="Q2" s="375"/>
      <c r="R2" s="375"/>
      <c r="S2" s="55" t="s">
        <v>639</v>
      </c>
    </row>
    <row r="3" ht="3.75" customHeight="1" thickBot="1">
      <c r="R3" s="151"/>
    </row>
    <row r="4" spans="1:19" ht="19.5" customHeight="1">
      <c r="A4" s="581" t="s">
        <v>723</v>
      </c>
      <c r="B4" s="579" t="s">
        <v>198</v>
      </c>
      <c r="C4" s="580"/>
      <c r="D4" s="580"/>
      <c r="E4" s="581"/>
      <c r="F4" s="579" t="s">
        <v>359</v>
      </c>
      <c r="G4" s="580"/>
      <c r="H4" s="580"/>
      <c r="I4" s="581"/>
      <c r="J4" s="579" t="s">
        <v>544</v>
      </c>
      <c r="K4" s="580"/>
      <c r="L4" s="580"/>
      <c r="M4" s="581"/>
      <c r="N4" s="579" t="s">
        <v>360</v>
      </c>
      <c r="O4" s="580"/>
      <c r="P4" s="580"/>
      <c r="Q4" s="581"/>
      <c r="R4" s="579" t="s">
        <v>199</v>
      </c>
      <c r="S4" s="580"/>
    </row>
    <row r="5" spans="1:19" ht="19.5" customHeight="1">
      <c r="A5" s="578"/>
      <c r="B5" s="577" t="s">
        <v>200</v>
      </c>
      <c r="C5" s="578"/>
      <c r="D5" s="577" t="s">
        <v>201</v>
      </c>
      <c r="E5" s="578"/>
      <c r="F5" s="577" t="s">
        <v>200</v>
      </c>
      <c r="G5" s="578"/>
      <c r="H5" s="577" t="s">
        <v>201</v>
      </c>
      <c r="I5" s="578"/>
      <c r="J5" s="577" t="s">
        <v>200</v>
      </c>
      <c r="K5" s="578"/>
      <c r="L5" s="577" t="s">
        <v>201</v>
      </c>
      <c r="M5" s="578"/>
      <c r="N5" s="577" t="s">
        <v>200</v>
      </c>
      <c r="O5" s="578"/>
      <c r="P5" s="577" t="s">
        <v>201</v>
      </c>
      <c r="Q5" s="578"/>
      <c r="R5" s="577" t="s">
        <v>361</v>
      </c>
      <c r="S5" s="702"/>
    </row>
    <row r="6" spans="1:19" ht="2.25" customHeight="1">
      <c r="A6" s="233"/>
      <c r="B6" s="197"/>
      <c r="C6" s="509"/>
      <c r="D6" s="509"/>
      <c r="E6" s="509"/>
      <c r="F6" s="509"/>
      <c r="G6" s="509"/>
      <c r="H6" s="509"/>
      <c r="I6" s="509"/>
      <c r="J6" s="509"/>
      <c r="K6" s="509"/>
      <c r="L6" s="509"/>
      <c r="M6" s="509"/>
      <c r="N6" s="509"/>
      <c r="O6" s="509"/>
      <c r="P6" s="509"/>
      <c r="Q6" s="509"/>
      <c r="R6" s="509"/>
      <c r="S6" s="509"/>
    </row>
    <row r="7" spans="1:19" ht="19.5" customHeight="1">
      <c r="A7" s="516" t="s">
        <v>891</v>
      </c>
      <c r="B7" s="117">
        <v>9291</v>
      </c>
      <c r="C7" s="118"/>
      <c r="D7" s="118">
        <v>120486</v>
      </c>
      <c r="E7" s="118"/>
      <c r="F7" s="118">
        <v>4380</v>
      </c>
      <c r="G7" s="118"/>
      <c r="H7" s="118">
        <v>129622</v>
      </c>
      <c r="I7" s="118"/>
      <c r="J7" s="118">
        <v>1263</v>
      </c>
      <c r="K7" s="118"/>
      <c r="L7" s="118">
        <v>9273</v>
      </c>
      <c r="M7" s="118"/>
      <c r="N7" s="20">
        <v>10891</v>
      </c>
      <c r="O7" s="118"/>
      <c r="P7" s="20">
        <v>369721</v>
      </c>
      <c r="Q7" s="118"/>
      <c r="R7" s="43">
        <v>876</v>
      </c>
      <c r="S7" s="118"/>
    </row>
    <row r="8" spans="1:19" ht="19.5" customHeight="1">
      <c r="A8" s="516" t="s">
        <v>459</v>
      </c>
      <c r="B8" s="19">
        <v>9291</v>
      </c>
      <c r="C8" s="20"/>
      <c r="D8" s="20">
        <v>120486</v>
      </c>
      <c r="E8" s="20"/>
      <c r="F8" s="20">
        <v>4380</v>
      </c>
      <c r="G8" s="20"/>
      <c r="H8" s="20">
        <v>129622</v>
      </c>
      <c r="I8" s="20"/>
      <c r="J8" s="20">
        <v>1263</v>
      </c>
      <c r="K8" s="20"/>
      <c r="L8" s="20">
        <v>9273</v>
      </c>
      <c r="M8" s="20"/>
      <c r="N8" s="20">
        <v>10931</v>
      </c>
      <c r="O8" s="20"/>
      <c r="P8" s="20">
        <v>369721</v>
      </c>
      <c r="Q8" s="20"/>
      <c r="R8" s="20">
        <v>876</v>
      </c>
      <c r="S8" s="118"/>
    </row>
    <row r="9" spans="1:19" s="69" customFormat="1" ht="19.5" customHeight="1">
      <c r="A9" s="516" t="s">
        <v>870</v>
      </c>
      <c r="B9" s="19">
        <v>9298</v>
      </c>
      <c r="C9" s="20"/>
      <c r="D9" s="20">
        <v>120486</v>
      </c>
      <c r="E9" s="20"/>
      <c r="F9" s="20">
        <v>4380</v>
      </c>
      <c r="G9" s="20"/>
      <c r="H9" s="20">
        <v>129622</v>
      </c>
      <c r="I9" s="20"/>
      <c r="J9" s="20">
        <v>1263</v>
      </c>
      <c r="K9" s="20"/>
      <c r="L9" s="20">
        <v>9273</v>
      </c>
      <c r="M9" s="20"/>
      <c r="N9" s="20">
        <v>10931</v>
      </c>
      <c r="O9" s="20"/>
      <c r="P9" s="20">
        <v>369721</v>
      </c>
      <c r="Q9" s="20"/>
      <c r="R9" s="20">
        <v>876</v>
      </c>
      <c r="S9" s="20"/>
    </row>
    <row r="10" spans="1:19" s="69" customFormat="1" ht="19.5" customHeight="1">
      <c r="A10" s="517" t="s">
        <v>871</v>
      </c>
      <c r="B10" s="20">
        <v>9298</v>
      </c>
      <c r="C10" s="20"/>
      <c r="D10" s="20">
        <v>120486</v>
      </c>
      <c r="E10" s="20"/>
      <c r="F10" s="20">
        <v>4380</v>
      </c>
      <c r="G10" s="20"/>
      <c r="H10" s="20">
        <v>129622</v>
      </c>
      <c r="I10" s="20"/>
      <c r="J10" s="20">
        <v>1263</v>
      </c>
      <c r="K10" s="20"/>
      <c r="L10" s="20">
        <v>9273</v>
      </c>
      <c r="M10" s="20"/>
      <c r="N10" s="20">
        <v>10931</v>
      </c>
      <c r="O10" s="20"/>
      <c r="P10" s="20">
        <v>369721</v>
      </c>
      <c r="Q10" s="20"/>
      <c r="R10" s="20">
        <v>876</v>
      </c>
      <c r="S10" s="20"/>
    </row>
    <row r="11" spans="1:19" s="69" customFormat="1" ht="19.5" customHeight="1">
      <c r="A11" s="198" t="s">
        <v>872</v>
      </c>
      <c r="B11" s="158">
        <v>9298</v>
      </c>
      <c r="C11" s="158"/>
      <c r="D11" s="158">
        <v>120486</v>
      </c>
      <c r="E11" s="158"/>
      <c r="F11" s="158">
        <v>4380</v>
      </c>
      <c r="G11" s="158"/>
      <c r="H11" s="158">
        <v>129622</v>
      </c>
      <c r="I11" s="158"/>
      <c r="J11" s="158">
        <v>1263</v>
      </c>
      <c r="K11" s="158"/>
      <c r="L11" s="158">
        <v>9273</v>
      </c>
      <c r="M11" s="158"/>
      <c r="N11" s="158">
        <v>11060</v>
      </c>
      <c r="O11" s="158"/>
      <c r="P11" s="158">
        <v>369721</v>
      </c>
      <c r="Q11" s="158"/>
      <c r="R11" s="158">
        <v>876</v>
      </c>
      <c r="S11" s="158"/>
    </row>
    <row r="12" spans="1:19" s="69" customFormat="1" ht="2.25" customHeight="1" thickBot="1">
      <c r="A12" s="264"/>
      <c r="B12" s="165"/>
      <c r="C12" s="165"/>
      <c r="D12" s="165"/>
      <c r="E12" s="165"/>
      <c r="F12" s="165"/>
      <c r="G12" s="165"/>
      <c r="H12" s="165"/>
      <c r="I12" s="165"/>
      <c r="J12" s="165"/>
      <c r="K12" s="165"/>
      <c r="L12" s="165"/>
      <c r="M12" s="165"/>
      <c r="N12" s="165"/>
      <c r="O12" s="165"/>
      <c r="P12" s="165"/>
      <c r="Q12" s="165"/>
      <c r="R12" s="165"/>
      <c r="S12" s="165"/>
    </row>
    <row r="13" ht="3.75" customHeight="1"/>
    <row r="14" spans="1:18" ht="13.5">
      <c r="A14" s="156" t="s">
        <v>823</v>
      </c>
      <c r="R14" s="26"/>
    </row>
  </sheetData>
  <sheetProtection/>
  <mergeCells count="16">
    <mergeCell ref="A4:A5"/>
    <mergeCell ref="B4:E4"/>
    <mergeCell ref="F4:I4"/>
    <mergeCell ref="J4:M4"/>
    <mergeCell ref="N4:Q4"/>
    <mergeCell ref="P1:R1"/>
    <mergeCell ref="R4:S4"/>
    <mergeCell ref="B5:C5"/>
    <mergeCell ref="D5:E5"/>
    <mergeCell ref="F5:G5"/>
    <mergeCell ref="H5:I5"/>
    <mergeCell ref="J5:K5"/>
    <mergeCell ref="L5:M5"/>
    <mergeCell ref="N5:O5"/>
    <mergeCell ref="P5:Q5"/>
    <mergeCell ref="R5:S5"/>
  </mergeCells>
  <hyperlinks>
    <hyperlink ref="P1" location="目次!A1" display="＜目次に戻る＞"/>
  </hyperlinks>
  <printOptions/>
  <pageMargins left="0.7874015748031497" right="0.7874015748031497" top="0.984251968503937" bottom="0.984251968503937" header="0.5118110236220472" footer="0.5118110236220472"/>
  <pageSetup blackAndWhite="1" fitToHeight="1" fitToWidth="1" horizontalDpi="600" verticalDpi="600" orientation="portrait" paperSize="9" scale="83" r:id="rId1"/>
  <ignoredErrors>
    <ignoredError sqref="A8:A11" numberStoredAsText="1"/>
  </ignoredErrors>
</worksheet>
</file>

<file path=xl/worksheets/sheet25.xml><?xml version="1.0" encoding="utf-8"?>
<worksheet xmlns="http://schemas.openxmlformats.org/spreadsheetml/2006/main" xmlns:r="http://schemas.openxmlformats.org/officeDocument/2006/relationships">
  <dimension ref="A1:O21"/>
  <sheetViews>
    <sheetView zoomScalePageLayoutView="0" workbookViewId="0" topLeftCell="A1">
      <selection activeCell="A1" sqref="A1"/>
    </sheetView>
  </sheetViews>
  <sheetFormatPr defaultColWidth="9.00390625" defaultRowHeight="12.75"/>
  <cols>
    <col min="1" max="1" width="14.25390625" style="18" customWidth="1"/>
    <col min="2" max="2" width="8.625" style="30" customWidth="1"/>
    <col min="3" max="3" width="0.74609375" style="30" customWidth="1"/>
    <col min="4" max="4" width="8.625" style="30" customWidth="1"/>
    <col min="5" max="5" width="0.74609375" style="30" customWidth="1"/>
    <col min="6" max="6" width="8.625" style="30" customWidth="1"/>
    <col min="7" max="7" width="0.74609375" style="30" customWidth="1"/>
    <col min="8" max="8" width="8.625" style="30" customWidth="1"/>
    <col min="9" max="9" width="0.74609375" style="30" customWidth="1"/>
    <col min="10" max="10" width="8.625" style="30" customWidth="1"/>
    <col min="11" max="11" width="0.74609375" style="30" customWidth="1"/>
    <col min="12" max="12" width="8.625" style="30" customWidth="1"/>
    <col min="13" max="13" width="0.74609375" style="30" customWidth="1"/>
    <col min="14" max="14" width="8.625" style="30" customWidth="1"/>
    <col min="15" max="15" width="0.74609375" style="30" customWidth="1"/>
    <col min="16" max="16384" width="9.125" style="30" customWidth="1"/>
  </cols>
  <sheetData>
    <row r="1" spans="1:14" ht="18" customHeight="1">
      <c r="A1" s="101" t="s">
        <v>718</v>
      </c>
      <c r="L1" s="584" t="s">
        <v>603</v>
      </c>
      <c r="M1" s="584"/>
      <c r="N1" s="584"/>
    </row>
    <row r="2" spans="1:14" ht="13.5" customHeight="1">
      <c r="A2" s="101"/>
      <c r="L2" s="375"/>
      <c r="M2" s="375"/>
      <c r="N2" s="375"/>
    </row>
    <row r="3" ht="3.75" customHeight="1" thickBot="1"/>
    <row r="4" spans="1:15" ht="19.5" customHeight="1">
      <c r="A4" s="269" t="s">
        <v>346</v>
      </c>
      <c r="B4" s="579" t="s">
        <v>652</v>
      </c>
      <c r="C4" s="581"/>
      <c r="D4" s="703" t="s">
        <v>202</v>
      </c>
      <c r="E4" s="704"/>
      <c r="F4" s="703" t="s">
        <v>203</v>
      </c>
      <c r="G4" s="704"/>
      <c r="H4" s="579" t="s">
        <v>653</v>
      </c>
      <c r="I4" s="581"/>
      <c r="J4" s="579" t="s">
        <v>654</v>
      </c>
      <c r="K4" s="581"/>
      <c r="L4" s="579" t="s">
        <v>655</v>
      </c>
      <c r="M4" s="581"/>
      <c r="N4" s="579" t="s">
        <v>78</v>
      </c>
      <c r="O4" s="580"/>
    </row>
    <row r="5" spans="2:15" ht="3.75" customHeight="1">
      <c r="B5" s="197"/>
      <c r="C5" s="18"/>
      <c r="D5" s="18"/>
      <c r="E5" s="18"/>
      <c r="F5" s="18"/>
      <c r="G5" s="18"/>
      <c r="H5" s="18"/>
      <c r="I5" s="18"/>
      <c r="J5" s="18"/>
      <c r="K5" s="18"/>
      <c r="L5" s="18"/>
      <c r="M5" s="18"/>
      <c r="N5" s="18"/>
      <c r="O5" s="18"/>
    </row>
    <row r="6" spans="1:15" ht="19.5" customHeight="1">
      <c r="A6" s="509" t="s">
        <v>891</v>
      </c>
      <c r="B6" s="102">
        <v>94</v>
      </c>
      <c r="C6" s="43"/>
      <c r="D6" s="43">
        <v>24</v>
      </c>
      <c r="E6" s="43"/>
      <c r="F6" s="43">
        <v>12</v>
      </c>
      <c r="G6" s="43"/>
      <c r="H6" s="43">
        <v>10</v>
      </c>
      <c r="I6" s="43"/>
      <c r="J6" s="43">
        <v>40</v>
      </c>
      <c r="K6" s="43"/>
      <c r="L6" s="43">
        <v>5</v>
      </c>
      <c r="M6" s="43"/>
      <c r="N6" s="43">
        <v>3</v>
      </c>
      <c r="O6" s="43"/>
    </row>
    <row r="7" spans="1:15" ht="19.5" customHeight="1">
      <c r="A7" s="509">
        <v>27</v>
      </c>
      <c r="B7" s="102">
        <v>91</v>
      </c>
      <c r="C7" s="43"/>
      <c r="D7" s="43">
        <v>11</v>
      </c>
      <c r="E7" s="43"/>
      <c r="F7" s="43">
        <v>18</v>
      </c>
      <c r="G7" s="43"/>
      <c r="H7" s="43">
        <v>8</v>
      </c>
      <c r="I7" s="43"/>
      <c r="J7" s="43">
        <v>46</v>
      </c>
      <c r="K7" s="43"/>
      <c r="L7" s="43">
        <v>2</v>
      </c>
      <c r="M7" s="43"/>
      <c r="N7" s="43">
        <v>6</v>
      </c>
      <c r="O7" s="43"/>
    </row>
    <row r="8" spans="1:15" s="39" customFormat="1" ht="19.5" customHeight="1">
      <c r="A8" s="509">
        <v>28</v>
      </c>
      <c r="B8" s="102">
        <v>91</v>
      </c>
      <c r="C8" s="43"/>
      <c r="D8" s="43">
        <v>19</v>
      </c>
      <c r="E8" s="43"/>
      <c r="F8" s="43">
        <v>9</v>
      </c>
      <c r="G8" s="43"/>
      <c r="H8" s="43">
        <v>6</v>
      </c>
      <c r="I8" s="43"/>
      <c r="J8" s="43">
        <v>48</v>
      </c>
      <c r="K8" s="43"/>
      <c r="L8" s="43">
        <v>9</v>
      </c>
      <c r="M8" s="43"/>
      <c r="N8" s="43" t="s">
        <v>25</v>
      </c>
      <c r="O8" s="43"/>
    </row>
    <row r="9" spans="1:15" s="39" customFormat="1" ht="19.5" customHeight="1">
      <c r="A9" s="509">
        <v>29</v>
      </c>
      <c r="B9" s="102">
        <v>76</v>
      </c>
      <c r="C9" s="43"/>
      <c r="D9" s="43">
        <v>6</v>
      </c>
      <c r="E9" s="43"/>
      <c r="F9" s="43">
        <v>6</v>
      </c>
      <c r="G9" s="43"/>
      <c r="H9" s="43">
        <v>7</v>
      </c>
      <c r="I9" s="43"/>
      <c r="J9" s="43">
        <v>41</v>
      </c>
      <c r="K9" s="43"/>
      <c r="L9" s="43">
        <v>8</v>
      </c>
      <c r="M9" s="43"/>
      <c r="N9" s="43">
        <v>8</v>
      </c>
      <c r="O9" s="43"/>
    </row>
    <row r="10" spans="1:15" s="39" customFormat="1" ht="19.5" customHeight="1">
      <c r="A10" s="503">
        <v>30</v>
      </c>
      <c r="B10" s="172">
        <f aca="true" t="shared" si="0" ref="B10:B16">SUM(D10:N10)</f>
        <v>75</v>
      </c>
      <c r="C10" s="103"/>
      <c r="D10" s="103">
        <f>SUM(D11:D16)</f>
        <v>10</v>
      </c>
      <c r="E10" s="103"/>
      <c r="F10" s="103">
        <f>SUM(F11:F16)</f>
        <v>8</v>
      </c>
      <c r="G10" s="103"/>
      <c r="H10" s="103">
        <f>SUM(H11:H16)</f>
        <v>4</v>
      </c>
      <c r="I10" s="103"/>
      <c r="J10" s="103">
        <f>SUM(J11:J16)</f>
        <v>37</v>
      </c>
      <c r="K10" s="103"/>
      <c r="L10" s="103">
        <f>SUM(L11:L16)</f>
        <v>16</v>
      </c>
      <c r="M10" s="103"/>
      <c r="N10" s="103" t="s">
        <v>916</v>
      </c>
      <c r="O10" s="103"/>
    </row>
    <row r="11" spans="1:15" ht="19.5" customHeight="1">
      <c r="A11" s="509" t="s">
        <v>582</v>
      </c>
      <c r="B11" s="102">
        <f t="shared" si="0"/>
        <v>36</v>
      </c>
      <c r="C11" s="43"/>
      <c r="D11" s="43">
        <v>4</v>
      </c>
      <c r="E11" s="43"/>
      <c r="F11" s="43">
        <v>3</v>
      </c>
      <c r="G11" s="43"/>
      <c r="H11" s="43">
        <v>3</v>
      </c>
      <c r="I11" s="43"/>
      <c r="J11" s="43">
        <v>18</v>
      </c>
      <c r="K11" s="43"/>
      <c r="L11" s="43">
        <v>8</v>
      </c>
      <c r="M11" s="43"/>
      <c r="N11" s="43" t="s">
        <v>916</v>
      </c>
      <c r="O11" s="43"/>
    </row>
    <row r="12" spans="1:15" ht="19.5" customHeight="1">
      <c r="A12" s="509" t="s">
        <v>583</v>
      </c>
      <c r="B12" s="102">
        <f t="shared" si="0"/>
        <v>15</v>
      </c>
      <c r="C12" s="43"/>
      <c r="D12" s="43">
        <v>4</v>
      </c>
      <c r="E12" s="43"/>
      <c r="F12" s="43" t="s">
        <v>916</v>
      </c>
      <c r="G12" s="43"/>
      <c r="H12" s="43" t="s">
        <v>916</v>
      </c>
      <c r="I12" s="43"/>
      <c r="J12" s="43">
        <v>6</v>
      </c>
      <c r="K12" s="43"/>
      <c r="L12" s="43">
        <v>5</v>
      </c>
      <c r="M12" s="43"/>
      <c r="N12" s="43" t="s">
        <v>916</v>
      </c>
      <c r="O12" s="43"/>
    </row>
    <row r="13" spans="1:15" ht="19.5" customHeight="1">
      <c r="A13" s="509" t="s">
        <v>584</v>
      </c>
      <c r="B13" s="102">
        <f t="shared" si="0"/>
        <v>10</v>
      </c>
      <c r="C13" s="43"/>
      <c r="D13" s="43">
        <v>2</v>
      </c>
      <c r="E13" s="43"/>
      <c r="F13" s="43">
        <v>2</v>
      </c>
      <c r="G13" s="43"/>
      <c r="H13" s="43" t="s">
        <v>916</v>
      </c>
      <c r="I13" s="43"/>
      <c r="J13" s="43">
        <v>6</v>
      </c>
      <c r="K13" s="43"/>
      <c r="L13" s="43" t="s">
        <v>916</v>
      </c>
      <c r="M13" s="43"/>
      <c r="N13" s="43" t="s">
        <v>916</v>
      </c>
      <c r="O13" s="43"/>
    </row>
    <row r="14" spans="1:15" ht="19.5" customHeight="1">
      <c r="A14" s="509" t="s">
        <v>585</v>
      </c>
      <c r="B14" s="102">
        <f t="shared" si="0"/>
        <v>9</v>
      </c>
      <c r="C14" s="43"/>
      <c r="D14" s="43" t="s">
        <v>916</v>
      </c>
      <c r="E14" s="43"/>
      <c r="F14" s="43">
        <v>2</v>
      </c>
      <c r="G14" s="43"/>
      <c r="H14" s="43" t="s">
        <v>916</v>
      </c>
      <c r="I14" s="43"/>
      <c r="J14" s="43">
        <v>5</v>
      </c>
      <c r="K14" s="43"/>
      <c r="L14" s="43">
        <v>2</v>
      </c>
      <c r="M14" s="43"/>
      <c r="N14" s="43" t="s">
        <v>916</v>
      </c>
      <c r="O14" s="43"/>
    </row>
    <row r="15" spans="1:15" ht="19.5" customHeight="1">
      <c r="A15" s="509" t="s">
        <v>586</v>
      </c>
      <c r="B15" s="102">
        <f t="shared" si="0"/>
        <v>1</v>
      </c>
      <c r="C15" s="43"/>
      <c r="D15" s="43" t="s">
        <v>916</v>
      </c>
      <c r="E15" s="43"/>
      <c r="F15" s="43" t="s">
        <v>916</v>
      </c>
      <c r="G15" s="43"/>
      <c r="H15" s="43" t="s">
        <v>916</v>
      </c>
      <c r="I15" s="43"/>
      <c r="J15" s="43">
        <v>1</v>
      </c>
      <c r="K15" s="43"/>
      <c r="L15" s="43" t="s">
        <v>916</v>
      </c>
      <c r="M15" s="43"/>
      <c r="N15" s="43" t="s">
        <v>916</v>
      </c>
      <c r="O15" s="43"/>
    </row>
    <row r="16" spans="1:15" ht="19.5" customHeight="1">
      <c r="A16" s="59" t="s">
        <v>587</v>
      </c>
      <c r="B16" s="102">
        <f t="shared" si="0"/>
        <v>4</v>
      </c>
      <c r="C16" s="43"/>
      <c r="D16" s="43" t="s">
        <v>916</v>
      </c>
      <c r="E16" s="43"/>
      <c r="F16" s="43">
        <v>1</v>
      </c>
      <c r="G16" s="43"/>
      <c r="H16" s="43">
        <v>1</v>
      </c>
      <c r="I16" s="43"/>
      <c r="J16" s="43">
        <v>1</v>
      </c>
      <c r="K16" s="43"/>
      <c r="L16" s="43">
        <v>1</v>
      </c>
      <c r="M16" s="43"/>
      <c r="N16" s="43" t="s">
        <v>916</v>
      </c>
      <c r="O16" s="43"/>
    </row>
    <row r="17" spans="1:15" ht="3.75" customHeight="1" thickBot="1">
      <c r="A17" s="265"/>
      <c r="B17" s="104"/>
      <c r="C17" s="104"/>
      <c r="D17" s="104"/>
      <c r="E17" s="104"/>
      <c r="F17" s="104"/>
      <c r="G17" s="104"/>
      <c r="H17" s="104"/>
      <c r="I17" s="104"/>
      <c r="J17" s="104"/>
      <c r="K17" s="104"/>
      <c r="L17" s="104"/>
      <c r="M17" s="104"/>
      <c r="N17" s="104"/>
      <c r="O17" s="104"/>
    </row>
    <row r="18" ht="3.75" customHeight="1">
      <c r="A18" s="30"/>
    </row>
    <row r="19" spans="1:14" ht="13.5">
      <c r="A19" s="156" t="s">
        <v>752</v>
      </c>
      <c r="L19" s="584"/>
      <c r="M19" s="584"/>
      <c r="N19" s="584"/>
    </row>
    <row r="20" ht="13.5">
      <c r="A20" s="156" t="s">
        <v>494</v>
      </c>
    </row>
    <row r="21" ht="13.5">
      <c r="A21" s="156"/>
    </row>
  </sheetData>
  <sheetProtection/>
  <mergeCells count="9">
    <mergeCell ref="L1:N1"/>
    <mergeCell ref="L19:N19"/>
    <mergeCell ref="N4:O4"/>
    <mergeCell ref="B4:C4"/>
    <mergeCell ref="D4:E4"/>
    <mergeCell ref="F4:G4"/>
    <mergeCell ref="H4:I4"/>
    <mergeCell ref="J4:K4"/>
    <mergeCell ref="L4:M4"/>
  </mergeCells>
  <hyperlinks>
    <hyperlink ref="L1" location="目次!A1" display="＜目次に戻る＞"/>
  </hyperlinks>
  <printOptions/>
  <pageMargins left="0.7874015748031497" right="0.7874015748031497" top="0.984251968503937" bottom="0.984251968503937" header="0.5118110236220472" footer="0.5118110236220472"/>
  <pageSetup blackAndWhite="1" horizontalDpi="600" verticalDpi="600" orientation="portrait" paperSize="9" scale="84" r:id="rId1"/>
</worksheet>
</file>

<file path=xl/worksheets/sheet26.xml><?xml version="1.0" encoding="utf-8"?>
<worksheet xmlns="http://schemas.openxmlformats.org/spreadsheetml/2006/main" xmlns:r="http://schemas.openxmlformats.org/officeDocument/2006/relationships">
  <sheetPr>
    <pageSetUpPr fitToPage="1"/>
  </sheetPr>
  <dimension ref="A1:N23"/>
  <sheetViews>
    <sheetView zoomScalePageLayoutView="0" workbookViewId="0" topLeftCell="A1">
      <selection activeCell="A1" sqref="A1"/>
    </sheetView>
  </sheetViews>
  <sheetFormatPr defaultColWidth="9.00390625" defaultRowHeight="12.75"/>
  <cols>
    <col min="1" max="1" width="1.37890625" style="30" customWidth="1"/>
    <col min="2" max="2" width="20.00390625" style="30" customWidth="1"/>
    <col min="3" max="3" width="1.37890625" style="30" customWidth="1"/>
    <col min="4" max="4" width="28.625" style="18" customWidth="1"/>
    <col min="5" max="5" width="1.37890625" style="18" customWidth="1"/>
    <col min="6" max="6" width="20.75390625" style="30" customWidth="1"/>
    <col min="7" max="7" width="9.625" style="30" customWidth="1"/>
    <col min="8" max="8" width="0.74609375" style="30" customWidth="1"/>
    <col min="9" max="9" width="9.625" style="30" customWidth="1"/>
    <col min="10" max="10" width="0.74609375" style="30" customWidth="1"/>
    <col min="11" max="11" width="9.625" style="30" customWidth="1"/>
    <col min="12" max="12" width="0.74609375" style="30" customWidth="1"/>
    <col min="13" max="13" width="9.625" style="30" customWidth="1"/>
    <col min="14" max="14" width="0.74609375" style="30" customWidth="1"/>
    <col min="15" max="16384" width="9.125" style="30" customWidth="1"/>
  </cols>
  <sheetData>
    <row r="1" spans="1:14" ht="18" customHeight="1">
      <c r="A1" s="28" t="s">
        <v>719</v>
      </c>
      <c r="C1" s="28"/>
      <c r="D1" s="48"/>
      <c r="E1" s="206"/>
      <c r="F1" s="29"/>
      <c r="G1" s="29"/>
      <c r="H1" s="29"/>
      <c r="I1" s="29"/>
      <c r="J1" s="29"/>
      <c r="K1" s="584" t="s">
        <v>603</v>
      </c>
      <c r="L1" s="584"/>
      <c r="M1" s="584"/>
      <c r="N1" s="29"/>
    </row>
    <row r="2" spans="2:14" ht="13.5" customHeight="1">
      <c r="B2" s="155"/>
      <c r="C2" s="155"/>
      <c r="D2" s="270"/>
      <c r="E2" s="270"/>
      <c r="F2" s="29"/>
      <c r="G2" s="29"/>
      <c r="H2" s="29"/>
      <c r="I2" s="29"/>
      <c r="J2" s="29"/>
      <c r="K2" s="99"/>
      <c r="L2" s="29"/>
      <c r="M2" s="485" t="s">
        <v>927</v>
      </c>
      <c r="N2" s="29"/>
    </row>
    <row r="3" spans="2:14" ht="3.75" customHeight="1" thickBot="1">
      <c r="B3" s="155"/>
      <c r="C3" s="155"/>
      <c r="D3" s="270"/>
      <c r="E3" s="270"/>
      <c r="F3" s="41"/>
      <c r="G3" s="29"/>
      <c r="H3" s="29"/>
      <c r="I3" s="29"/>
      <c r="J3" s="29"/>
      <c r="K3" s="99"/>
      <c r="L3" s="29"/>
      <c r="M3" s="100"/>
      <c r="N3" s="29"/>
    </row>
    <row r="4" spans="1:14" ht="19.5" customHeight="1">
      <c r="A4" s="599" t="s">
        <v>362</v>
      </c>
      <c r="B4" s="605"/>
      <c r="C4" s="604" t="s">
        <v>363</v>
      </c>
      <c r="D4" s="599"/>
      <c r="E4" s="605"/>
      <c r="F4" s="708" t="s">
        <v>364</v>
      </c>
      <c r="G4" s="591" t="s">
        <v>728</v>
      </c>
      <c r="H4" s="720"/>
      <c r="I4" s="720"/>
      <c r="J4" s="592"/>
      <c r="K4" s="591" t="s">
        <v>727</v>
      </c>
      <c r="L4" s="720"/>
      <c r="M4" s="720"/>
      <c r="N4" s="720"/>
    </row>
    <row r="5" spans="1:14" ht="19.5" customHeight="1">
      <c r="A5" s="600"/>
      <c r="B5" s="607"/>
      <c r="C5" s="606"/>
      <c r="D5" s="600"/>
      <c r="E5" s="607"/>
      <c r="F5" s="716"/>
      <c r="G5" s="717" t="s">
        <v>365</v>
      </c>
      <c r="H5" s="718"/>
      <c r="I5" s="717" t="s">
        <v>366</v>
      </c>
      <c r="J5" s="718"/>
      <c r="K5" s="717" t="s">
        <v>365</v>
      </c>
      <c r="L5" s="718"/>
      <c r="M5" s="717" t="s">
        <v>366</v>
      </c>
      <c r="N5" s="719"/>
    </row>
    <row r="6" spans="1:14" ht="19.5" customHeight="1">
      <c r="A6" s="267"/>
      <c r="B6" s="328" t="s">
        <v>432</v>
      </c>
      <c r="C6" s="329"/>
      <c r="D6" s="518" t="s">
        <v>580</v>
      </c>
      <c r="E6" s="330"/>
      <c r="F6" s="707" t="s">
        <v>675</v>
      </c>
      <c r="G6" s="49">
        <v>59</v>
      </c>
      <c r="H6" s="49"/>
      <c r="I6" s="49">
        <v>50</v>
      </c>
      <c r="J6" s="49"/>
      <c r="K6" s="49">
        <v>48</v>
      </c>
      <c r="L6" s="49"/>
      <c r="M6" s="49">
        <v>40</v>
      </c>
      <c r="N6" s="270"/>
    </row>
    <row r="7" spans="1:14" ht="19.5" customHeight="1">
      <c r="A7" s="267"/>
      <c r="B7" s="328" t="s">
        <v>367</v>
      </c>
      <c r="C7" s="332"/>
      <c r="D7" s="434" t="s">
        <v>898</v>
      </c>
      <c r="E7" s="333"/>
      <c r="F7" s="708"/>
      <c r="G7" s="49">
        <v>44</v>
      </c>
      <c r="H7" s="49"/>
      <c r="I7" s="49">
        <v>55</v>
      </c>
      <c r="J7" s="49"/>
      <c r="K7" s="49">
        <v>45</v>
      </c>
      <c r="L7" s="49"/>
      <c r="M7" s="49">
        <v>45</v>
      </c>
      <c r="N7" s="270"/>
    </row>
    <row r="8" spans="1:14" ht="19.5" customHeight="1">
      <c r="A8" s="267"/>
      <c r="B8" s="328" t="s">
        <v>368</v>
      </c>
      <c r="C8" s="329"/>
      <c r="D8" s="705" t="s">
        <v>899</v>
      </c>
      <c r="E8" s="334"/>
      <c r="F8" s="708"/>
      <c r="G8" s="49">
        <v>54</v>
      </c>
      <c r="H8" s="49"/>
      <c r="I8" s="49">
        <v>55</v>
      </c>
      <c r="J8" s="49"/>
      <c r="K8" s="49">
        <v>47</v>
      </c>
      <c r="L8" s="49"/>
      <c r="M8" s="49">
        <v>45</v>
      </c>
      <c r="N8" s="270"/>
    </row>
    <row r="9" spans="1:14" ht="19.5" customHeight="1">
      <c r="A9" s="267"/>
      <c r="B9" s="328" t="s">
        <v>433</v>
      </c>
      <c r="C9" s="331"/>
      <c r="D9" s="706"/>
      <c r="E9" s="335"/>
      <c r="F9" s="708"/>
      <c r="G9" s="49">
        <v>57</v>
      </c>
      <c r="H9" s="49"/>
      <c r="I9" s="49">
        <v>55</v>
      </c>
      <c r="J9" s="49"/>
      <c r="K9" s="49">
        <v>42</v>
      </c>
      <c r="L9" s="49"/>
      <c r="M9" s="49">
        <v>45</v>
      </c>
      <c r="N9" s="270"/>
    </row>
    <row r="10" spans="1:14" ht="19.5" customHeight="1">
      <c r="A10" s="267"/>
      <c r="B10" s="328" t="s">
        <v>369</v>
      </c>
      <c r="C10" s="332"/>
      <c r="D10" s="435" t="s">
        <v>900</v>
      </c>
      <c r="E10" s="336"/>
      <c r="F10" s="708"/>
      <c r="G10" s="49">
        <v>50</v>
      </c>
      <c r="H10" s="49"/>
      <c r="I10" s="49">
        <v>55</v>
      </c>
      <c r="J10" s="49"/>
      <c r="K10" s="49">
        <v>44</v>
      </c>
      <c r="L10" s="49"/>
      <c r="M10" s="49">
        <v>45</v>
      </c>
      <c r="N10" s="270"/>
    </row>
    <row r="11" spans="1:14" ht="19.5" customHeight="1">
      <c r="A11" s="267"/>
      <c r="B11" s="328" t="s">
        <v>370</v>
      </c>
      <c r="C11" s="46"/>
      <c r="D11" s="519" t="s">
        <v>901</v>
      </c>
      <c r="E11" s="337"/>
      <c r="F11" s="708"/>
      <c r="G11" s="49">
        <v>57</v>
      </c>
      <c r="H11" s="49"/>
      <c r="I11" s="49">
        <v>55</v>
      </c>
      <c r="J11" s="49"/>
      <c r="K11" s="49">
        <v>46</v>
      </c>
      <c r="L11" s="49"/>
      <c r="M11" s="49">
        <v>45</v>
      </c>
      <c r="N11" s="270"/>
    </row>
    <row r="12" spans="1:14" ht="19.5" customHeight="1">
      <c r="A12" s="267"/>
      <c r="B12" s="328" t="s">
        <v>434</v>
      </c>
      <c r="C12" s="329"/>
      <c r="D12" s="713" t="s">
        <v>902</v>
      </c>
      <c r="E12" s="338"/>
      <c r="F12" s="709" t="s">
        <v>673</v>
      </c>
      <c r="G12" s="49">
        <v>64</v>
      </c>
      <c r="H12" s="49"/>
      <c r="I12" s="49">
        <v>60</v>
      </c>
      <c r="J12" s="49"/>
      <c r="K12" s="49">
        <v>61</v>
      </c>
      <c r="L12" s="49"/>
      <c r="M12" s="49">
        <v>55</v>
      </c>
      <c r="N12" s="270"/>
    </row>
    <row r="13" spans="1:14" ht="19.5" customHeight="1">
      <c r="A13" s="267"/>
      <c r="B13" s="328" t="s">
        <v>445</v>
      </c>
      <c r="C13" s="331"/>
      <c r="D13" s="714"/>
      <c r="E13" s="339"/>
      <c r="F13" s="710"/>
      <c r="G13" s="49">
        <v>62</v>
      </c>
      <c r="H13" s="49"/>
      <c r="I13" s="49">
        <v>60</v>
      </c>
      <c r="J13" s="49"/>
      <c r="K13" s="49">
        <v>58</v>
      </c>
      <c r="L13" s="49"/>
      <c r="M13" s="49">
        <v>55</v>
      </c>
      <c r="N13" s="270"/>
    </row>
    <row r="14" spans="1:14" ht="19.5" customHeight="1">
      <c r="A14" s="267"/>
      <c r="B14" s="328" t="s">
        <v>446</v>
      </c>
      <c r="C14" s="332"/>
      <c r="D14" s="435" t="s">
        <v>899</v>
      </c>
      <c r="E14" s="340"/>
      <c r="F14" s="710"/>
      <c r="G14" s="49">
        <v>59</v>
      </c>
      <c r="H14" s="49"/>
      <c r="I14" s="49">
        <v>60</v>
      </c>
      <c r="J14" s="49"/>
      <c r="K14" s="49">
        <v>47</v>
      </c>
      <c r="L14" s="49"/>
      <c r="M14" s="49">
        <v>55</v>
      </c>
      <c r="N14" s="270"/>
    </row>
    <row r="15" spans="1:14" ht="19.5" customHeight="1">
      <c r="A15" s="267"/>
      <c r="B15" s="328" t="s">
        <v>447</v>
      </c>
      <c r="C15" s="332"/>
      <c r="D15" s="435" t="s">
        <v>903</v>
      </c>
      <c r="E15" s="341"/>
      <c r="F15" s="712"/>
      <c r="G15" s="49">
        <v>61</v>
      </c>
      <c r="H15" s="49"/>
      <c r="I15" s="49">
        <v>65</v>
      </c>
      <c r="J15" s="49"/>
      <c r="K15" s="49">
        <v>53</v>
      </c>
      <c r="L15" s="49"/>
      <c r="M15" s="49">
        <v>60</v>
      </c>
      <c r="N15" s="270"/>
    </row>
    <row r="16" spans="1:14" ht="19.5" customHeight="1">
      <c r="A16" s="267"/>
      <c r="B16" s="328" t="s">
        <v>435</v>
      </c>
      <c r="C16" s="332"/>
      <c r="D16" s="435" t="s">
        <v>899</v>
      </c>
      <c r="E16" s="341"/>
      <c r="F16" s="709" t="s">
        <v>674</v>
      </c>
      <c r="G16" s="49">
        <v>59</v>
      </c>
      <c r="H16" s="49"/>
      <c r="I16" s="49">
        <v>70</v>
      </c>
      <c r="J16" s="49"/>
      <c r="K16" s="49">
        <v>56</v>
      </c>
      <c r="L16" s="49"/>
      <c r="M16" s="49">
        <v>65</v>
      </c>
      <c r="N16" s="270"/>
    </row>
    <row r="17" spans="1:14" ht="19.5" customHeight="1">
      <c r="A17" s="267"/>
      <c r="B17" s="328" t="s">
        <v>371</v>
      </c>
      <c r="C17" s="329"/>
      <c r="D17" s="705" t="s">
        <v>581</v>
      </c>
      <c r="E17" s="334"/>
      <c r="F17" s="710"/>
      <c r="G17" s="49">
        <v>64</v>
      </c>
      <c r="H17" s="49"/>
      <c r="I17" s="49">
        <v>70</v>
      </c>
      <c r="J17" s="49"/>
      <c r="K17" s="49">
        <v>60</v>
      </c>
      <c r="L17" s="49"/>
      <c r="M17" s="49">
        <v>65</v>
      </c>
      <c r="N17" s="270"/>
    </row>
    <row r="18" spans="1:14" ht="19.5" customHeight="1">
      <c r="A18" s="267"/>
      <c r="B18" s="328" t="s">
        <v>436</v>
      </c>
      <c r="C18" s="331"/>
      <c r="D18" s="706"/>
      <c r="E18" s="335"/>
      <c r="F18" s="710"/>
      <c r="G18" s="49">
        <v>70</v>
      </c>
      <c r="H18" s="49"/>
      <c r="I18" s="49">
        <v>70</v>
      </c>
      <c r="J18" s="49"/>
      <c r="K18" s="49">
        <v>67</v>
      </c>
      <c r="L18" s="49"/>
      <c r="M18" s="49">
        <v>65</v>
      </c>
      <c r="N18" s="270"/>
    </row>
    <row r="19" spans="1:14" ht="19.5" customHeight="1">
      <c r="A19" s="267"/>
      <c r="B19" s="328" t="s">
        <v>372</v>
      </c>
      <c r="C19" s="329"/>
      <c r="D19" s="705" t="s">
        <v>437</v>
      </c>
      <c r="E19" s="334"/>
      <c r="F19" s="710"/>
      <c r="G19" s="49">
        <v>62</v>
      </c>
      <c r="H19" s="49"/>
      <c r="I19" s="49">
        <v>70</v>
      </c>
      <c r="J19" s="49"/>
      <c r="K19" s="49">
        <v>57</v>
      </c>
      <c r="L19" s="49"/>
      <c r="M19" s="49">
        <v>65</v>
      </c>
      <c r="N19" s="270"/>
    </row>
    <row r="20" spans="1:14" ht="19.5" customHeight="1">
      <c r="A20" s="267"/>
      <c r="B20" s="328" t="s">
        <v>441</v>
      </c>
      <c r="C20" s="342"/>
      <c r="D20" s="595"/>
      <c r="E20" s="343"/>
      <c r="F20" s="710"/>
      <c r="G20" s="49">
        <v>59</v>
      </c>
      <c r="H20" s="49"/>
      <c r="I20" s="49">
        <v>70</v>
      </c>
      <c r="J20" s="49"/>
      <c r="K20" s="49">
        <v>53</v>
      </c>
      <c r="L20" s="49"/>
      <c r="M20" s="49">
        <v>65</v>
      </c>
      <c r="N20" s="270"/>
    </row>
    <row r="21" spans="1:14" ht="19.5" customHeight="1" thickBot="1">
      <c r="A21" s="268"/>
      <c r="B21" s="344" t="s">
        <v>373</v>
      </c>
      <c r="C21" s="345"/>
      <c r="D21" s="715"/>
      <c r="E21" s="346"/>
      <c r="F21" s="711"/>
      <c r="G21" s="51">
        <v>64</v>
      </c>
      <c r="H21" s="51"/>
      <c r="I21" s="51">
        <v>70</v>
      </c>
      <c r="J21" s="51"/>
      <c r="K21" s="51">
        <v>60</v>
      </c>
      <c r="L21" s="51"/>
      <c r="M21" s="51">
        <v>65</v>
      </c>
      <c r="N21" s="347"/>
    </row>
    <row r="22" ht="3.75" customHeight="1"/>
    <row r="23" spans="1:13" ht="13.5">
      <c r="A23" s="193" t="s">
        <v>494</v>
      </c>
      <c r="C23" s="193"/>
      <c r="K23" s="584" t="s">
        <v>603</v>
      </c>
      <c r="L23" s="584"/>
      <c r="M23" s="584"/>
    </row>
  </sheetData>
  <sheetProtection/>
  <mergeCells count="18">
    <mergeCell ref="F4:F5"/>
    <mergeCell ref="K23:M23"/>
    <mergeCell ref="K5:L5"/>
    <mergeCell ref="M5:N5"/>
    <mergeCell ref="G4:J4"/>
    <mergeCell ref="K4:N4"/>
    <mergeCell ref="G5:H5"/>
    <mergeCell ref="I5:J5"/>
    <mergeCell ref="D8:D9"/>
    <mergeCell ref="K1:M1"/>
    <mergeCell ref="A4:B5"/>
    <mergeCell ref="D17:D18"/>
    <mergeCell ref="F6:F11"/>
    <mergeCell ref="F16:F21"/>
    <mergeCell ref="F12:F15"/>
    <mergeCell ref="D12:D13"/>
    <mergeCell ref="D19:D21"/>
    <mergeCell ref="C4:E5"/>
  </mergeCells>
  <hyperlinks>
    <hyperlink ref="K1" location="目次!A1" display="＜目次に戻る＞"/>
    <hyperlink ref="K23" location="目次!A1" display="＜目次に戻る＞"/>
  </hyperlinks>
  <printOptions/>
  <pageMargins left="0.7874015748031497" right="0.7874015748031497" top="0.984251968503937" bottom="0.984251968503937" header="0.5118110236220472" footer="0.5118110236220472"/>
  <pageSetup blackAndWhite="1" fitToHeight="1" fitToWidth="1" horizontalDpi="600" verticalDpi="600" orientation="portrait" paperSize="9" scale="83" r:id="rId1"/>
</worksheet>
</file>

<file path=xl/worksheets/sheet27.xml><?xml version="1.0" encoding="utf-8"?>
<worksheet xmlns="http://schemas.openxmlformats.org/spreadsheetml/2006/main" xmlns:r="http://schemas.openxmlformats.org/officeDocument/2006/relationships">
  <sheetPr>
    <pageSetUpPr fitToPage="1"/>
  </sheetPr>
  <dimension ref="A1:AD22"/>
  <sheetViews>
    <sheetView zoomScalePageLayoutView="0" workbookViewId="0" topLeftCell="A1">
      <selection activeCell="A1" sqref="A1"/>
    </sheetView>
  </sheetViews>
  <sheetFormatPr defaultColWidth="9.00390625" defaultRowHeight="12.75"/>
  <cols>
    <col min="1" max="1" width="0.875" style="64" customWidth="1"/>
    <col min="2" max="2" width="13.00390625" style="64" customWidth="1"/>
    <col min="3" max="3" width="3.625" style="64" customWidth="1"/>
    <col min="4" max="4" width="0.74609375" style="64" customWidth="1"/>
    <col min="5" max="5" width="8.00390625" style="64" customWidth="1"/>
    <col min="6" max="7" width="0.74609375" style="64" customWidth="1"/>
    <col min="8" max="8" width="7.375" style="64" customWidth="1"/>
    <col min="9" max="9" width="0.74609375" style="64" customWidth="1"/>
    <col min="10" max="10" width="7.375" style="64" customWidth="1"/>
    <col min="11" max="12" width="0.74609375" style="64" customWidth="1"/>
    <col min="13" max="13" width="7.375" style="64" customWidth="1"/>
    <col min="14" max="14" width="0.74609375" style="64" customWidth="1"/>
    <col min="15" max="15" width="7.375" style="64" customWidth="1"/>
    <col min="16" max="17" width="0.74609375" style="64" customWidth="1"/>
    <col min="18" max="18" width="7.25390625" style="64" customWidth="1"/>
    <col min="19" max="19" width="0.74609375" style="64" customWidth="1"/>
    <col min="20" max="20" width="7.25390625" style="64" customWidth="1"/>
    <col min="21" max="22" width="0.74609375" style="64" customWidth="1"/>
    <col min="23" max="23" width="8.625" style="64" customWidth="1"/>
    <col min="24" max="25" width="0.74609375" style="64" customWidth="1"/>
    <col min="26" max="26" width="12.125" style="64" customWidth="1"/>
    <col min="27" max="28" width="0.74609375" style="64" customWidth="1"/>
    <col min="29" max="29" width="12.125" style="64" customWidth="1"/>
    <col min="30" max="30" width="0.74609375" style="64" customWidth="1"/>
    <col min="31" max="16384" width="9.125" style="64" customWidth="1"/>
  </cols>
  <sheetData>
    <row r="1" spans="1:29" ht="18" customHeight="1">
      <c r="A1" s="94" t="s">
        <v>720</v>
      </c>
      <c r="Z1" s="584" t="s">
        <v>603</v>
      </c>
      <c r="AA1" s="584"/>
      <c r="AB1" s="584"/>
      <c r="AC1" s="584"/>
    </row>
    <row r="2" ht="13.5" customHeight="1">
      <c r="A2" s="94"/>
    </row>
    <row r="3" spans="1:20" ht="13.5" customHeight="1">
      <c r="A3" s="44" t="s">
        <v>783</v>
      </c>
      <c r="T3" s="151"/>
    </row>
    <row r="4" spans="1:29" ht="13.5" customHeight="1">
      <c r="A4" s="44" t="s">
        <v>503</v>
      </c>
      <c r="B4" s="451"/>
      <c r="C4" s="451"/>
      <c r="D4" s="451"/>
      <c r="E4" s="451"/>
      <c r="F4" s="451"/>
      <c r="G4" s="451"/>
      <c r="H4" s="451"/>
      <c r="I4" s="451"/>
      <c r="J4" s="451"/>
      <c r="K4" s="451"/>
      <c r="L4" s="451"/>
      <c r="M4" s="451"/>
      <c r="N4" s="451"/>
      <c r="O4" s="451"/>
      <c r="P4" s="451"/>
      <c r="Q4" s="451"/>
      <c r="R4" s="451"/>
      <c r="S4" s="451"/>
      <c r="T4" s="451"/>
      <c r="U4" s="451"/>
      <c r="V4" s="451"/>
      <c r="W4" s="451"/>
      <c r="X4" s="451"/>
      <c r="Y4" s="451"/>
      <c r="Z4" s="451"/>
      <c r="AA4" s="451"/>
      <c r="AB4" s="451"/>
      <c r="AC4" s="451"/>
    </row>
    <row r="5" spans="1:29" ht="13.5" customHeight="1">
      <c r="A5" s="44" t="s">
        <v>504</v>
      </c>
      <c r="B5" s="451"/>
      <c r="C5" s="451"/>
      <c r="D5" s="451"/>
      <c r="E5" s="451"/>
      <c r="F5" s="451"/>
      <c r="G5" s="451"/>
      <c r="H5" s="451"/>
      <c r="I5" s="451"/>
      <c r="J5" s="451"/>
      <c r="K5" s="451"/>
      <c r="L5" s="451"/>
      <c r="M5" s="451"/>
      <c r="N5" s="451"/>
      <c r="O5" s="451"/>
      <c r="P5" s="451"/>
      <c r="Q5" s="451"/>
      <c r="R5" s="451"/>
      <c r="S5" s="451"/>
      <c r="T5" s="451"/>
      <c r="U5" s="451"/>
      <c r="V5" s="451"/>
      <c r="W5" s="451"/>
      <c r="X5" s="451"/>
      <c r="Y5" s="451"/>
      <c r="Z5" s="451"/>
      <c r="AA5" s="451"/>
      <c r="AB5" s="451"/>
      <c r="AC5" s="451"/>
    </row>
    <row r="6" spans="1:29" ht="13.5" customHeight="1">
      <c r="A6" s="44" t="s">
        <v>505</v>
      </c>
      <c r="B6" s="451"/>
      <c r="C6" s="451"/>
      <c r="D6" s="451"/>
      <c r="E6" s="451"/>
      <c r="F6" s="451"/>
      <c r="G6" s="451"/>
      <c r="H6" s="451"/>
      <c r="I6" s="451"/>
      <c r="J6" s="451"/>
      <c r="K6" s="451"/>
      <c r="L6" s="451"/>
      <c r="M6" s="451"/>
      <c r="N6" s="451"/>
      <c r="O6" s="451"/>
      <c r="P6" s="451"/>
      <c r="Q6" s="451"/>
      <c r="R6" s="451"/>
      <c r="S6" s="451"/>
      <c r="T6" s="451"/>
      <c r="U6" s="451"/>
      <c r="V6" s="451"/>
      <c r="W6" s="451"/>
      <c r="X6" s="451"/>
      <c r="Y6" s="451"/>
      <c r="Z6" s="451"/>
      <c r="AA6" s="451"/>
      <c r="AB6" s="451"/>
      <c r="AC6" s="452" t="s">
        <v>897</v>
      </c>
    </row>
    <row r="7" spans="2:29" ht="3.75" customHeight="1" thickBot="1">
      <c r="B7" s="451"/>
      <c r="C7" s="451"/>
      <c r="D7" s="451"/>
      <c r="E7" s="451"/>
      <c r="F7" s="451"/>
      <c r="G7" s="451"/>
      <c r="H7" s="451"/>
      <c r="I7" s="451"/>
      <c r="J7" s="451"/>
      <c r="K7" s="451"/>
      <c r="L7" s="451"/>
      <c r="M7" s="451"/>
      <c r="N7" s="451"/>
      <c r="O7" s="451"/>
      <c r="P7" s="451"/>
      <c r="Q7" s="451"/>
      <c r="R7" s="451"/>
      <c r="S7" s="451"/>
      <c r="T7" s="155"/>
      <c r="U7" s="451"/>
      <c r="V7" s="451"/>
      <c r="W7" s="451"/>
      <c r="X7" s="451"/>
      <c r="Y7" s="451"/>
      <c r="Z7" s="451"/>
      <c r="AA7" s="451"/>
      <c r="AB7" s="451"/>
      <c r="AC7" s="451"/>
    </row>
    <row r="8" spans="1:30" ht="38.25" customHeight="1">
      <c r="A8" s="479"/>
      <c r="B8" s="730" t="s">
        <v>550</v>
      </c>
      <c r="C8" s="271"/>
      <c r="D8" s="302" t="e">
        <v>#REF!</v>
      </c>
      <c r="E8" s="727" t="s">
        <v>552</v>
      </c>
      <c r="F8" s="275"/>
      <c r="G8" s="497" t="e">
        <v>#REF!</v>
      </c>
      <c r="H8" s="734" t="s">
        <v>548</v>
      </c>
      <c r="I8" s="735"/>
      <c r="J8" s="736"/>
      <c r="K8" s="279"/>
      <c r="L8" s="280" t="e">
        <v>#REF!</v>
      </c>
      <c r="M8" s="734" t="s">
        <v>549</v>
      </c>
      <c r="N8" s="735"/>
      <c r="O8" s="736"/>
      <c r="P8" s="228"/>
      <c r="Q8" s="281" t="e">
        <v>#REF!</v>
      </c>
      <c r="R8" s="721" t="s">
        <v>374</v>
      </c>
      <c r="S8" s="722"/>
      <c r="T8" s="723"/>
      <c r="U8" s="282"/>
      <c r="V8" s="497" t="e">
        <v>#REF!</v>
      </c>
      <c r="W8" s="724" t="s">
        <v>551</v>
      </c>
      <c r="X8" s="498"/>
      <c r="Y8" s="497" t="e">
        <v>#REF!</v>
      </c>
      <c r="Z8" s="724" t="s">
        <v>554</v>
      </c>
      <c r="AA8" s="283"/>
      <c r="AB8" s="280" t="e">
        <v>#REF!</v>
      </c>
      <c r="AC8" s="724" t="s">
        <v>375</v>
      </c>
      <c r="AD8" s="226"/>
    </row>
    <row r="9" spans="1:30" ht="12" customHeight="1">
      <c r="A9" s="451"/>
      <c r="B9" s="731"/>
      <c r="C9" s="95"/>
      <c r="D9" s="277" t="e">
        <v>#REF!</v>
      </c>
      <c r="E9" s="728"/>
      <c r="F9" s="300"/>
      <c r="G9" s="726" t="s">
        <v>555</v>
      </c>
      <c r="H9" s="726"/>
      <c r="I9" s="726"/>
      <c r="J9" s="726" t="s">
        <v>205</v>
      </c>
      <c r="K9" s="726"/>
      <c r="L9" s="726" t="s">
        <v>546</v>
      </c>
      <c r="M9" s="726"/>
      <c r="N9" s="726"/>
      <c r="O9" s="726" t="s">
        <v>205</v>
      </c>
      <c r="P9" s="726"/>
      <c r="Q9" s="726" t="s">
        <v>547</v>
      </c>
      <c r="R9" s="726"/>
      <c r="S9" s="726"/>
      <c r="T9" s="726" t="s">
        <v>207</v>
      </c>
      <c r="U9" s="726"/>
      <c r="V9" s="286" t="e">
        <v>#REF!</v>
      </c>
      <c r="W9" s="725"/>
      <c r="X9" s="300"/>
      <c r="Y9" s="286" t="e">
        <v>#REF!</v>
      </c>
      <c r="Z9" s="725"/>
      <c r="AA9" s="299"/>
      <c r="AB9" s="297" t="e">
        <v>#REF!</v>
      </c>
      <c r="AC9" s="725"/>
      <c r="AD9" s="214"/>
    </row>
    <row r="10" spans="1:30" ht="12" customHeight="1">
      <c r="A10" s="480"/>
      <c r="B10" s="732"/>
      <c r="C10" s="272"/>
      <c r="D10" s="303"/>
      <c r="E10" s="729"/>
      <c r="F10" s="274"/>
      <c r="G10" s="726"/>
      <c r="H10" s="726"/>
      <c r="I10" s="726"/>
      <c r="J10" s="726"/>
      <c r="K10" s="726"/>
      <c r="L10" s="726"/>
      <c r="M10" s="726"/>
      <c r="N10" s="726"/>
      <c r="O10" s="726"/>
      <c r="P10" s="726"/>
      <c r="Q10" s="726"/>
      <c r="R10" s="726"/>
      <c r="S10" s="726"/>
      <c r="T10" s="726"/>
      <c r="U10" s="726"/>
      <c r="V10" s="499"/>
      <c r="W10" s="733"/>
      <c r="X10" s="274"/>
      <c r="Y10" s="499"/>
      <c r="Z10" s="523" t="s">
        <v>553</v>
      </c>
      <c r="AA10" s="284"/>
      <c r="AB10" s="298"/>
      <c r="AC10" s="733"/>
      <c r="AD10" s="225"/>
    </row>
    <row r="11" spans="1:30" ht="2.25" customHeight="1">
      <c r="A11" s="528"/>
      <c r="B11" s="285"/>
      <c r="C11" s="208"/>
      <c r="D11" s="209"/>
      <c r="E11" s="287"/>
      <c r="F11" s="291"/>
      <c r="G11" s="208"/>
      <c r="H11" s="208"/>
      <c r="I11" s="208"/>
      <c r="J11" s="208"/>
      <c r="K11" s="208"/>
      <c r="L11" s="208"/>
      <c r="M11" s="208"/>
      <c r="N11" s="208"/>
      <c r="O11" s="208"/>
      <c r="P11" s="208"/>
      <c r="Q11" s="288"/>
      <c r="R11" s="288"/>
      <c r="S11" s="288"/>
      <c r="T11" s="288"/>
      <c r="U11" s="288"/>
      <c r="V11" s="208"/>
      <c r="W11" s="289"/>
      <c r="X11" s="291"/>
      <c r="Y11" s="208"/>
      <c r="Z11" s="289"/>
      <c r="AA11" s="292"/>
      <c r="AB11" s="293"/>
      <c r="AC11" s="289"/>
      <c r="AD11" s="291"/>
    </row>
    <row r="12" spans="1:30" ht="19.5" customHeight="1">
      <c r="A12" s="451"/>
      <c r="B12" s="492" t="s">
        <v>977</v>
      </c>
      <c r="C12" s="492" t="s">
        <v>568</v>
      </c>
      <c r="D12" s="277" t="e">
        <v>#REF!</v>
      </c>
      <c r="E12" s="49">
        <v>0.002</v>
      </c>
      <c r="F12" s="49"/>
      <c r="G12" s="492"/>
      <c r="H12" s="49">
        <v>0</v>
      </c>
      <c r="I12" s="49"/>
      <c r="J12" s="37">
        <v>0</v>
      </c>
      <c r="K12" s="49"/>
      <c r="L12" s="492"/>
      <c r="M12" s="49">
        <v>0</v>
      </c>
      <c r="N12" s="49"/>
      <c r="O12" s="37">
        <v>0</v>
      </c>
      <c r="P12" s="49"/>
      <c r="Q12" s="492"/>
      <c r="R12" s="439">
        <v>0.019</v>
      </c>
      <c r="S12" s="49"/>
      <c r="T12" s="439">
        <v>0.006</v>
      </c>
      <c r="U12" s="49"/>
      <c r="V12" s="492"/>
      <c r="W12" s="49">
        <v>0.004</v>
      </c>
      <c r="X12" s="49"/>
      <c r="Y12" s="492"/>
      <c r="Z12" s="440" t="s">
        <v>941</v>
      </c>
      <c r="AA12" s="49"/>
      <c r="AB12" s="492"/>
      <c r="AC12" s="49">
        <v>0</v>
      </c>
      <c r="AD12" s="49"/>
    </row>
    <row r="13" spans="1:30" ht="19.5" customHeight="1">
      <c r="A13" s="451"/>
      <c r="B13" s="492" t="s">
        <v>209</v>
      </c>
      <c r="C13" s="492"/>
      <c r="D13" s="277" t="e">
        <v>#REF!</v>
      </c>
      <c r="E13" s="49">
        <v>0.002</v>
      </c>
      <c r="F13" s="49"/>
      <c r="G13" s="492"/>
      <c r="H13" s="49">
        <v>0</v>
      </c>
      <c r="I13" s="49"/>
      <c r="J13" s="37">
        <v>0</v>
      </c>
      <c r="K13" s="49"/>
      <c r="L13" s="492"/>
      <c r="M13" s="49">
        <v>0</v>
      </c>
      <c r="N13" s="49"/>
      <c r="O13" s="37">
        <v>0</v>
      </c>
      <c r="P13" s="49"/>
      <c r="Q13" s="492"/>
      <c r="R13" s="439">
        <v>0.021</v>
      </c>
      <c r="S13" s="49"/>
      <c r="T13" s="439">
        <v>0.006</v>
      </c>
      <c r="U13" s="49"/>
      <c r="V13" s="492"/>
      <c r="W13" s="49">
        <v>0.005</v>
      </c>
      <c r="X13" s="49"/>
      <c r="Y13" s="492"/>
      <c r="Z13" s="440" t="s">
        <v>941</v>
      </c>
      <c r="AA13" s="49"/>
      <c r="AB13" s="492"/>
      <c r="AC13" s="49">
        <v>0</v>
      </c>
      <c r="AD13" s="49"/>
    </row>
    <row r="14" spans="1:30" ht="19.5" customHeight="1">
      <c r="A14" s="451"/>
      <c r="B14" s="492" t="s">
        <v>210</v>
      </c>
      <c r="C14" s="492"/>
      <c r="D14" s="277" t="e">
        <v>#REF!</v>
      </c>
      <c r="E14" s="49">
        <v>0.001</v>
      </c>
      <c r="F14" s="49"/>
      <c r="G14" s="492"/>
      <c r="H14" s="49">
        <v>0</v>
      </c>
      <c r="I14" s="49"/>
      <c r="J14" s="37">
        <v>0</v>
      </c>
      <c r="K14" s="49"/>
      <c r="L14" s="492"/>
      <c r="M14" s="49">
        <v>0</v>
      </c>
      <c r="N14" s="49"/>
      <c r="O14" s="37">
        <v>0</v>
      </c>
      <c r="P14" s="49"/>
      <c r="Q14" s="492"/>
      <c r="R14" s="439">
        <v>0.016</v>
      </c>
      <c r="S14" s="49"/>
      <c r="T14" s="439">
        <v>0.005</v>
      </c>
      <c r="U14" s="49"/>
      <c r="V14" s="492"/>
      <c r="W14" s="49">
        <v>0.002</v>
      </c>
      <c r="X14" s="49"/>
      <c r="Y14" s="492"/>
      <c r="Z14" s="440" t="s">
        <v>941</v>
      </c>
      <c r="AA14" s="49"/>
      <c r="AB14" s="492"/>
      <c r="AC14" s="49">
        <v>0</v>
      </c>
      <c r="AD14" s="49"/>
    </row>
    <row r="15" spans="1:30" ht="19.5" customHeight="1">
      <c r="A15" s="451"/>
      <c r="B15" s="492" t="s">
        <v>211</v>
      </c>
      <c r="C15" s="492"/>
      <c r="D15" s="277" t="e">
        <v>#REF!</v>
      </c>
      <c r="E15" s="49">
        <v>0.001</v>
      </c>
      <c r="F15" s="49"/>
      <c r="G15" s="492"/>
      <c r="H15" s="49">
        <v>0</v>
      </c>
      <c r="I15" s="49"/>
      <c r="J15" s="37">
        <v>0</v>
      </c>
      <c r="K15" s="49"/>
      <c r="L15" s="492"/>
      <c r="M15" s="49">
        <v>0</v>
      </c>
      <c r="N15" s="49"/>
      <c r="O15" s="37">
        <v>0</v>
      </c>
      <c r="P15" s="49"/>
      <c r="Q15" s="492"/>
      <c r="R15" s="439">
        <v>0.02</v>
      </c>
      <c r="S15" s="49"/>
      <c r="T15" s="439">
        <v>0.004</v>
      </c>
      <c r="U15" s="49"/>
      <c r="V15" s="492"/>
      <c r="W15" s="49">
        <v>0.002</v>
      </c>
      <c r="X15" s="49"/>
      <c r="Y15" s="492"/>
      <c r="Z15" s="440" t="s">
        <v>941</v>
      </c>
      <c r="AA15" s="49"/>
      <c r="AB15" s="492"/>
      <c r="AC15" s="49">
        <v>0</v>
      </c>
      <c r="AD15" s="49"/>
    </row>
    <row r="16" spans="1:30" ht="19.5" customHeight="1">
      <c r="A16" s="451"/>
      <c r="B16" s="492" t="s">
        <v>217</v>
      </c>
      <c r="C16" s="95" t="s">
        <v>569</v>
      </c>
      <c r="D16" s="492" t="e">
        <v>#REF!</v>
      </c>
      <c r="E16" s="49">
        <v>0.002</v>
      </c>
      <c r="F16" s="49"/>
      <c r="G16" s="492"/>
      <c r="H16" s="49">
        <v>0</v>
      </c>
      <c r="I16" s="49"/>
      <c r="J16" s="37">
        <v>0</v>
      </c>
      <c r="K16" s="49"/>
      <c r="L16" s="492"/>
      <c r="M16" s="49">
        <v>0</v>
      </c>
      <c r="N16" s="49"/>
      <c r="O16" s="37">
        <v>0</v>
      </c>
      <c r="P16" s="49"/>
      <c r="Q16" s="492"/>
      <c r="R16" s="439">
        <v>0.025</v>
      </c>
      <c r="S16" s="49"/>
      <c r="T16" s="439">
        <v>0.008</v>
      </c>
      <c r="U16" s="49"/>
      <c r="V16" s="492"/>
      <c r="W16" s="49">
        <v>0.006</v>
      </c>
      <c r="X16" s="49"/>
      <c r="Y16" s="492"/>
      <c r="Z16" s="440" t="s">
        <v>941</v>
      </c>
      <c r="AA16" s="49"/>
      <c r="AB16" s="492"/>
      <c r="AC16" s="49">
        <v>0</v>
      </c>
      <c r="AD16" s="49"/>
    </row>
    <row r="17" spans="1:30" ht="2.25" customHeight="1" thickBot="1">
      <c r="A17" s="276"/>
      <c r="B17" s="484"/>
      <c r="C17" s="96"/>
      <c r="D17" s="470"/>
      <c r="E17" s="51"/>
      <c r="F17" s="51"/>
      <c r="G17" s="470"/>
      <c r="H17" s="51"/>
      <c r="I17" s="51"/>
      <c r="J17" s="164"/>
      <c r="K17" s="51"/>
      <c r="L17" s="470"/>
      <c r="M17" s="51"/>
      <c r="N17" s="51"/>
      <c r="O17" s="164"/>
      <c r="P17" s="51"/>
      <c r="Q17" s="470"/>
      <c r="R17" s="173"/>
      <c r="S17" s="51"/>
      <c r="T17" s="173"/>
      <c r="U17" s="51"/>
      <c r="V17" s="470"/>
      <c r="W17" s="51"/>
      <c r="X17" s="51"/>
      <c r="Y17" s="470"/>
      <c r="Z17" s="320"/>
      <c r="AA17" s="51"/>
      <c r="AB17" s="470"/>
      <c r="AC17" s="51"/>
      <c r="AD17" s="51"/>
    </row>
    <row r="18" spans="2:29" ht="3.75" customHeight="1">
      <c r="B18" s="451"/>
      <c r="C18" s="451"/>
      <c r="D18" s="451"/>
      <c r="E18" s="451"/>
      <c r="F18" s="451"/>
      <c r="G18" s="451"/>
      <c r="H18" s="451"/>
      <c r="I18" s="451"/>
      <c r="J18" s="451"/>
      <c r="K18" s="451"/>
      <c r="L18" s="451"/>
      <c r="M18" s="451"/>
      <c r="N18" s="451"/>
      <c r="O18" s="451"/>
      <c r="P18" s="451"/>
      <c r="Q18" s="451"/>
      <c r="R18" s="451"/>
      <c r="S18" s="451"/>
      <c r="T18" s="451"/>
      <c r="U18" s="451"/>
      <c r="V18" s="451"/>
      <c r="W18" s="451"/>
      <c r="X18" s="451"/>
      <c r="Y18" s="451"/>
      <c r="Z18" s="451"/>
      <c r="AA18" s="451"/>
      <c r="AB18" s="451"/>
      <c r="AC18" s="451"/>
    </row>
    <row r="19" spans="1:29" ht="13.5" customHeight="1">
      <c r="A19" s="44" t="s">
        <v>495</v>
      </c>
      <c r="B19" s="451"/>
      <c r="C19" s="451"/>
      <c r="D19" s="451"/>
      <c r="E19" s="451"/>
      <c r="F19" s="451"/>
      <c r="G19" s="451"/>
      <c r="H19" s="451"/>
      <c r="I19" s="451"/>
      <c r="J19" s="451"/>
      <c r="K19" s="451"/>
      <c r="L19" s="451"/>
      <c r="M19" s="451"/>
      <c r="N19" s="451"/>
      <c r="O19" s="451"/>
      <c r="P19" s="451"/>
      <c r="Q19" s="451"/>
      <c r="R19" s="451"/>
      <c r="S19" s="451"/>
      <c r="T19" s="451"/>
      <c r="U19" s="451"/>
      <c r="V19" s="451"/>
      <c r="W19" s="451"/>
      <c r="X19" s="451"/>
      <c r="Y19" s="451"/>
      <c r="Z19" s="451"/>
      <c r="AA19" s="451"/>
      <c r="AB19" s="451"/>
      <c r="AC19" s="483"/>
    </row>
    <row r="20" spans="1:29" ht="13.5" customHeight="1">
      <c r="A20" s="44" t="s">
        <v>1093</v>
      </c>
      <c r="B20" s="451"/>
      <c r="C20" s="451"/>
      <c r="D20" s="451"/>
      <c r="E20" s="451"/>
      <c r="F20" s="451"/>
      <c r="G20" s="451"/>
      <c r="H20" s="451"/>
      <c r="I20" s="451"/>
      <c r="J20" s="451"/>
      <c r="K20" s="451"/>
      <c r="L20" s="451"/>
      <c r="M20" s="451"/>
      <c r="N20" s="451"/>
      <c r="O20" s="451"/>
      <c r="P20" s="451"/>
      <c r="Q20" s="451"/>
      <c r="R20" s="451"/>
      <c r="S20" s="451"/>
      <c r="T20" s="451"/>
      <c r="U20" s="451"/>
      <c r="V20" s="451"/>
      <c r="W20" s="451"/>
      <c r="X20" s="451"/>
      <c r="Y20" s="451"/>
      <c r="Z20" s="451"/>
      <c r="AA20" s="451"/>
      <c r="AB20" s="451"/>
      <c r="AC20" s="483"/>
    </row>
    <row r="21" spans="1:29" ht="13.5" customHeight="1">
      <c r="A21" s="44" t="s">
        <v>494</v>
      </c>
      <c r="B21" s="451"/>
      <c r="C21" s="451"/>
      <c r="D21" s="451"/>
      <c r="E21" s="451"/>
      <c r="F21" s="451"/>
      <c r="G21" s="451"/>
      <c r="H21" s="451"/>
      <c r="I21" s="451"/>
      <c r="J21" s="451"/>
      <c r="K21" s="451"/>
      <c r="L21" s="451"/>
      <c r="M21" s="451"/>
      <c r="N21" s="451"/>
      <c r="O21" s="451"/>
      <c r="P21" s="451"/>
      <c r="Q21" s="451"/>
      <c r="R21" s="451"/>
      <c r="S21" s="451"/>
      <c r="T21" s="451"/>
      <c r="U21" s="451"/>
      <c r="V21" s="451"/>
      <c r="W21" s="451"/>
      <c r="X21" s="451"/>
      <c r="Y21" s="451"/>
      <c r="Z21" s="451"/>
      <c r="AA21" s="451"/>
      <c r="AB21" s="451"/>
      <c r="AC21" s="451"/>
    </row>
    <row r="22" spans="2:29" ht="12">
      <c r="B22" s="451"/>
      <c r="C22" s="451"/>
      <c r="D22" s="451"/>
      <c r="E22" s="451"/>
      <c r="F22" s="451"/>
      <c r="G22" s="451"/>
      <c r="H22" s="451"/>
      <c r="I22" s="451"/>
      <c r="J22" s="451"/>
      <c r="K22" s="451"/>
      <c r="L22" s="451"/>
      <c r="M22" s="451"/>
      <c r="N22" s="451"/>
      <c r="O22" s="451"/>
      <c r="P22" s="451"/>
      <c r="Q22" s="451"/>
      <c r="R22" s="451"/>
      <c r="S22" s="451"/>
      <c r="T22" s="451"/>
      <c r="U22" s="451"/>
      <c r="V22" s="451"/>
      <c r="W22" s="451"/>
      <c r="X22" s="451"/>
      <c r="Y22" s="451"/>
      <c r="Z22" s="451"/>
      <c r="AA22" s="451"/>
      <c r="AB22" s="451"/>
      <c r="AC22" s="451"/>
    </row>
  </sheetData>
  <sheetProtection/>
  <mergeCells count="15">
    <mergeCell ref="E8:E10"/>
    <mergeCell ref="B8:B10"/>
    <mergeCell ref="AC8:AC10"/>
    <mergeCell ref="W8:W10"/>
    <mergeCell ref="T9:U10"/>
    <mergeCell ref="Q9:S10"/>
    <mergeCell ref="O9:P10"/>
    <mergeCell ref="H8:J8"/>
    <mergeCell ref="M8:O8"/>
    <mergeCell ref="R8:T8"/>
    <mergeCell ref="Z8:Z9"/>
    <mergeCell ref="L9:N10"/>
    <mergeCell ref="J9:K10"/>
    <mergeCell ref="G9:I10"/>
    <mergeCell ref="Z1:AC1"/>
  </mergeCells>
  <hyperlinks>
    <hyperlink ref="Z1" location="目次!A1" display="＜目次に戻る＞"/>
  </hyperlinks>
  <printOptions/>
  <pageMargins left="0.7874015748031497" right="0.7874015748031497" top="0.984251968503937" bottom="0.984251968503937" header="0.5118110236220472" footer="0.5118110236220472"/>
  <pageSetup blackAndWhite="1" fitToHeight="1" fitToWidth="1" horizontalDpi="600" verticalDpi="600" orientation="portrait" paperSize="9" scale="83" r:id="rId1"/>
</worksheet>
</file>

<file path=xl/worksheets/sheet28.xml><?xml version="1.0" encoding="utf-8"?>
<worksheet xmlns="http://schemas.openxmlformats.org/spreadsheetml/2006/main" xmlns:r="http://schemas.openxmlformats.org/officeDocument/2006/relationships">
  <sheetPr>
    <pageSetUpPr fitToPage="1"/>
  </sheetPr>
  <dimension ref="A1:Y23"/>
  <sheetViews>
    <sheetView zoomScalePageLayoutView="0" workbookViewId="0" topLeftCell="A1">
      <selection activeCell="A1" sqref="A1"/>
    </sheetView>
  </sheetViews>
  <sheetFormatPr defaultColWidth="9.00390625" defaultRowHeight="12.75"/>
  <cols>
    <col min="1" max="1" width="0.74609375" style="64" customWidth="1"/>
    <col min="2" max="2" width="13.125" style="64" customWidth="1"/>
    <col min="3" max="3" width="3.625" style="64" customWidth="1"/>
    <col min="4" max="4" width="0.74609375" style="64" customWidth="1"/>
    <col min="5" max="5" width="11.375" style="64" customWidth="1"/>
    <col min="6" max="7" width="0.74609375" style="64" customWidth="1"/>
    <col min="8" max="8" width="10.625" style="64" customWidth="1"/>
    <col min="9" max="10" width="0.74609375" style="64" customWidth="1"/>
    <col min="11" max="11" width="10.625" style="64" customWidth="1"/>
    <col min="12" max="13" width="0.74609375" style="64" customWidth="1"/>
    <col min="14" max="15" width="10.00390625" style="64" customWidth="1"/>
    <col min="16" max="17" width="0.74609375" style="64" customWidth="1"/>
    <col min="18" max="18" width="11.375" style="64" customWidth="1"/>
    <col min="19" max="20" width="0.74609375" style="64" customWidth="1"/>
    <col min="21" max="21" width="12.75390625" style="64" customWidth="1"/>
    <col min="22" max="23" width="0.74609375" style="64" customWidth="1"/>
    <col min="24" max="24" width="12.75390625" style="64" customWidth="1"/>
    <col min="25" max="25" width="0.74609375" style="64" customWidth="1"/>
    <col min="26" max="16384" width="9.125" style="64" customWidth="1"/>
  </cols>
  <sheetData>
    <row r="1" spans="1:24" ht="18" customHeight="1">
      <c r="A1" s="94" t="s">
        <v>721</v>
      </c>
      <c r="U1" s="584" t="s">
        <v>603</v>
      </c>
      <c r="V1" s="584"/>
      <c r="W1" s="584"/>
      <c r="X1" s="584"/>
    </row>
    <row r="2" ht="13.5" customHeight="1">
      <c r="A2" s="94"/>
    </row>
    <row r="3" spans="1:15" ht="13.5" customHeight="1">
      <c r="A3" s="44" t="s">
        <v>784</v>
      </c>
      <c r="O3" s="151"/>
    </row>
    <row r="4" ht="13.5" customHeight="1">
      <c r="A4" s="44" t="s">
        <v>499</v>
      </c>
    </row>
    <row r="5" ht="13.5" customHeight="1">
      <c r="A5" s="44" t="s">
        <v>500</v>
      </c>
    </row>
    <row r="6" ht="13.5" customHeight="1">
      <c r="A6" s="44" t="s">
        <v>501</v>
      </c>
    </row>
    <row r="7" spans="1:24" ht="13.5" customHeight="1">
      <c r="A7" s="44" t="s">
        <v>502</v>
      </c>
      <c r="B7" s="451"/>
      <c r="C7" s="451"/>
      <c r="D7" s="451"/>
      <c r="E7" s="451"/>
      <c r="F7" s="451"/>
      <c r="G7" s="451"/>
      <c r="H7" s="451"/>
      <c r="I7" s="451"/>
      <c r="J7" s="451"/>
      <c r="K7" s="451"/>
      <c r="L7" s="451"/>
      <c r="M7" s="451"/>
      <c r="N7" s="451"/>
      <c r="O7" s="451"/>
      <c r="P7" s="451"/>
      <c r="Q7" s="451"/>
      <c r="R7" s="451"/>
      <c r="S7" s="451"/>
      <c r="T7" s="451"/>
      <c r="U7" s="451"/>
      <c r="V7" s="451"/>
      <c r="W7" s="451"/>
      <c r="X7" s="452" t="s">
        <v>950</v>
      </c>
    </row>
    <row r="8" spans="1:24" ht="3.75" customHeight="1" thickBot="1">
      <c r="A8" s="451"/>
      <c r="B8" s="451"/>
      <c r="C8" s="451"/>
      <c r="D8" s="451"/>
      <c r="E8" s="451"/>
      <c r="F8" s="451"/>
      <c r="G8" s="451"/>
      <c r="H8" s="451"/>
      <c r="I8" s="451"/>
      <c r="J8" s="451"/>
      <c r="K8" s="451"/>
      <c r="L8" s="451"/>
      <c r="M8" s="451"/>
      <c r="N8" s="451"/>
      <c r="O8" s="155"/>
      <c r="P8" s="451"/>
      <c r="Q8" s="451"/>
      <c r="R8" s="451"/>
      <c r="S8" s="451"/>
      <c r="T8" s="451"/>
      <c r="U8" s="451"/>
      <c r="V8" s="451"/>
      <c r="W8" s="451"/>
      <c r="X8" s="451"/>
    </row>
    <row r="9" spans="1:25" ht="38.25" customHeight="1">
      <c r="A9" s="560" t="e">
        <v>#REF!</v>
      </c>
      <c r="B9" s="730" t="s">
        <v>972</v>
      </c>
      <c r="C9" s="562"/>
      <c r="D9" s="561"/>
      <c r="E9" s="727" t="s">
        <v>215</v>
      </c>
      <c r="F9" s="562" t="e">
        <v>#REF!</v>
      </c>
      <c r="G9" s="561"/>
      <c r="H9" s="566" t="s">
        <v>973</v>
      </c>
      <c r="I9" s="311" t="e">
        <v>#REF!</v>
      </c>
      <c r="J9" s="310"/>
      <c r="K9" s="566" t="s">
        <v>606</v>
      </c>
      <c r="L9" s="271" t="e">
        <v>#REF!</v>
      </c>
      <c r="M9" s="565"/>
      <c r="N9" s="730" t="s">
        <v>374</v>
      </c>
      <c r="O9" s="730"/>
      <c r="P9" s="563" t="e">
        <v>#REF!</v>
      </c>
      <c r="Q9" s="561"/>
      <c r="R9" s="724" t="s">
        <v>974</v>
      </c>
      <c r="S9" s="309" t="e">
        <v>#REF!</v>
      </c>
      <c r="T9" s="310"/>
      <c r="U9" s="724" t="s">
        <v>607</v>
      </c>
      <c r="V9" s="311" t="e">
        <v>#REF!</v>
      </c>
      <c r="W9" s="309"/>
      <c r="X9" s="724" t="s">
        <v>975</v>
      </c>
      <c r="Y9" s="560"/>
    </row>
    <row r="10" spans="1:25" ht="6.75" customHeight="1">
      <c r="A10" s="270" t="e">
        <v>#REF!</v>
      </c>
      <c r="B10" s="731"/>
      <c r="C10" s="301"/>
      <c r="D10" s="286"/>
      <c r="E10" s="728"/>
      <c r="F10" s="270" t="e">
        <v>#REF!</v>
      </c>
      <c r="G10" s="726" t="s">
        <v>605</v>
      </c>
      <c r="H10" s="726"/>
      <c r="I10" s="726"/>
      <c r="J10" s="726" t="s">
        <v>248</v>
      </c>
      <c r="K10" s="726"/>
      <c r="L10" s="726"/>
      <c r="M10" s="726" t="s">
        <v>376</v>
      </c>
      <c r="N10" s="726"/>
      <c r="O10" s="726" t="s">
        <v>207</v>
      </c>
      <c r="P10" s="726"/>
      <c r="Q10" s="270"/>
      <c r="R10" s="725"/>
      <c r="S10" s="312" t="e">
        <v>#REF!</v>
      </c>
      <c r="T10" s="313"/>
      <c r="U10" s="725"/>
      <c r="V10" s="314" t="e">
        <v>#REF!</v>
      </c>
      <c r="W10" s="312"/>
      <c r="X10" s="725"/>
      <c r="Y10" s="270"/>
    </row>
    <row r="11" spans="1:25" ht="10.5" customHeight="1">
      <c r="A11" s="270"/>
      <c r="B11" s="732"/>
      <c r="C11" s="301"/>
      <c r="D11" s="286"/>
      <c r="E11" s="568"/>
      <c r="F11" s="270"/>
      <c r="G11" s="726"/>
      <c r="H11" s="726"/>
      <c r="I11" s="726"/>
      <c r="J11" s="726"/>
      <c r="K11" s="726"/>
      <c r="L11" s="726"/>
      <c r="M11" s="726"/>
      <c r="N11" s="726"/>
      <c r="O11" s="726"/>
      <c r="P11" s="726"/>
      <c r="Q11" s="270"/>
      <c r="R11" s="294"/>
      <c r="S11" s="290"/>
      <c r="T11" s="298"/>
      <c r="U11" s="295" t="s">
        <v>553</v>
      </c>
      <c r="V11" s="305"/>
      <c r="W11" s="290"/>
      <c r="X11" s="567"/>
      <c r="Y11" s="270"/>
    </row>
    <row r="12" spans="1:25" ht="2.25" customHeight="1">
      <c r="A12" s="208"/>
      <c r="B12" s="288"/>
      <c r="C12" s="278"/>
      <c r="D12" s="209"/>
      <c r="E12" s="287"/>
      <c r="F12" s="208"/>
      <c r="G12" s="288"/>
      <c r="H12" s="288"/>
      <c r="I12" s="288"/>
      <c r="J12" s="288"/>
      <c r="K12" s="288"/>
      <c r="L12" s="288"/>
      <c r="M12" s="288"/>
      <c r="N12" s="288"/>
      <c r="O12" s="288"/>
      <c r="P12" s="288"/>
      <c r="Q12" s="208"/>
      <c r="R12" s="289"/>
      <c r="S12" s="293"/>
      <c r="T12" s="293"/>
      <c r="U12" s="308"/>
      <c r="V12" s="293"/>
      <c r="W12" s="293"/>
      <c r="X12" s="289"/>
      <c r="Y12" s="208"/>
    </row>
    <row r="13" spans="1:25" ht="19.5" customHeight="1">
      <c r="A13" s="559" t="e">
        <v>#REF!</v>
      </c>
      <c r="B13" s="559" t="s">
        <v>217</v>
      </c>
      <c r="C13" s="95" t="s">
        <v>759</v>
      </c>
      <c r="D13" s="277"/>
      <c r="E13" s="49">
        <v>0.3</v>
      </c>
      <c r="F13" s="559"/>
      <c r="G13" s="559"/>
      <c r="H13" s="49">
        <v>0</v>
      </c>
      <c r="I13" s="559"/>
      <c r="J13" s="559"/>
      <c r="K13" s="36">
        <v>0</v>
      </c>
      <c r="L13" s="559"/>
      <c r="M13" s="559"/>
      <c r="N13" s="37">
        <v>1.2</v>
      </c>
      <c r="O13" s="37">
        <v>0.7</v>
      </c>
      <c r="P13" s="559"/>
      <c r="Q13" s="559"/>
      <c r="R13" s="49">
        <v>0.5</v>
      </c>
      <c r="S13" s="559"/>
      <c r="T13" s="559"/>
      <c r="U13" s="440" t="s">
        <v>941</v>
      </c>
      <c r="V13" s="559"/>
      <c r="W13" s="559"/>
      <c r="X13" s="49">
        <v>0</v>
      </c>
      <c r="Y13" s="559"/>
    </row>
    <row r="14" spans="1:25" ht="19.5" customHeight="1">
      <c r="A14" s="559" t="e">
        <v>#REF!</v>
      </c>
      <c r="B14" s="559" t="s">
        <v>212</v>
      </c>
      <c r="C14" s="95" t="s">
        <v>931</v>
      </c>
      <c r="D14" s="277"/>
      <c r="E14" s="49">
        <v>0.3</v>
      </c>
      <c r="F14" s="559"/>
      <c r="G14" s="559"/>
      <c r="H14" s="49">
        <v>0</v>
      </c>
      <c r="I14" s="559"/>
      <c r="J14" s="559"/>
      <c r="K14" s="36">
        <v>0</v>
      </c>
      <c r="L14" s="559"/>
      <c r="M14" s="559"/>
      <c r="N14" s="37">
        <v>1.3</v>
      </c>
      <c r="O14" s="37">
        <v>0.8</v>
      </c>
      <c r="P14" s="559"/>
      <c r="Q14" s="559"/>
      <c r="R14" s="37">
        <v>0.5</v>
      </c>
      <c r="S14" s="559"/>
      <c r="T14" s="559"/>
      <c r="U14" s="440" t="s">
        <v>941</v>
      </c>
      <c r="V14" s="559"/>
      <c r="W14" s="559"/>
      <c r="X14" s="49">
        <v>0</v>
      </c>
      <c r="Y14" s="559"/>
    </row>
    <row r="15" spans="1:25" ht="19.5" customHeight="1">
      <c r="A15" s="559" t="e">
        <v>#REF!</v>
      </c>
      <c r="B15" s="559" t="s">
        <v>213</v>
      </c>
      <c r="C15" s="95" t="s">
        <v>932</v>
      </c>
      <c r="D15" s="277"/>
      <c r="E15" s="49">
        <v>0.3</v>
      </c>
      <c r="F15" s="559"/>
      <c r="G15" s="559"/>
      <c r="H15" s="49">
        <v>0</v>
      </c>
      <c r="I15" s="559"/>
      <c r="J15" s="559"/>
      <c r="K15" s="36">
        <v>0</v>
      </c>
      <c r="L15" s="559"/>
      <c r="M15" s="559"/>
      <c r="N15" s="37">
        <v>1.2</v>
      </c>
      <c r="O15" s="37">
        <v>0.7</v>
      </c>
      <c r="P15" s="559"/>
      <c r="Q15" s="559"/>
      <c r="R15" s="37">
        <v>0.5</v>
      </c>
      <c r="S15" s="559"/>
      <c r="T15" s="559"/>
      <c r="U15" s="440" t="s">
        <v>941</v>
      </c>
      <c r="V15" s="559"/>
      <c r="W15" s="559"/>
      <c r="X15" s="49">
        <v>0</v>
      </c>
      <c r="Y15" s="559"/>
    </row>
    <row r="16" spans="1:25" ht="19.5" customHeight="1">
      <c r="A16" s="559" t="e">
        <v>#REF!</v>
      </c>
      <c r="B16" s="559" t="s">
        <v>218</v>
      </c>
      <c r="C16" s="95" t="s">
        <v>933</v>
      </c>
      <c r="D16" s="277"/>
      <c r="E16" s="49">
        <v>0.3</v>
      </c>
      <c r="F16" s="559"/>
      <c r="G16" s="559"/>
      <c r="H16" s="49">
        <v>0</v>
      </c>
      <c r="I16" s="559"/>
      <c r="J16" s="559"/>
      <c r="K16" s="36">
        <v>0</v>
      </c>
      <c r="L16" s="559"/>
      <c r="M16" s="559"/>
      <c r="N16" s="37">
        <v>1.1</v>
      </c>
      <c r="O16" s="37">
        <v>0.8</v>
      </c>
      <c r="P16" s="559"/>
      <c r="Q16" s="559"/>
      <c r="R16" s="37">
        <v>0.5</v>
      </c>
      <c r="S16" s="559"/>
      <c r="T16" s="559"/>
      <c r="U16" s="440" t="s">
        <v>941</v>
      </c>
      <c r="V16" s="559"/>
      <c r="W16" s="559"/>
      <c r="X16" s="49">
        <v>0</v>
      </c>
      <c r="Y16" s="559"/>
    </row>
    <row r="17" spans="1:25" ht="19.5" customHeight="1">
      <c r="A17" s="559" t="e">
        <v>#REF!</v>
      </c>
      <c r="B17" s="559" t="s">
        <v>214</v>
      </c>
      <c r="C17" s="95" t="s">
        <v>934</v>
      </c>
      <c r="D17" s="277"/>
      <c r="E17" s="49">
        <v>0.3</v>
      </c>
      <c r="F17" s="559"/>
      <c r="G17" s="559"/>
      <c r="H17" s="49">
        <v>0</v>
      </c>
      <c r="I17" s="559"/>
      <c r="J17" s="559"/>
      <c r="K17" s="36">
        <v>0</v>
      </c>
      <c r="L17" s="559"/>
      <c r="M17" s="559"/>
      <c r="N17" s="37">
        <v>1.6</v>
      </c>
      <c r="O17" s="37">
        <v>0.8</v>
      </c>
      <c r="P17" s="559"/>
      <c r="Q17" s="559"/>
      <c r="R17" s="37">
        <v>0.6</v>
      </c>
      <c r="S17" s="559"/>
      <c r="T17" s="559"/>
      <c r="U17" s="440" t="s">
        <v>941</v>
      </c>
      <c r="V17" s="559"/>
      <c r="W17" s="559"/>
      <c r="X17" s="49">
        <v>0</v>
      </c>
      <c r="Y17" s="559"/>
    </row>
    <row r="18" spans="1:25" ht="19.5" customHeight="1">
      <c r="A18" s="559" t="e">
        <v>#REF!</v>
      </c>
      <c r="B18" s="559" t="s">
        <v>204</v>
      </c>
      <c r="C18" s="95" t="s">
        <v>935</v>
      </c>
      <c r="D18" s="559"/>
      <c r="E18" s="49">
        <v>0.4</v>
      </c>
      <c r="F18" s="559"/>
      <c r="G18" s="559"/>
      <c r="H18" s="49">
        <v>0</v>
      </c>
      <c r="I18" s="559"/>
      <c r="J18" s="559"/>
      <c r="K18" s="36">
        <v>0</v>
      </c>
      <c r="L18" s="559"/>
      <c r="M18" s="559"/>
      <c r="N18" s="37">
        <v>1.4</v>
      </c>
      <c r="O18" s="37">
        <v>0.7</v>
      </c>
      <c r="P18" s="559"/>
      <c r="Q18" s="559"/>
      <c r="R18" s="37">
        <v>0.6</v>
      </c>
      <c r="S18" s="559"/>
      <c r="T18" s="559"/>
      <c r="U18" s="440" t="s">
        <v>941</v>
      </c>
      <c r="V18" s="559"/>
      <c r="W18" s="559"/>
      <c r="X18" s="49">
        <v>0</v>
      </c>
      <c r="Y18" s="559"/>
    </row>
    <row r="19" spans="1:25" ht="1.5" customHeight="1" thickBot="1">
      <c r="A19" s="564"/>
      <c r="B19" s="564"/>
      <c r="C19" s="96"/>
      <c r="D19" s="564"/>
      <c r="E19" s="51"/>
      <c r="F19" s="564"/>
      <c r="G19" s="564"/>
      <c r="H19" s="51"/>
      <c r="I19" s="564"/>
      <c r="J19" s="564"/>
      <c r="K19" s="174"/>
      <c r="L19" s="564"/>
      <c r="M19" s="564"/>
      <c r="N19" s="164"/>
      <c r="O19" s="164"/>
      <c r="P19" s="564"/>
      <c r="Q19" s="564"/>
      <c r="R19" s="164"/>
      <c r="S19" s="564"/>
      <c r="T19" s="564"/>
      <c r="U19" s="306"/>
      <c r="V19" s="564"/>
      <c r="W19" s="564"/>
      <c r="X19" s="51"/>
      <c r="Y19" s="564"/>
    </row>
    <row r="20" spans="1:24" ht="3.75" customHeight="1">
      <c r="A20" s="451"/>
      <c r="B20" s="451"/>
      <c r="C20" s="451"/>
      <c r="D20" s="451"/>
      <c r="E20" s="451"/>
      <c r="F20" s="451"/>
      <c r="G20" s="451"/>
      <c r="H20" s="451"/>
      <c r="I20" s="451"/>
      <c r="J20" s="451"/>
      <c r="K20" s="451"/>
      <c r="L20" s="451"/>
      <c r="M20" s="451"/>
      <c r="N20" s="451"/>
      <c r="O20" s="451"/>
      <c r="P20" s="451"/>
      <c r="Q20" s="451"/>
      <c r="R20" s="451"/>
      <c r="S20" s="451"/>
      <c r="T20" s="451"/>
      <c r="U20" s="451"/>
      <c r="V20" s="451"/>
      <c r="W20" s="451"/>
      <c r="X20" s="451"/>
    </row>
    <row r="21" spans="1:24" ht="13.5" customHeight="1">
      <c r="A21" s="44" t="s">
        <v>496</v>
      </c>
      <c r="B21" s="451"/>
      <c r="C21" s="451"/>
      <c r="D21" s="451"/>
      <c r="E21" s="451"/>
      <c r="F21" s="451"/>
      <c r="G21" s="451"/>
      <c r="H21" s="451"/>
      <c r="I21" s="451"/>
      <c r="J21" s="451"/>
      <c r="K21" s="451"/>
      <c r="L21" s="451"/>
      <c r="M21" s="451"/>
      <c r="N21" s="451"/>
      <c r="O21" s="451"/>
      <c r="P21" s="451"/>
      <c r="Q21" s="451"/>
      <c r="R21" s="451"/>
      <c r="S21" s="451"/>
      <c r="T21" s="451"/>
      <c r="U21" s="451"/>
      <c r="V21" s="451"/>
      <c r="W21" s="451"/>
      <c r="X21" s="483"/>
    </row>
    <row r="22" spans="1:24" ht="13.5" customHeight="1">
      <c r="A22" s="44" t="s">
        <v>1094</v>
      </c>
      <c r="B22" s="451"/>
      <c r="C22" s="451"/>
      <c r="D22" s="451"/>
      <c r="E22" s="451"/>
      <c r="F22" s="451"/>
      <c r="G22" s="451"/>
      <c r="H22" s="451"/>
      <c r="I22" s="451"/>
      <c r="J22" s="451"/>
      <c r="K22" s="451"/>
      <c r="L22" s="451"/>
      <c r="M22" s="451"/>
      <c r="N22" s="451"/>
      <c r="O22" s="451"/>
      <c r="P22" s="451"/>
      <c r="Q22" s="451"/>
      <c r="R22" s="451"/>
      <c r="S22" s="451"/>
      <c r="T22" s="451"/>
      <c r="U22" s="451"/>
      <c r="V22" s="451"/>
      <c r="W22" s="451"/>
      <c r="X22" s="483"/>
    </row>
    <row r="23" spans="1:24" ht="13.5" customHeight="1">
      <c r="A23" s="44" t="s">
        <v>494</v>
      </c>
      <c r="B23" s="451"/>
      <c r="C23" s="451"/>
      <c r="D23" s="451"/>
      <c r="E23" s="451"/>
      <c r="F23" s="451"/>
      <c r="G23" s="451"/>
      <c r="H23" s="451"/>
      <c r="I23" s="451"/>
      <c r="J23" s="451"/>
      <c r="K23" s="451"/>
      <c r="L23" s="451"/>
      <c r="M23" s="451"/>
      <c r="N23" s="451"/>
      <c r="O23" s="451"/>
      <c r="P23" s="451"/>
      <c r="Q23" s="451"/>
      <c r="R23" s="451"/>
      <c r="S23" s="451"/>
      <c r="T23" s="451"/>
      <c r="U23" s="451"/>
      <c r="V23" s="451"/>
      <c r="W23" s="451"/>
      <c r="X23" s="451"/>
    </row>
  </sheetData>
  <sheetProtection/>
  <mergeCells count="11">
    <mergeCell ref="O10:P11"/>
    <mergeCell ref="R9:R10"/>
    <mergeCell ref="U1:X1"/>
    <mergeCell ref="B9:B11"/>
    <mergeCell ref="U9:U10"/>
    <mergeCell ref="X9:X10"/>
    <mergeCell ref="E9:E10"/>
    <mergeCell ref="N9:O9"/>
    <mergeCell ref="G10:I11"/>
    <mergeCell ref="J10:L11"/>
    <mergeCell ref="M10:N11"/>
  </mergeCells>
  <hyperlinks>
    <hyperlink ref="U1" location="目次!A1" display="＜目次に戻る＞"/>
  </hyperlinks>
  <printOptions/>
  <pageMargins left="0.7874015748031497" right="0.7874015748031497" top="0.984251968503937" bottom="0.984251968503937" header="0.5118110236220472" footer="0.5118110236220472"/>
  <pageSetup blackAndWhite="1" fitToHeight="1" fitToWidth="1" horizontalDpi="600" verticalDpi="600" orientation="portrait" paperSize="9" scale="81" r:id="rId1"/>
</worksheet>
</file>

<file path=xl/worksheets/sheet29.xml><?xml version="1.0" encoding="utf-8"?>
<worksheet xmlns="http://schemas.openxmlformats.org/spreadsheetml/2006/main" xmlns:r="http://schemas.openxmlformats.org/officeDocument/2006/relationships">
  <sheetPr>
    <pageSetUpPr fitToPage="1"/>
  </sheetPr>
  <dimension ref="A1:AD29"/>
  <sheetViews>
    <sheetView zoomScalePageLayoutView="0" workbookViewId="0" topLeftCell="A1">
      <selection activeCell="A1" sqref="A1"/>
    </sheetView>
  </sheetViews>
  <sheetFormatPr defaultColWidth="9.00390625" defaultRowHeight="12.75"/>
  <cols>
    <col min="1" max="1" width="0.74609375" style="64" customWidth="1"/>
    <col min="2" max="2" width="13.125" style="64" customWidth="1"/>
    <col min="3" max="3" width="3.375" style="64" customWidth="1"/>
    <col min="4" max="4" width="0.74609375" style="64" customWidth="1"/>
    <col min="5" max="5" width="8.625" style="64" customWidth="1"/>
    <col min="6" max="7" width="0.74609375" style="64" customWidth="1"/>
    <col min="8" max="8" width="7.875" style="64" customWidth="1"/>
    <col min="9" max="9" width="0.74609375" style="64" customWidth="1"/>
    <col min="10" max="10" width="8.625" style="64" customWidth="1"/>
    <col min="11" max="12" width="0.74609375" style="64" customWidth="1"/>
    <col min="13" max="13" width="7.875" style="64" customWidth="1"/>
    <col min="14" max="14" width="0.74609375" style="64" customWidth="1"/>
    <col min="15" max="15" width="8.75390625" style="64" customWidth="1"/>
    <col min="16" max="17" width="0.74609375" style="64" customWidth="1"/>
    <col min="18" max="18" width="7.25390625" style="64" customWidth="1"/>
    <col min="19" max="19" width="0.74609375" style="64" customWidth="1"/>
    <col min="20" max="20" width="7.00390625" style="64" customWidth="1"/>
    <col min="21" max="22" width="0.74609375" style="64" customWidth="1"/>
    <col min="23" max="23" width="7.875" style="64" customWidth="1"/>
    <col min="24" max="25" width="0.74609375" style="64" customWidth="1"/>
    <col min="26" max="26" width="12.125" style="64" customWidth="1"/>
    <col min="27" max="28" width="0.74609375" style="64" customWidth="1"/>
    <col min="29" max="29" width="11.75390625" style="64" customWidth="1"/>
    <col min="30" max="30" width="0.74609375" style="64" customWidth="1"/>
    <col min="31" max="16384" width="9.125" style="64" customWidth="1"/>
  </cols>
  <sheetData>
    <row r="1" spans="1:29" ht="18" customHeight="1">
      <c r="A1" s="94" t="s">
        <v>721</v>
      </c>
      <c r="Z1" s="584" t="s">
        <v>603</v>
      </c>
      <c r="AA1" s="584"/>
      <c r="AB1" s="584"/>
      <c r="AC1" s="584"/>
    </row>
    <row r="2" ht="13.5" customHeight="1">
      <c r="A2" s="94"/>
    </row>
    <row r="3" spans="1:20" ht="13.5" customHeight="1">
      <c r="A3" s="44" t="s">
        <v>785</v>
      </c>
      <c r="T3" s="151"/>
    </row>
    <row r="4" ht="13.5" customHeight="1">
      <c r="A4" s="44" t="s">
        <v>497</v>
      </c>
    </row>
    <row r="5" ht="13.5" customHeight="1">
      <c r="A5" s="44" t="s">
        <v>859</v>
      </c>
    </row>
    <row r="6" ht="13.5" customHeight="1">
      <c r="A6" s="44" t="s">
        <v>860</v>
      </c>
    </row>
    <row r="7" spans="1:29" ht="13.5" customHeight="1">
      <c r="A7" s="44" t="s">
        <v>498</v>
      </c>
      <c r="AC7" s="452" t="s">
        <v>894</v>
      </c>
    </row>
    <row r="8" ht="3.75" customHeight="1" thickBot="1">
      <c r="T8" s="151"/>
    </row>
    <row r="9" spans="1:30" ht="30" customHeight="1">
      <c r="A9" s="467" t="e">
        <v>#REF!</v>
      </c>
      <c r="B9" s="730" t="s">
        <v>556</v>
      </c>
      <c r="C9" s="498"/>
      <c r="D9" s="497"/>
      <c r="E9" s="727" t="s">
        <v>378</v>
      </c>
      <c r="F9" s="498" t="e">
        <v>#REF!</v>
      </c>
      <c r="G9" s="497"/>
      <c r="H9" s="724" t="s">
        <v>861</v>
      </c>
      <c r="I9" s="724"/>
      <c r="J9" s="724"/>
      <c r="K9" s="498" t="e">
        <v>#REF!</v>
      </c>
      <c r="L9" s="497"/>
      <c r="M9" s="724" t="s">
        <v>862</v>
      </c>
      <c r="N9" s="724"/>
      <c r="O9" s="724"/>
      <c r="P9" s="498" t="e">
        <v>#REF!</v>
      </c>
      <c r="Q9" s="497"/>
      <c r="R9" s="730" t="s">
        <v>377</v>
      </c>
      <c r="S9" s="730"/>
      <c r="T9" s="730"/>
      <c r="U9" s="498" t="e">
        <v>#REF!</v>
      </c>
      <c r="V9" s="497"/>
      <c r="W9" s="724" t="s">
        <v>379</v>
      </c>
      <c r="X9" s="498" t="e">
        <v>#REF!</v>
      </c>
      <c r="Y9" s="497"/>
      <c r="Z9" s="724" t="s">
        <v>557</v>
      </c>
      <c r="AA9" s="498" t="e">
        <v>#REF!</v>
      </c>
      <c r="AB9" s="497"/>
      <c r="AC9" s="724" t="s">
        <v>380</v>
      </c>
      <c r="AD9" s="226"/>
    </row>
    <row r="10" spans="1:30" ht="12" customHeight="1">
      <c r="A10" s="270"/>
      <c r="B10" s="731"/>
      <c r="C10" s="301"/>
      <c r="D10" s="286"/>
      <c r="E10" s="728"/>
      <c r="F10" s="301"/>
      <c r="G10" s="286"/>
      <c r="H10" s="733"/>
      <c r="I10" s="733"/>
      <c r="J10" s="733"/>
      <c r="K10" s="301"/>
      <c r="L10" s="286"/>
      <c r="M10" s="733"/>
      <c r="N10" s="733"/>
      <c r="O10" s="733"/>
      <c r="P10" s="301"/>
      <c r="Q10" s="286"/>
      <c r="R10" s="732"/>
      <c r="S10" s="732"/>
      <c r="T10" s="732"/>
      <c r="U10" s="301"/>
      <c r="V10" s="286"/>
      <c r="W10" s="725"/>
      <c r="X10" s="301"/>
      <c r="Y10" s="286"/>
      <c r="Z10" s="725"/>
      <c r="AA10" s="301"/>
      <c r="AB10" s="286"/>
      <c r="AC10" s="725"/>
      <c r="AD10" s="224"/>
    </row>
    <row r="11" spans="1:30" ht="7.5" customHeight="1">
      <c r="A11" s="270" t="e">
        <v>#REF!</v>
      </c>
      <c r="B11" s="731"/>
      <c r="C11" s="301"/>
      <c r="D11" s="286"/>
      <c r="E11" s="728"/>
      <c r="F11" s="301" t="e">
        <v>#REF!</v>
      </c>
      <c r="G11" s="726" t="s">
        <v>381</v>
      </c>
      <c r="H11" s="726"/>
      <c r="I11" s="726"/>
      <c r="J11" s="726" t="s">
        <v>205</v>
      </c>
      <c r="K11" s="726"/>
      <c r="L11" s="726" t="s">
        <v>206</v>
      </c>
      <c r="M11" s="726"/>
      <c r="N11" s="726"/>
      <c r="O11" s="726" t="s">
        <v>205</v>
      </c>
      <c r="P11" s="726"/>
      <c r="Q11" s="726" t="s">
        <v>216</v>
      </c>
      <c r="R11" s="726"/>
      <c r="S11" s="726"/>
      <c r="T11" s="726" t="s">
        <v>207</v>
      </c>
      <c r="U11" s="726"/>
      <c r="V11" s="286"/>
      <c r="W11" s="725"/>
      <c r="X11" s="301" t="e">
        <v>#REF!</v>
      </c>
      <c r="Y11" s="286"/>
      <c r="Z11" s="725"/>
      <c r="AA11" s="301" t="e">
        <v>#REF!</v>
      </c>
      <c r="AB11" s="286"/>
      <c r="AC11" s="725"/>
      <c r="AD11" s="224"/>
    </row>
    <row r="12" spans="1:30" ht="13.5">
      <c r="A12" s="468"/>
      <c r="B12" s="496"/>
      <c r="C12" s="500"/>
      <c r="D12" s="499"/>
      <c r="E12" s="494"/>
      <c r="F12" s="500"/>
      <c r="G12" s="726"/>
      <c r="H12" s="726"/>
      <c r="I12" s="726"/>
      <c r="J12" s="726"/>
      <c r="K12" s="726"/>
      <c r="L12" s="726"/>
      <c r="M12" s="726"/>
      <c r="N12" s="726"/>
      <c r="O12" s="726"/>
      <c r="P12" s="726"/>
      <c r="Q12" s="726"/>
      <c r="R12" s="726"/>
      <c r="S12" s="726"/>
      <c r="T12" s="726"/>
      <c r="U12" s="726"/>
      <c r="V12" s="496"/>
      <c r="W12" s="524"/>
      <c r="X12" s="500"/>
      <c r="Y12" s="496"/>
      <c r="Z12" s="316" t="s">
        <v>553</v>
      </c>
      <c r="AA12" s="500"/>
      <c r="AB12" s="499"/>
      <c r="AC12" s="316"/>
      <c r="AD12" s="227"/>
    </row>
    <row r="13" spans="1:30" ht="2.25" customHeight="1">
      <c r="A13" s="270"/>
      <c r="B13" s="270"/>
      <c r="C13" s="270"/>
      <c r="D13" s="209"/>
      <c r="E13" s="291"/>
      <c r="F13" s="208"/>
      <c r="G13" s="288"/>
      <c r="H13" s="288"/>
      <c r="I13" s="288"/>
      <c r="J13" s="288"/>
      <c r="K13" s="288"/>
      <c r="L13" s="288"/>
      <c r="M13" s="288"/>
      <c r="N13" s="288"/>
      <c r="O13" s="288"/>
      <c r="P13" s="288"/>
      <c r="Q13" s="288"/>
      <c r="R13" s="288"/>
      <c r="S13" s="288"/>
      <c r="T13" s="288"/>
      <c r="U13" s="288"/>
      <c r="V13" s="208"/>
      <c r="W13" s="296"/>
      <c r="X13" s="208"/>
      <c r="Y13" s="208"/>
      <c r="Z13" s="321"/>
      <c r="AA13" s="208"/>
      <c r="AB13" s="208"/>
      <c r="AC13" s="321"/>
      <c r="AD13" s="208"/>
    </row>
    <row r="14" spans="1:30" ht="19.5" customHeight="1">
      <c r="A14" s="466" t="e">
        <v>#REF!</v>
      </c>
      <c r="B14" s="492" t="s">
        <v>208</v>
      </c>
      <c r="C14" s="558" t="s">
        <v>759</v>
      </c>
      <c r="D14" s="277"/>
      <c r="E14" s="441">
        <v>0.021</v>
      </c>
      <c r="F14" s="492"/>
      <c r="G14" s="492"/>
      <c r="H14" s="49">
        <v>0</v>
      </c>
      <c r="I14" s="492"/>
      <c r="J14" s="37">
        <v>0</v>
      </c>
      <c r="K14" s="492"/>
      <c r="L14" s="492"/>
      <c r="M14" s="49">
        <v>0</v>
      </c>
      <c r="N14" s="492"/>
      <c r="O14" s="37">
        <v>0</v>
      </c>
      <c r="P14" s="492"/>
      <c r="Q14" s="492"/>
      <c r="R14" s="442">
        <v>0.1</v>
      </c>
      <c r="S14" s="492"/>
      <c r="T14" s="442">
        <v>0.058</v>
      </c>
      <c r="U14" s="492"/>
      <c r="V14" s="492"/>
      <c r="W14" s="442">
        <v>0.044</v>
      </c>
      <c r="X14" s="492"/>
      <c r="Y14" s="492"/>
      <c r="Z14" s="440" t="s">
        <v>928</v>
      </c>
      <c r="AA14" s="492"/>
      <c r="AB14" s="492"/>
      <c r="AC14" s="49">
        <v>0</v>
      </c>
      <c r="AD14" s="223"/>
    </row>
    <row r="15" spans="1:30" ht="19.5" customHeight="1">
      <c r="A15" s="466" t="e">
        <v>#REF!</v>
      </c>
      <c r="B15" s="492" t="s">
        <v>209</v>
      </c>
      <c r="C15" s="492"/>
      <c r="D15" s="277"/>
      <c r="E15" s="441">
        <v>0.022</v>
      </c>
      <c r="F15" s="492"/>
      <c r="G15" s="492"/>
      <c r="H15" s="49">
        <v>0</v>
      </c>
      <c r="I15" s="492"/>
      <c r="J15" s="37">
        <v>0</v>
      </c>
      <c r="K15" s="492"/>
      <c r="L15" s="492"/>
      <c r="M15" s="49">
        <v>0</v>
      </c>
      <c r="N15" s="492"/>
      <c r="O15" s="37">
        <v>0</v>
      </c>
      <c r="P15" s="492"/>
      <c r="Q15" s="492"/>
      <c r="R15" s="442">
        <v>0.113</v>
      </c>
      <c r="S15" s="492"/>
      <c r="T15" s="442">
        <v>0.063</v>
      </c>
      <c r="U15" s="492"/>
      <c r="V15" s="492"/>
      <c r="W15" s="442">
        <v>0.048</v>
      </c>
      <c r="X15" s="492"/>
      <c r="Y15" s="492"/>
      <c r="Z15" s="440" t="s">
        <v>928</v>
      </c>
      <c r="AA15" s="492"/>
      <c r="AB15" s="492"/>
      <c r="AC15" s="49">
        <v>0</v>
      </c>
      <c r="AD15" s="223"/>
    </row>
    <row r="16" spans="1:30" ht="19.5" customHeight="1">
      <c r="A16" s="466" t="e">
        <v>#REF!</v>
      </c>
      <c r="B16" s="492" t="s">
        <v>726</v>
      </c>
      <c r="C16" s="492"/>
      <c r="D16" s="277"/>
      <c r="E16" s="441">
        <v>0.016</v>
      </c>
      <c r="F16" s="492"/>
      <c r="G16" s="492"/>
      <c r="H16" s="49">
        <v>0</v>
      </c>
      <c r="I16" s="492"/>
      <c r="J16" s="37">
        <v>0</v>
      </c>
      <c r="K16" s="492"/>
      <c r="L16" s="492"/>
      <c r="M16" s="49">
        <v>0</v>
      </c>
      <c r="N16" s="492"/>
      <c r="O16" s="37">
        <v>0</v>
      </c>
      <c r="P16" s="492"/>
      <c r="Q16" s="492"/>
      <c r="R16" s="441">
        <v>0.088</v>
      </c>
      <c r="S16" s="492"/>
      <c r="T16" s="441">
        <v>0.051</v>
      </c>
      <c r="U16" s="492"/>
      <c r="V16" s="492"/>
      <c r="W16" s="441">
        <v>0.037</v>
      </c>
      <c r="X16" s="492"/>
      <c r="Y16" s="492"/>
      <c r="Z16" s="443" t="s">
        <v>928</v>
      </c>
      <c r="AA16" s="492"/>
      <c r="AB16" s="492"/>
      <c r="AC16" s="49">
        <v>0</v>
      </c>
      <c r="AD16" s="223"/>
    </row>
    <row r="17" spans="1:30" ht="19.5" customHeight="1">
      <c r="A17" s="466" t="e">
        <v>#REF!</v>
      </c>
      <c r="B17" s="492" t="s">
        <v>210</v>
      </c>
      <c r="C17" s="492"/>
      <c r="D17" s="277"/>
      <c r="E17" s="441">
        <v>0.019</v>
      </c>
      <c r="F17" s="492"/>
      <c r="G17" s="492"/>
      <c r="H17" s="49">
        <v>0</v>
      </c>
      <c r="I17" s="492"/>
      <c r="J17" s="37">
        <v>0</v>
      </c>
      <c r="K17" s="492"/>
      <c r="L17" s="492"/>
      <c r="M17" s="49">
        <v>0</v>
      </c>
      <c r="N17" s="492"/>
      <c r="O17" s="37">
        <v>0</v>
      </c>
      <c r="P17" s="492"/>
      <c r="Q17" s="492"/>
      <c r="R17" s="442">
        <v>0.084</v>
      </c>
      <c r="S17" s="492"/>
      <c r="T17" s="442">
        <v>0.055</v>
      </c>
      <c r="U17" s="492"/>
      <c r="V17" s="492"/>
      <c r="W17" s="442">
        <v>0.045</v>
      </c>
      <c r="X17" s="492"/>
      <c r="Y17" s="492"/>
      <c r="Z17" s="440" t="s">
        <v>928</v>
      </c>
      <c r="AA17" s="492"/>
      <c r="AB17" s="492"/>
      <c r="AC17" s="49">
        <v>0</v>
      </c>
      <c r="AD17" s="223"/>
    </row>
    <row r="18" spans="1:30" ht="19.5" customHeight="1">
      <c r="A18" s="466" t="e">
        <v>#REF!</v>
      </c>
      <c r="B18" s="492" t="s">
        <v>211</v>
      </c>
      <c r="C18" s="492"/>
      <c r="D18" s="277"/>
      <c r="E18" s="441">
        <v>0.016</v>
      </c>
      <c r="F18" s="492"/>
      <c r="G18" s="492"/>
      <c r="H18" s="49">
        <v>0</v>
      </c>
      <c r="I18" s="492"/>
      <c r="J18" s="37">
        <v>0</v>
      </c>
      <c r="K18" s="492"/>
      <c r="L18" s="492"/>
      <c r="M18" s="49">
        <v>0</v>
      </c>
      <c r="N18" s="492"/>
      <c r="O18" s="37">
        <v>0</v>
      </c>
      <c r="P18" s="492"/>
      <c r="Q18" s="492"/>
      <c r="R18" s="442">
        <v>0.079</v>
      </c>
      <c r="S18" s="492"/>
      <c r="T18" s="442">
        <v>0.051</v>
      </c>
      <c r="U18" s="492"/>
      <c r="V18" s="492"/>
      <c r="W18" s="442">
        <v>0.042</v>
      </c>
      <c r="X18" s="492"/>
      <c r="Y18" s="492"/>
      <c r="Z18" s="440" t="s">
        <v>928</v>
      </c>
      <c r="AA18" s="492"/>
      <c r="AB18" s="492"/>
      <c r="AC18" s="49">
        <v>0</v>
      </c>
      <c r="AD18" s="223"/>
    </row>
    <row r="19" spans="1:30" ht="19.5" customHeight="1">
      <c r="A19" s="466" t="e">
        <v>#REF!</v>
      </c>
      <c r="B19" s="492" t="s">
        <v>217</v>
      </c>
      <c r="C19" s="558" t="s">
        <v>931</v>
      </c>
      <c r="D19" s="277"/>
      <c r="E19" s="441">
        <v>0.015</v>
      </c>
      <c r="F19" s="492"/>
      <c r="G19" s="492"/>
      <c r="H19" s="49">
        <v>0</v>
      </c>
      <c r="I19" s="492"/>
      <c r="J19" s="37">
        <v>0</v>
      </c>
      <c r="K19" s="492"/>
      <c r="L19" s="492"/>
      <c r="M19" s="49">
        <v>0</v>
      </c>
      <c r="N19" s="492"/>
      <c r="O19" s="37">
        <v>0</v>
      </c>
      <c r="P19" s="492"/>
      <c r="Q19" s="492"/>
      <c r="R19" s="442">
        <v>0.117</v>
      </c>
      <c r="S19" s="492"/>
      <c r="T19" s="442">
        <v>0.063</v>
      </c>
      <c r="U19" s="492"/>
      <c r="V19" s="492"/>
      <c r="W19" s="442">
        <v>0.042</v>
      </c>
      <c r="X19" s="492"/>
      <c r="Y19" s="492"/>
      <c r="Z19" s="440" t="s">
        <v>928</v>
      </c>
      <c r="AA19" s="492"/>
      <c r="AB19" s="492"/>
      <c r="AC19" s="49">
        <v>0</v>
      </c>
      <c r="AD19" s="223"/>
    </row>
    <row r="20" spans="1:30" ht="19.5" customHeight="1">
      <c r="A20" s="466" t="e">
        <v>#REF!</v>
      </c>
      <c r="B20" s="492" t="s">
        <v>212</v>
      </c>
      <c r="C20" s="558" t="s">
        <v>932</v>
      </c>
      <c r="D20" s="277"/>
      <c r="E20" s="441">
        <v>0.011</v>
      </c>
      <c r="F20" s="492"/>
      <c r="G20" s="492"/>
      <c r="H20" s="49">
        <v>0</v>
      </c>
      <c r="I20" s="492"/>
      <c r="J20" s="37">
        <v>0</v>
      </c>
      <c r="K20" s="492"/>
      <c r="L20" s="492"/>
      <c r="M20" s="49">
        <v>0</v>
      </c>
      <c r="N20" s="492"/>
      <c r="O20" s="37">
        <v>0</v>
      </c>
      <c r="P20" s="492"/>
      <c r="Q20" s="492"/>
      <c r="R20" s="442">
        <v>0.13</v>
      </c>
      <c r="S20" s="492"/>
      <c r="T20" s="442">
        <v>0.035</v>
      </c>
      <c r="U20" s="492"/>
      <c r="V20" s="492"/>
      <c r="W20" s="442">
        <v>0.028</v>
      </c>
      <c r="X20" s="492"/>
      <c r="Y20" s="492"/>
      <c r="Z20" s="440" t="s">
        <v>928</v>
      </c>
      <c r="AA20" s="492"/>
      <c r="AB20" s="492"/>
      <c r="AC20" s="49">
        <v>0</v>
      </c>
      <c r="AD20" s="223"/>
    </row>
    <row r="21" spans="1:30" ht="19.5" customHeight="1">
      <c r="A21" s="466" t="e">
        <v>#REF!</v>
      </c>
      <c r="B21" s="492" t="s">
        <v>213</v>
      </c>
      <c r="C21" s="558" t="s">
        <v>933</v>
      </c>
      <c r="D21" s="277"/>
      <c r="E21" s="441">
        <v>0.017</v>
      </c>
      <c r="F21" s="492"/>
      <c r="G21" s="492"/>
      <c r="H21" s="49">
        <v>0</v>
      </c>
      <c r="I21" s="492"/>
      <c r="J21" s="37">
        <v>0</v>
      </c>
      <c r="K21" s="492"/>
      <c r="L21" s="492"/>
      <c r="M21" s="49">
        <v>0</v>
      </c>
      <c r="N21" s="492"/>
      <c r="O21" s="37">
        <v>0</v>
      </c>
      <c r="P21" s="492"/>
      <c r="Q21" s="492"/>
      <c r="R21" s="442">
        <v>0.085</v>
      </c>
      <c r="S21" s="492"/>
      <c r="T21" s="442">
        <v>0.047</v>
      </c>
      <c r="U21" s="492"/>
      <c r="V21" s="492"/>
      <c r="W21" s="442">
        <v>0.037</v>
      </c>
      <c r="X21" s="492"/>
      <c r="Y21" s="492"/>
      <c r="Z21" s="440" t="s">
        <v>928</v>
      </c>
      <c r="AA21" s="492"/>
      <c r="AB21" s="492"/>
      <c r="AC21" s="49">
        <v>0</v>
      </c>
      <c r="AD21" s="223"/>
    </row>
    <row r="22" spans="1:30" ht="19.5" customHeight="1">
      <c r="A22" s="466" t="e">
        <v>#REF!</v>
      </c>
      <c r="B22" s="492" t="s">
        <v>218</v>
      </c>
      <c r="C22" s="558" t="s">
        <v>934</v>
      </c>
      <c r="D22" s="277"/>
      <c r="E22" s="441">
        <v>0.016</v>
      </c>
      <c r="F22" s="492"/>
      <c r="G22" s="492"/>
      <c r="H22" s="49">
        <v>0</v>
      </c>
      <c r="I22" s="492"/>
      <c r="J22" s="37">
        <v>0</v>
      </c>
      <c r="K22" s="492"/>
      <c r="L22" s="492"/>
      <c r="M22" s="49">
        <v>0</v>
      </c>
      <c r="N22" s="492"/>
      <c r="O22" s="37">
        <v>0</v>
      </c>
      <c r="P22" s="492"/>
      <c r="Q22" s="492"/>
      <c r="R22" s="442">
        <v>0.14</v>
      </c>
      <c r="S22" s="492"/>
      <c r="T22" s="442">
        <v>0.048</v>
      </c>
      <c r="U22" s="492"/>
      <c r="V22" s="492"/>
      <c r="W22" s="442">
        <v>0.037</v>
      </c>
      <c r="X22" s="492"/>
      <c r="Y22" s="492"/>
      <c r="Z22" s="440" t="s">
        <v>928</v>
      </c>
      <c r="AA22" s="492"/>
      <c r="AB22" s="492"/>
      <c r="AC22" s="49">
        <v>0</v>
      </c>
      <c r="AD22" s="223"/>
    </row>
    <row r="23" spans="1:30" ht="19.5" customHeight="1">
      <c r="A23" s="466" t="e">
        <v>#REF!</v>
      </c>
      <c r="B23" s="492" t="s">
        <v>214</v>
      </c>
      <c r="C23" s="558" t="s">
        <v>935</v>
      </c>
      <c r="D23" s="277"/>
      <c r="E23" s="441">
        <v>0.017</v>
      </c>
      <c r="F23" s="492"/>
      <c r="G23" s="492"/>
      <c r="H23" s="49">
        <v>0</v>
      </c>
      <c r="I23" s="492"/>
      <c r="J23" s="37">
        <v>0</v>
      </c>
      <c r="K23" s="492"/>
      <c r="L23" s="492"/>
      <c r="M23" s="49">
        <v>0</v>
      </c>
      <c r="N23" s="492"/>
      <c r="O23" s="37">
        <v>0</v>
      </c>
      <c r="P23" s="492"/>
      <c r="Q23" s="492"/>
      <c r="R23" s="442">
        <v>0.193</v>
      </c>
      <c r="S23" s="492"/>
      <c r="T23" s="442">
        <v>0.069</v>
      </c>
      <c r="U23" s="492"/>
      <c r="V23" s="492"/>
      <c r="W23" s="442">
        <v>0.045</v>
      </c>
      <c r="X23" s="492"/>
      <c r="Y23" s="492"/>
      <c r="Z23" s="440" t="s">
        <v>928</v>
      </c>
      <c r="AA23" s="492"/>
      <c r="AB23" s="492"/>
      <c r="AC23" s="49">
        <v>0</v>
      </c>
      <c r="AD23" s="223"/>
    </row>
    <row r="24" spans="1:30" ht="19.5" customHeight="1">
      <c r="A24" s="466" t="e">
        <v>#REF!</v>
      </c>
      <c r="B24" s="492" t="s">
        <v>204</v>
      </c>
      <c r="C24" s="492" t="s">
        <v>969</v>
      </c>
      <c r="D24" s="277"/>
      <c r="E24" s="441">
        <v>0.015</v>
      </c>
      <c r="F24" s="492"/>
      <c r="G24" s="492"/>
      <c r="H24" s="49">
        <v>0</v>
      </c>
      <c r="I24" s="492"/>
      <c r="J24" s="37">
        <v>0</v>
      </c>
      <c r="K24" s="492"/>
      <c r="L24" s="492"/>
      <c r="M24" s="49">
        <v>0</v>
      </c>
      <c r="N24" s="492"/>
      <c r="O24" s="37">
        <v>0</v>
      </c>
      <c r="P24" s="492"/>
      <c r="Q24" s="492"/>
      <c r="R24" s="442">
        <v>0.075</v>
      </c>
      <c r="S24" s="492"/>
      <c r="T24" s="442">
        <v>0.052</v>
      </c>
      <c r="U24" s="492"/>
      <c r="V24" s="492"/>
      <c r="W24" s="442">
        <v>0.035</v>
      </c>
      <c r="X24" s="492"/>
      <c r="Y24" s="492"/>
      <c r="Z24" s="440" t="s">
        <v>928</v>
      </c>
      <c r="AA24" s="492"/>
      <c r="AB24" s="492"/>
      <c r="AC24" s="49">
        <v>0</v>
      </c>
      <c r="AD24" s="223"/>
    </row>
    <row r="25" spans="1:30" ht="2.25" customHeight="1" thickBot="1">
      <c r="A25" s="98"/>
      <c r="B25" s="175"/>
      <c r="C25" s="175"/>
      <c r="D25" s="322"/>
      <c r="E25" s="317"/>
      <c r="F25" s="175"/>
      <c r="G25" s="175"/>
      <c r="H25" s="266"/>
      <c r="I25" s="175"/>
      <c r="J25" s="318"/>
      <c r="K25" s="175"/>
      <c r="L25" s="175"/>
      <c r="M25" s="266"/>
      <c r="N25" s="175"/>
      <c r="O25" s="318"/>
      <c r="P25" s="175"/>
      <c r="Q25" s="175"/>
      <c r="R25" s="319"/>
      <c r="S25" s="175"/>
      <c r="T25" s="319"/>
      <c r="U25" s="175"/>
      <c r="V25" s="175"/>
      <c r="W25" s="319"/>
      <c r="X25" s="175"/>
      <c r="Y25" s="175"/>
      <c r="Z25" s="320"/>
      <c r="AA25" s="175"/>
      <c r="AB25" s="175"/>
      <c r="AC25" s="266"/>
      <c r="AD25" s="98"/>
    </row>
    <row r="26" ht="3.75" customHeight="1"/>
    <row r="27" spans="1:29" ht="13.5" customHeight="1">
      <c r="A27" s="44" t="s">
        <v>496</v>
      </c>
      <c r="AC27" s="26"/>
    </row>
    <row r="28" spans="1:29" ht="13.5" customHeight="1">
      <c r="A28" s="44" t="s">
        <v>1095</v>
      </c>
      <c r="AC28" s="462"/>
    </row>
    <row r="29" ht="13.5" customHeight="1">
      <c r="A29" s="44" t="s">
        <v>494</v>
      </c>
    </row>
  </sheetData>
  <sheetProtection/>
  <mergeCells count="15">
    <mergeCell ref="B9:B11"/>
    <mergeCell ref="E9:E11"/>
    <mergeCell ref="W9:W11"/>
    <mergeCell ref="J11:K12"/>
    <mergeCell ref="G11:I12"/>
    <mergeCell ref="R9:T10"/>
    <mergeCell ref="M9:O10"/>
    <mergeCell ref="H9:J10"/>
    <mergeCell ref="T11:U12"/>
    <mergeCell ref="Q11:S12"/>
    <mergeCell ref="O11:P12"/>
    <mergeCell ref="L11:N12"/>
    <mergeCell ref="Z1:AC1"/>
    <mergeCell ref="Z9:Z11"/>
    <mergeCell ref="AC9:AC11"/>
  </mergeCells>
  <hyperlinks>
    <hyperlink ref="Z1" location="目次!A1" display="＜目次に戻る＞"/>
  </hyperlinks>
  <printOptions/>
  <pageMargins left="0.7874015748031497" right="0.7874015748031497" top="0.984251968503937" bottom="0.984251968503937" header="0.5118110236220472" footer="0.5118110236220472"/>
  <pageSetup blackAndWhite="1" fitToHeight="1" fitToWidth="1" horizontalDpi="600" verticalDpi="600" orientation="portrait" paperSize="9" scale="81" r:id="rId1"/>
</worksheet>
</file>

<file path=xl/worksheets/sheet3.xml><?xml version="1.0" encoding="utf-8"?>
<worksheet xmlns="http://schemas.openxmlformats.org/spreadsheetml/2006/main" xmlns:r="http://schemas.openxmlformats.org/officeDocument/2006/relationships">
  <dimension ref="A1:K23"/>
  <sheetViews>
    <sheetView zoomScalePageLayoutView="0" workbookViewId="0" topLeftCell="A1">
      <selection activeCell="A1" sqref="A1"/>
    </sheetView>
  </sheetViews>
  <sheetFormatPr defaultColWidth="9.00390625" defaultRowHeight="12.75"/>
  <cols>
    <col min="1" max="1" width="17.875" style="15" customWidth="1"/>
    <col min="2" max="2" width="10.75390625" style="15" customWidth="1"/>
    <col min="3" max="3" width="1.37890625" style="15" customWidth="1"/>
    <col min="4" max="4" width="10.75390625" style="15" customWidth="1"/>
    <col min="5" max="5" width="1.37890625" style="15" customWidth="1"/>
    <col min="6" max="6" width="10.75390625" style="15" customWidth="1"/>
    <col min="7" max="7" width="1.37890625" style="15" customWidth="1"/>
    <col min="8" max="8" width="10.75390625" style="15" customWidth="1"/>
    <col min="9" max="9" width="1.37890625" style="15" customWidth="1"/>
    <col min="10" max="10" width="10.75390625" style="15" customWidth="1"/>
    <col min="11" max="11" width="1.37890625" style="15" customWidth="1"/>
    <col min="12" max="16384" width="9.125" style="15" customWidth="1"/>
  </cols>
  <sheetData>
    <row r="1" spans="1:10" ht="18" customHeight="1">
      <c r="A1" s="14" t="s">
        <v>724</v>
      </c>
      <c r="G1" s="584" t="s">
        <v>603</v>
      </c>
      <c r="H1" s="584"/>
      <c r="I1" s="584"/>
      <c r="J1" s="584"/>
    </row>
    <row r="2" ht="13.5" customHeight="1">
      <c r="A2" s="14"/>
    </row>
    <row r="3" spans="1:11" ht="13.5" customHeight="1">
      <c r="A3" s="56" t="s">
        <v>612</v>
      </c>
      <c r="K3" s="128" t="s">
        <v>640</v>
      </c>
    </row>
    <row r="4" ht="3.75" customHeight="1" thickBot="1">
      <c r="A4" s="151"/>
    </row>
    <row r="5" spans="1:11" ht="7.5" customHeight="1">
      <c r="A5" s="574" t="s">
        <v>453</v>
      </c>
      <c r="B5" s="585" t="s">
        <v>647</v>
      </c>
      <c r="C5" s="573"/>
      <c r="D5" s="57"/>
      <c r="E5" s="489"/>
      <c r="F5" s="585" t="s">
        <v>648</v>
      </c>
      <c r="G5" s="573"/>
      <c r="H5" s="58"/>
      <c r="I5" s="489"/>
      <c r="J5" s="585" t="s">
        <v>20</v>
      </c>
      <c r="K5" s="573"/>
    </row>
    <row r="6" spans="1:11" ht="19.5" customHeight="1">
      <c r="A6" s="576"/>
      <c r="B6" s="583"/>
      <c r="C6" s="575"/>
      <c r="D6" s="586" t="s">
        <v>735</v>
      </c>
      <c r="E6" s="587"/>
      <c r="F6" s="583"/>
      <c r="G6" s="575"/>
      <c r="H6" s="586" t="s">
        <v>735</v>
      </c>
      <c r="I6" s="587"/>
      <c r="J6" s="583"/>
      <c r="K6" s="575"/>
    </row>
    <row r="7" spans="1:11" ht="2.25" customHeight="1">
      <c r="A7" s="59"/>
      <c r="B7" s="509"/>
      <c r="C7" s="509"/>
      <c r="D7" s="509"/>
      <c r="E7" s="509"/>
      <c r="F7" s="509"/>
      <c r="G7" s="509"/>
      <c r="H7" s="509"/>
      <c r="I7" s="509"/>
      <c r="J7" s="509"/>
      <c r="K7" s="509"/>
    </row>
    <row r="8" spans="1:11" ht="19.5" customHeight="1">
      <c r="A8" s="59" t="s">
        <v>873</v>
      </c>
      <c r="B8" s="43">
        <v>57</v>
      </c>
      <c r="C8" s="43"/>
      <c r="D8" s="43">
        <v>52</v>
      </c>
      <c r="E8" s="43"/>
      <c r="F8" s="43">
        <v>702</v>
      </c>
      <c r="G8" s="43"/>
      <c r="H8" s="43">
        <v>228</v>
      </c>
      <c r="I8" s="43"/>
      <c r="J8" s="43">
        <v>57</v>
      </c>
      <c r="K8" s="43"/>
    </row>
    <row r="9" spans="1:11" ht="19.5" customHeight="1">
      <c r="A9" s="517" t="s">
        <v>874</v>
      </c>
      <c r="B9" s="43">
        <v>57</v>
      </c>
      <c r="C9" s="43"/>
      <c r="D9" s="43">
        <v>52</v>
      </c>
      <c r="E9" s="43"/>
      <c r="F9" s="43">
        <v>715</v>
      </c>
      <c r="G9" s="43"/>
      <c r="H9" s="43">
        <v>232</v>
      </c>
      <c r="I9" s="43"/>
      <c r="J9" s="43">
        <v>57</v>
      </c>
      <c r="K9" s="43"/>
    </row>
    <row r="10" spans="1:11" ht="19.5" customHeight="1">
      <c r="A10" s="517" t="s">
        <v>870</v>
      </c>
      <c r="B10" s="43">
        <v>60</v>
      </c>
      <c r="C10" s="43"/>
      <c r="D10" s="43">
        <v>54</v>
      </c>
      <c r="E10" s="43"/>
      <c r="F10" s="43">
        <v>732</v>
      </c>
      <c r="G10" s="43"/>
      <c r="H10" s="43">
        <v>239</v>
      </c>
      <c r="I10" s="43"/>
      <c r="J10" s="43">
        <v>58</v>
      </c>
      <c r="K10" s="43"/>
    </row>
    <row r="11" spans="1:11" ht="19.5" customHeight="1">
      <c r="A11" s="517" t="s">
        <v>871</v>
      </c>
      <c r="B11" s="43">
        <v>60</v>
      </c>
      <c r="C11" s="43"/>
      <c r="D11" s="43">
        <v>54</v>
      </c>
      <c r="E11" s="43"/>
      <c r="F11" s="43">
        <v>744</v>
      </c>
      <c r="G11" s="43"/>
      <c r="H11" s="43">
        <v>246</v>
      </c>
      <c r="I11" s="43"/>
      <c r="J11" s="43">
        <v>58</v>
      </c>
      <c r="K11" s="43"/>
    </row>
    <row r="12" spans="1:11" s="22" customFormat="1" ht="19.5" customHeight="1">
      <c r="A12" s="198" t="s">
        <v>872</v>
      </c>
      <c r="B12" s="103">
        <v>59</v>
      </c>
      <c r="C12" s="103"/>
      <c r="D12" s="103">
        <v>54</v>
      </c>
      <c r="E12" s="103"/>
      <c r="F12" s="103">
        <v>758</v>
      </c>
      <c r="G12" s="103"/>
      <c r="H12" s="103">
        <v>251</v>
      </c>
      <c r="I12" s="103"/>
      <c r="J12" s="103">
        <v>58</v>
      </c>
      <c r="K12" s="103"/>
    </row>
    <row r="13" spans="1:11" s="22" customFormat="1" ht="2.25" customHeight="1" thickBot="1">
      <c r="A13" s="60"/>
      <c r="B13" s="159"/>
      <c r="C13" s="159"/>
      <c r="D13" s="159"/>
      <c r="E13" s="159"/>
      <c r="F13" s="159"/>
      <c r="G13" s="159"/>
      <c r="H13" s="159"/>
      <c r="I13" s="159"/>
      <c r="J13" s="159"/>
      <c r="K13" s="159"/>
    </row>
    <row r="14" ht="3.75" customHeight="1"/>
    <row r="15" spans="1:10" ht="13.5">
      <c r="A15" s="156" t="s">
        <v>475</v>
      </c>
      <c r="J15" s="26"/>
    </row>
    <row r="17" spans="1:11" ht="13.5">
      <c r="A17" s="61"/>
      <c r="B17" s="61"/>
      <c r="C17" s="61"/>
      <c r="D17" s="61"/>
      <c r="E17" s="61"/>
      <c r="F17" s="61"/>
      <c r="G17" s="61"/>
      <c r="H17" s="61"/>
      <c r="I17" s="61"/>
      <c r="J17" s="61"/>
      <c r="K17" s="61"/>
    </row>
    <row r="18" spans="1:11" ht="13.5">
      <c r="A18" s="61"/>
      <c r="B18" s="61"/>
      <c r="C18" s="61"/>
      <c r="D18" s="61"/>
      <c r="E18" s="61"/>
      <c r="F18" s="61"/>
      <c r="G18" s="61"/>
      <c r="H18" s="61"/>
      <c r="I18" s="61"/>
      <c r="J18" s="61"/>
      <c r="K18" s="61"/>
    </row>
    <row r="19" spans="1:11" ht="13.5">
      <c r="A19" s="61"/>
      <c r="B19" s="61"/>
      <c r="C19" s="61"/>
      <c r="D19" s="61"/>
      <c r="E19" s="61"/>
      <c r="F19" s="61"/>
      <c r="G19" s="61"/>
      <c r="H19" s="61"/>
      <c r="I19" s="61"/>
      <c r="J19" s="61"/>
      <c r="K19" s="61"/>
    </row>
    <row r="20" spans="1:11" ht="13.5">
      <c r="A20" s="61"/>
      <c r="B20" s="61"/>
      <c r="C20" s="61"/>
      <c r="D20" s="61"/>
      <c r="E20" s="61"/>
      <c r="F20" s="61"/>
      <c r="G20" s="61"/>
      <c r="H20" s="61"/>
      <c r="I20" s="61"/>
      <c r="J20" s="61"/>
      <c r="K20" s="61"/>
    </row>
    <row r="21" spans="1:11" ht="13.5">
      <c r="A21" s="61"/>
      <c r="B21" s="61"/>
      <c r="C21" s="61"/>
      <c r="D21" s="61"/>
      <c r="E21" s="61"/>
      <c r="F21" s="61"/>
      <c r="G21" s="61"/>
      <c r="H21" s="61"/>
      <c r="I21" s="61"/>
      <c r="J21" s="61"/>
      <c r="K21" s="61"/>
    </row>
    <row r="22" spans="1:11" ht="13.5">
      <c r="A22" s="61"/>
      <c r="B22" s="61"/>
      <c r="C22" s="61"/>
      <c r="D22" s="61"/>
      <c r="E22" s="61"/>
      <c r="F22" s="61"/>
      <c r="G22" s="61"/>
      <c r="H22" s="61"/>
      <c r="I22" s="61"/>
      <c r="J22" s="61"/>
      <c r="K22" s="61"/>
    </row>
    <row r="23" spans="1:11" ht="13.5">
      <c r="A23" s="61"/>
      <c r="B23" s="61"/>
      <c r="C23" s="61"/>
      <c r="D23" s="61"/>
      <c r="E23" s="61"/>
      <c r="F23" s="61"/>
      <c r="G23" s="61"/>
      <c r="H23" s="61"/>
      <c r="I23" s="61"/>
      <c r="J23" s="61"/>
      <c r="K23" s="61"/>
    </row>
  </sheetData>
  <sheetProtection/>
  <mergeCells count="7">
    <mergeCell ref="G1:J1"/>
    <mergeCell ref="A5:A6"/>
    <mergeCell ref="B5:C6"/>
    <mergeCell ref="D6:E6"/>
    <mergeCell ref="F5:G6"/>
    <mergeCell ref="H6:I6"/>
    <mergeCell ref="J5:K6"/>
  </mergeCells>
  <hyperlinks>
    <hyperlink ref="G1" location="目次!A1" display="＜目次に戻る＞"/>
  </hyperlinks>
  <printOptions/>
  <pageMargins left="0.7874015748031497" right="0.7874015748031497" top="0.984251968503937" bottom="0.984251968503937" header="0.5118110236220472" footer="0.5118110236220472"/>
  <pageSetup blackAndWhite="1" horizontalDpi="600" verticalDpi="600" orientation="portrait" paperSize="9" scale="84" r:id="rId1"/>
  <ignoredErrors>
    <ignoredError sqref="A9:A12" numberStoredAsText="1"/>
  </ignoredErrors>
</worksheet>
</file>

<file path=xl/worksheets/sheet30.xml><?xml version="1.0" encoding="utf-8"?>
<worksheet xmlns="http://schemas.openxmlformats.org/spreadsheetml/2006/main" xmlns:r="http://schemas.openxmlformats.org/officeDocument/2006/relationships">
  <sheetPr>
    <pageSetUpPr fitToPage="1"/>
  </sheetPr>
  <dimension ref="A1:AA25"/>
  <sheetViews>
    <sheetView zoomScalePageLayoutView="0" workbookViewId="0" topLeftCell="A1">
      <selection activeCell="A1" sqref="A1"/>
    </sheetView>
  </sheetViews>
  <sheetFormatPr defaultColWidth="9.00390625" defaultRowHeight="12.75"/>
  <cols>
    <col min="1" max="1" width="0.74609375" style="64" customWidth="1"/>
    <col min="2" max="2" width="16.875" style="64" customWidth="1"/>
    <col min="3" max="3" width="3.875" style="64" customWidth="1"/>
    <col min="4" max="4" width="0.74609375" style="64" customWidth="1"/>
    <col min="5" max="5" width="8.625" style="64" customWidth="1"/>
    <col min="6" max="7" width="0.74609375" style="64" customWidth="1"/>
    <col min="8" max="8" width="8.875" style="64" customWidth="1"/>
    <col min="9" max="9" width="0.74609375" style="64" customWidth="1"/>
    <col min="10" max="10" width="8.875" style="64" customWidth="1"/>
    <col min="11" max="12" width="0.74609375" style="64" customWidth="1"/>
    <col min="13" max="13" width="8.875" style="64" customWidth="1"/>
    <col min="14" max="14" width="0.74609375" style="64" customWidth="1"/>
    <col min="15" max="15" width="8.875" style="64" customWidth="1"/>
    <col min="16" max="17" width="0.74609375" style="64" customWidth="1"/>
    <col min="18" max="18" width="8.875" style="64" customWidth="1"/>
    <col min="19" max="19" width="0.74609375" style="64" customWidth="1"/>
    <col min="20" max="20" width="8.875" style="64" customWidth="1"/>
    <col min="21" max="22" width="0.74609375" style="64" customWidth="1"/>
    <col min="23" max="23" width="11.375" style="64" customWidth="1"/>
    <col min="24" max="25" width="0.74609375" style="64" customWidth="1"/>
    <col min="26" max="26" width="11.375" style="64" customWidth="1"/>
    <col min="27" max="27" width="0.74609375" style="64" customWidth="1"/>
    <col min="28" max="16384" width="9.125" style="64" customWidth="1"/>
  </cols>
  <sheetData>
    <row r="1" spans="1:26" ht="18" customHeight="1">
      <c r="A1" s="94" t="s">
        <v>721</v>
      </c>
      <c r="W1" s="584" t="s">
        <v>603</v>
      </c>
      <c r="X1" s="584"/>
      <c r="Y1" s="584"/>
      <c r="Z1" s="584"/>
    </row>
    <row r="2" ht="13.5" customHeight="1">
      <c r="A2" s="94"/>
    </row>
    <row r="3" spans="1:20" ht="13.5" customHeight="1">
      <c r="A3" s="44" t="s">
        <v>786</v>
      </c>
      <c r="T3" s="97"/>
    </row>
    <row r="4" ht="13.5" customHeight="1">
      <c r="A4" s="44" t="s">
        <v>506</v>
      </c>
    </row>
    <row r="5" ht="13.5" customHeight="1">
      <c r="A5" s="44" t="s">
        <v>507</v>
      </c>
    </row>
    <row r="6" spans="1:26" ht="13.5" customHeight="1">
      <c r="A6" s="44" t="s">
        <v>508</v>
      </c>
      <c r="Z6" s="453" t="s">
        <v>895</v>
      </c>
    </row>
    <row r="7" ht="3.75" customHeight="1" thickBot="1">
      <c r="T7" s="97"/>
    </row>
    <row r="8" spans="1:27" ht="36" customHeight="1">
      <c r="A8" s="479"/>
      <c r="B8" s="737" t="s">
        <v>545</v>
      </c>
      <c r="C8" s="495"/>
      <c r="D8" s="497"/>
      <c r="E8" s="739" t="s">
        <v>382</v>
      </c>
      <c r="F8" s="498"/>
      <c r="G8" s="497"/>
      <c r="H8" s="724" t="s">
        <v>383</v>
      </c>
      <c r="I8" s="724"/>
      <c r="J8" s="724"/>
      <c r="K8" s="283"/>
      <c r="L8" s="280"/>
      <c r="M8" s="724" t="s">
        <v>384</v>
      </c>
      <c r="N8" s="724"/>
      <c r="O8" s="724"/>
      <c r="P8" s="498"/>
      <c r="Q8" s="281"/>
      <c r="R8" s="727" t="s">
        <v>374</v>
      </c>
      <c r="S8" s="727"/>
      <c r="T8" s="727"/>
      <c r="U8" s="507"/>
      <c r="V8" s="497"/>
      <c r="W8" s="724" t="s">
        <v>558</v>
      </c>
      <c r="X8" s="283"/>
      <c r="Y8" s="280"/>
      <c r="Z8" s="724" t="s">
        <v>385</v>
      </c>
      <c r="AA8" s="226"/>
    </row>
    <row r="9" spans="1:27" ht="21" customHeight="1">
      <c r="A9" s="496"/>
      <c r="B9" s="738"/>
      <c r="C9" s="496"/>
      <c r="D9" s="499"/>
      <c r="E9" s="740"/>
      <c r="F9" s="500"/>
      <c r="G9" s="741" t="s">
        <v>206</v>
      </c>
      <c r="H9" s="741"/>
      <c r="I9" s="741"/>
      <c r="J9" s="741" t="s">
        <v>205</v>
      </c>
      <c r="K9" s="741"/>
      <c r="L9" s="726" t="s">
        <v>206</v>
      </c>
      <c r="M9" s="726"/>
      <c r="N9" s="726"/>
      <c r="O9" s="726" t="s">
        <v>205</v>
      </c>
      <c r="P9" s="726"/>
      <c r="Q9" s="726" t="s">
        <v>216</v>
      </c>
      <c r="R9" s="726"/>
      <c r="S9" s="726"/>
      <c r="T9" s="726" t="s">
        <v>207</v>
      </c>
      <c r="U9" s="726"/>
      <c r="V9" s="499"/>
      <c r="W9" s="733"/>
      <c r="X9" s="305"/>
      <c r="Y9" s="298"/>
      <c r="Z9" s="733"/>
      <c r="AA9" s="227"/>
    </row>
    <row r="10" spans="1:27" ht="2.25" customHeight="1">
      <c r="A10" s="270"/>
      <c r="B10" s="521"/>
      <c r="C10" s="270"/>
      <c r="D10" s="209"/>
      <c r="E10" s="287"/>
      <c r="F10" s="208"/>
      <c r="G10" s="296"/>
      <c r="H10" s="315"/>
      <c r="I10" s="315"/>
      <c r="J10" s="315"/>
      <c r="K10" s="315"/>
      <c r="L10" s="307"/>
      <c r="M10" s="307"/>
      <c r="N10" s="307"/>
      <c r="O10" s="307"/>
      <c r="P10" s="307"/>
      <c r="Q10" s="307"/>
      <c r="R10" s="307"/>
      <c r="S10" s="307"/>
      <c r="T10" s="307"/>
      <c r="U10" s="307"/>
      <c r="V10" s="270"/>
      <c r="W10" s="522"/>
      <c r="X10" s="290"/>
      <c r="Y10" s="290"/>
      <c r="Z10" s="522"/>
      <c r="AA10" s="224"/>
    </row>
    <row r="11" spans="1:27" ht="19.5" customHeight="1">
      <c r="A11" s="492"/>
      <c r="B11" s="492" t="s">
        <v>208</v>
      </c>
      <c r="C11" s="558" t="s">
        <v>757</v>
      </c>
      <c r="D11" s="277"/>
      <c r="E11" s="442">
        <v>0.013</v>
      </c>
      <c r="F11" s="492"/>
      <c r="G11" s="492"/>
      <c r="H11" s="20">
        <v>0</v>
      </c>
      <c r="I11" s="492"/>
      <c r="J11" s="37">
        <v>0</v>
      </c>
      <c r="K11" s="492"/>
      <c r="L11" s="492"/>
      <c r="M11" s="49">
        <v>1</v>
      </c>
      <c r="N11" s="492"/>
      <c r="O11" s="444">
        <v>0.3</v>
      </c>
      <c r="P11" s="492"/>
      <c r="Q11" s="492"/>
      <c r="R11" s="442">
        <v>0.071</v>
      </c>
      <c r="S11" s="492"/>
      <c r="T11" s="442">
        <v>0.04</v>
      </c>
      <c r="U11" s="492"/>
      <c r="V11" s="492"/>
      <c r="W11" s="442">
        <v>0.03</v>
      </c>
      <c r="X11" s="492"/>
      <c r="Y11" s="492"/>
      <c r="Z11" s="445">
        <v>0</v>
      </c>
      <c r="AA11" s="223"/>
    </row>
    <row r="12" spans="1:27" ht="19.5" customHeight="1">
      <c r="A12" s="492"/>
      <c r="B12" s="492" t="s">
        <v>209</v>
      </c>
      <c r="C12" s="492"/>
      <c r="D12" s="277"/>
      <c r="E12" s="442">
        <v>0.017</v>
      </c>
      <c r="F12" s="492"/>
      <c r="G12" s="492"/>
      <c r="H12" s="20">
        <v>0</v>
      </c>
      <c r="I12" s="492"/>
      <c r="J12" s="37">
        <v>0</v>
      </c>
      <c r="K12" s="492"/>
      <c r="L12" s="492"/>
      <c r="M12" s="49">
        <v>2</v>
      </c>
      <c r="N12" s="492"/>
      <c r="O12" s="444">
        <v>0.5</v>
      </c>
      <c r="P12" s="492"/>
      <c r="Q12" s="492"/>
      <c r="R12" s="442">
        <v>0.072</v>
      </c>
      <c r="S12" s="492"/>
      <c r="T12" s="442">
        <v>0.045</v>
      </c>
      <c r="U12" s="492"/>
      <c r="V12" s="492"/>
      <c r="W12" s="442">
        <v>0.035</v>
      </c>
      <c r="X12" s="492"/>
      <c r="Y12" s="492"/>
      <c r="Z12" s="445">
        <v>0</v>
      </c>
      <c r="AA12" s="223"/>
    </row>
    <row r="13" spans="1:27" ht="19.5" customHeight="1">
      <c r="A13" s="492"/>
      <c r="B13" s="492" t="s">
        <v>559</v>
      </c>
      <c r="C13" s="492"/>
      <c r="D13" s="277"/>
      <c r="E13" s="442">
        <v>0.014</v>
      </c>
      <c r="F13" s="492"/>
      <c r="G13" s="492"/>
      <c r="H13" s="20">
        <v>0</v>
      </c>
      <c r="I13" s="492"/>
      <c r="J13" s="37">
        <v>0</v>
      </c>
      <c r="K13" s="492"/>
      <c r="L13" s="492"/>
      <c r="M13" s="20">
        <v>1</v>
      </c>
      <c r="N13" s="492"/>
      <c r="O13" s="444">
        <v>0.3</v>
      </c>
      <c r="P13" s="492"/>
      <c r="Q13" s="492"/>
      <c r="R13" s="442">
        <v>0.067</v>
      </c>
      <c r="S13" s="492"/>
      <c r="T13" s="442">
        <v>0.042</v>
      </c>
      <c r="U13" s="492"/>
      <c r="V13" s="492"/>
      <c r="W13" s="442">
        <v>0.03</v>
      </c>
      <c r="X13" s="492"/>
      <c r="Y13" s="492"/>
      <c r="Z13" s="445">
        <v>0</v>
      </c>
      <c r="AA13" s="223"/>
    </row>
    <row r="14" spans="1:27" ht="19.5" customHeight="1">
      <c r="A14" s="492"/>
      <c r="B14" s="492" t="s">
        <v>210</v>
      </c>
      <c r="C14" s="492"/>
      <c r="D14" s="277"/>
      <c r="E14" s="442">
        <v>0.009</v>
      </c>
      <c r="F14" s="492"/>
      <c r="G14" s="492"/>
      <c r="H14" s="20">
        <v>0</v>
      </c>
      <c r="I14" s="492"/>
      <c r="J14" s="37">
        <v>0</v>
      </c>
      <c r="K14" s="492"/>
      <c r="L14" s="492"/>
      <c r="M14" s="49">
        <v>0</v>
      </c>
      <c r="N14" s="492"/>
      <c r="O14" s="444">
        <v>0</v>
      </c>
      <c r="P14" s="492"/>
      <c r="Q14" s="492"/>
      <c r="R14" s="442">
        <v>0.057</v>
      </c>
      <c r="S14" s="492"/>
      <c r="T14" s="442">
        <v>0.029</v>
      </c>
      <c r="U14" s="492"/>
      <c r="V14" s="492"/>
      <c r="W14" s="442">
        <v>0.025</v>
      </c>
      <c r="X14" s="492"/>
      <c r="Y14" s="492"/>
      <c r="Z14" s="445">
        <v>0</v>
      </c>
      <c r="AA14" s="223"/>
    </row>
    <row r="15" spans="1:27" ht="19.5" customHeight="1">
      <c r="A15" s="492"/>
      <c r="B15" s="492" t="s">
        <v>211</v>
      </c>
      <c r="C15" s="492"/>
      <c r="D15" s="277"/>
      <c r="E15" s="442">
        <v>0.01</v>
      </c>
      <c r="F15" s="492"/>
      <c r="G15" s="492"/>
      <c r="H15" s="20">
        <v>0</v>
      </c>
      <c r="I15" s="492"/>
      <c r="J15" s="37">
        <v>0</v>
      </c>
      <c r="K15" s="492"/>
      <c r="L15" s="492"/>
      <c r="M15" s="49">
        <v>0</v>
      </c>
      <c r="N15" s="492"/>
      <c r="O15" s="444">
        <v>0</v>
      </c>
      <c r="P15" s="492"/>
      <c r="Q15" s="492"/>
      <c r="R15" s="442">
        <v>0.054</v>
      </c>
      <c r="S15" s="492"/>
      <c r="T15" s="442">
        <v>0.032</v>
      </c>
      <c r="U15" s="492"/>
      <c r="V15" s="492"/>
      <c r="W15" s="442">
        <v>0.023</v>
      </c>
      <c r="X15" s="492"/>
      <c r="Y15" s="492"/>
      <c r="Z15" s="445">
        <v>0</v>
      </c>
      <c r="AA15" s="223"/>
    </row>
    <row r="16" spans="1:27" ht="19.5" customHeight="1">
      <c r="A16" s="492"/>
      <c r="B16" s="492" t="s">
        <v>217</v>
      </c>
      <c r="C16" s="558" t="s">
        <v>759</v>
      </c>
      <c r="D16" s="277"/>
      <c r="E16" s="442">
        <v>0.013</v>
      </c>
      <c r="F16" s="492"/>
      <c r="G16" s="492"/>
      <c r="H16" s="20">
        <v>0</v>
      </c>
      <c r="I16" s="492"/>
      <c r="J16" s="37">
        <v>0</v>
      </c>
      <c r="K16" s="492"/>
      <c r="L16" s="492"/>
      <c r="M16" s="49">
        <v>1</v>
      </c>
      <c r="N16" s="492"/>
      <c r="O16" s="444">
        <v>0.3</v>
      </c>
      <c r="P16" s="492"/>
      <c r="Q16" s="492"/>
      <c r="R16" s="442">
        <v>0.071</v>
      </c>
      <c r="S16" s="492"/>
      <c r="T16" s="442">
        <v>0.044</v>
      </c>
      <c r="U16" s="492"/>
      <c r="V16" s="492"/>
      <c r="W16" s="442">
        <v>0.033</v>
      </c>
      <c r="X16" s="492"/>
      <c r="Y16" s="492"/>
      <c r="Z16" s="445">
        <v>0</v>
      </c>
      <c r="AA16" s="223"/>
    </row>
    <row r="17" spans="1:27" ht="19.5" customHeight="1">
      <c r="A17" s="492"/>
      <c r="B17" s="492" t="s">
        <v>212</v>
      </c>
      <c r="C17" s="558" t="s">
        <v>931</v>
      </c>
      <c r="D17" s="277"/>
      <c r="E17" s="442">
        <v>0.015</v>
      </c>
      <c r="F17" s="492"/>
      <c r="G17" s="492"/>
      <c r="H17" s="20">
        <v>0</v>
      </c>
      <c r="I17" s="492"/>
      <c r="J17" s="37">
        <v>0</v>
      </c>
      <c r="K17" s="492"/>
      <c r="L17" s="492"/>
      <c r="M17" s="49">
        <v>0</v>
      </c>
      <c r="N17" s="492"/>
      <c r="O17" s="444">
        <v>0</v>
      </c>
      <c r="P17" s="492"/>
      <c r="Q17" s="492"/>
      <c r="R17" s="442">
        <v>0.068</v>
      </c>
      <c r="S17" s="492"/>
      <c r="T17" s="442">
        <v>0.038</v>
      </c>
      <c r="U17" s="492"/>
      <c r="V17" s="492"/>
      <c r="W17" s="442">
        <v>0.031</v>
      </c>
      <c r="X17" s="492"/>
      <c r="Y17" s="492"/>
      <c r="Z17" s="445">
        <v>0</v>
      </c>
      <c r="AA17" s="223"/>
    </row>
    <row r="18" spans="1:27" ht="19.5" customHeight="1">
      <c r="A18" s="492"/>
      <c r="B18" s="492" t="s">
        <v>213</v>
      </c>
      <c r="C18" s="558" t="s">
        <v>932</v>
      </c>
      <c r="D18" s="277"/>
      <c r="E18" s="442">
        <v>0.016</v>
      </c>
      <c r="F18" s="492"/>
      <c r="G18" s="492"/>
      <c r="H18" s="20">
        <v>0</v>
      </c>
      <c r="I18" s="492"/>
      <c r="J18" s="37">
        <v>0</v>
      </c>
      <c r="K18" s="492"/>
      <c r="L18" s="492"/>
      <c r="M18" s="49">
        <v>1</v>
      </c>
      <c r="N18" s="492"/>
      <c r="O18" s="444">
        <v>0.3</v>
      </c>
      <c r="P18" s="492"/>
      <c r="Q18" s="492"/>
      <c r="R18" s="442">
        <v>0.078</v>
      </c>
      <c r="S18" s="492"/>
      <c r="T18" s="442">
        <v>0.042</v>
      </c>
      <c r="U18" s="492"/>
      <c r="V18" s="492"/>
      <c r="W18" s="442">
        <v>0.035</v>
      </c>
      <c r="X18" s="492"/>
      <c r="Y18" s="492"/>
      <c r="Z18" s="445">
        <v>0</v>
      </c>
      <c r="AA18" s="223"/>
    </row>
    <row r="19" spans="1:27" ht="19.5" customHeight="1">
      <c r="A19" s="492"/>
      <c r="B19" s="492" t="s">
        <v>218</v>
      </c>
      <c r="C19" s="558" t="s">
        <v>933</v>
      </c>
      <c r="D19" s="277"/>
      <c r="E19" s="442">
        <v>0.014</v>
      </c>
      <c r="F19" s="492"/>
      <c r="G19" s="492"/>
      <c r="H19" s="20">
        <v>0</v>
      </c>
      <c r="I19" s="492"/>
      <c r="J19" s="37">
        <v>0</v>
      </c>
      <c r="K19" s="492"/>
      <c r="L19" s="492"/>
      <c r="M19" s="49">
        <v>0</v>
      </c>
      <c r="N19" s="492"/>
      <c r="O19" s="444">
        <v>0</v>
      </c>
      <c r="P19" s="492"/>
      <c r="Q19" s="492"/>
      <c r="R19" s="442">
        <v>0.069</v>
      </c>
      <c r="S19" s="492"/>
      <c r="T19" s="442">
        <v>0.038</v>
      </c>
      <c r="U19" s="492"/>
      <c r="V19" s="492"/>
      <c r="W19" s="442">
        <v>0.031</v>
      </c>
      <c r="X19" s="492"/>
      <c r="Y19" s="492"/>
      <c r="Z19" s="445">
        <v>0</v>
      </c>
      <c r="AA19" s="223"/>
    </row>
    <row r="20" spans="1:27" ht="19.5" customHeight="1">
      <c r="A20" s="492"/>
      <c r="B20" s="492" t="s">
        <v>214</v>
      </c>
      <c r="C20" s="95" t="s">
        <v>934</v>
      </c>
      <c r="D20" s="277"/>
      <c r="E20" s="442">
        <v>0.02</v>
      </c>
      <c r="F20" s="492"/>
      <c r="G20" s="492"/>
      <c r="H20" s="20">
        <v>0</v>
      </c>
      <c r="I20" s="492"/>
      <c r="J20" s="37">
        <v>0</v>
      </c>
      <c r="K20" s="492"/>
      <c r="L20" s="492"/>
      <c r="M20" s="49">
        <v>6</v>
      </c>
      <c r="N20" s="492"/>
      <c r="O20" s="444">
        <v>1.7</v>
      </c>
      <c r="P20" s="492"/>
      <c r="Q20" s="492"/>
      <c r="R20" s="442">
        <v>0.07</v>
      </c>
      <c r="S20" s="492"/>
      <c r="T20" s="442">
        <v>0.047</v>
      </c>
      <c r="U20" s="492"/>
      <c r="V20" s="492"/>
      <c r="W20" s="442">
        <v>0.038</v>
      </c>
      <c r="X20" s="492"/>
      <c r="Y20" s="492"/>
      <c r="Z20" s="445">
        <v>0</v>
      </c>
      <c r="AA20" s="223"/>
    </row>
    <row r="21" spans="1:27" ht="19.5" customHeight="1">
      <c r="A21" s="492"/>
      <c r="B21" s="492" t="s">
        <v>204</v>
      </c>
      <c r="C21" s="95" t="s">
        <v>970</v>
      </c>
      <c r="D21" s="492"/>
      <c r="E21" s="442">
        <v>0.02</v>
      </c>
      <c r="F21" s="492"/>
      <c r="G21" s="492"/>
      <c r="H21" s="20">
        <v>0</v>
      </c>
      <c r="I21" s="492"/>
      <c r="J21" s="37">
        <v>0</v>
      </c>
      <c r="K21" s="492"/>
      <c r="L21" s="492"/>
      <c r="M21" s="49">
        <v>1</v>
      </c>
      <c r="N21" s="492"/>
      <c r="O21" s="444">
        <v>0.3</v>
      </c>
      <c r="P21" s="492"/>
      <c r="Q21" s="492"/>
      <c r="R21" s="442">
        <v>0.084</v>
      </c>
      <c r="S21" s="492"/>
      <c r="T21" s="442">
        <v>0.04</v>
      </c>
      <c r="U21" s="492"/>
      <c r="V21" s="492"/>
      <c r="W21" s="442">
        <v>0.037</v>
      </c>
      <c r="X21" s="492"/>
      <c r="Y21" s="492"/>
      <c r="Z21" s="445">
        <v>0</v>
      </c>
      <c r="AA21" s="223"/>
    </row>
    <row r="22" spans="1:27" ht="2.25" customHeight="1" thickBot="1">
      <c r="A22" s="520"/>
      <c r="B22" s="484"/>
      <c r="C22" s="529"/>
      <c r="D22" s="484"/>
      <c r="E22" s="530"/>
      <c r="F22" s="484"/>
      <c r="G22" s="484"/>
      <c r="H22" s="324"/>
      <c r="I22" s="484"/>
      <c r="J22" s="531"/>
      <c r="K22" s="484"/>
      <c r="L22" s="484"/>
      <c r="M22" s="532"/>
      <c r="N22" s="484"/>
      <c r="O22" s="533"/>
      <c r="P22" s="484"/>
      <c r="Q22" s="484"/>
      <c r="R22" s="530"/>
      <c r="S22" s="484"/>
      <c r="T22" s="530"/>
      <c r="U22" s="484"/>
      <c r="V22" s="484"/>
      <c r="W22" s="530"/>
      <c r="X22" s="484"/>
      <c r="Y22" s="484"/>
      <c r="Z22" s="534"/>
      <c r="AA22" s="98"/>
    </row>
    <row r="23" spans="1:27" ht="3.75" customHeight="1">
      <c r="A23" s="451"/>
      <c r="B23" s="451"/>
      <c r="C23" s="451"/>
      <c r="D23" s="451"/>
      <c r="E23" s="451"/>
      <c r="F23" s="451"/>
      <c r="G23" s="451"/>
      <c r="H23" s="451"/>
      <c r="I23" s="451"/>
      <c r="J23" s="451"/>
      <c r="K23" s="451"/>
      <c r="L23" s="451"/>
      <c r="M23" s="451"/>
      <c r="N23" s="451"/>
      <c r="O23" s="451"/>
      <c r="P23" s="451"/>
      <c r="Q23" s="451"/>
      <c r="R23" s="451"/>
      <c r="S23" s="451"/>
      <c r="T23" s="451"/>
      <c r="U23" s="451"/>
      <c r="V23" s="451"/>
      <c r="W23" s="451"/>
      <c r="X23" s="451"/>
      <c r="Y23" s="451"/>
      <c r="Z23" s="451"/>
      <c r="AA23" s="176"/>
    </row>
    <row r="24" spans="1:27" ht="16.5" customHeight="1">
      <c r="A24" s="463" t="s">
        <v>1096</v>
      </c>
      <c r="B24" s="451"/>
      <c r="C24" s="451"/>
      <c r="D24" s="451"/>
      <c r="E24" s="451"/>
      <c r="F24" s="451"/>
      <c r="G24" s="451"/>
      <c r="H24" s="451"/>
      <c r="I24" s="451"/>
      <c r="J24" s="451"/>
      <c r="K24" s="451"/>
      <c r="L24" s="451"/>
      <c r="M24" s="451"/>
      <c r="N24" s="451"/>
      <c r="O24" s="451"/>
      <c r="P24" s="451"/>
      <c r="Q24" s="451"/>
      <c r="R24" s="451"/>
      <c r="S24" s="451"/>
      <c r="T24" s="451"/>
      <c r="U24" s="451"/>
      <c r="V24" s="451"/>
      <c r="W24" s="451"/>
      <c r="X24" s="451"/>
      <c r="Y24" s="451"/>
      <c r="Z24" s="451"/>
      <c r="AA24" s="451"/>
    </row>
    <row r="25" ht="13.5" customHeight="1">
      <c r="A25" s="156" t="s">
        <v>494</v>
      </c>
    </row>
  </sheetData>
  <sheetProtection/>
  <mergeCells count="14">
    <mergeCell ref="Q9:S9"/>
    <mergeCell ref="T9:U9"/>
    <mergeCell ref="R8:T8"/>
    <mergeCell ref="W1:Z1"/>
    <mergeCell ref="W8:W9"/>
    <mergeCell ref="Z8:Z9"/>
    <mergeCell ref="B8:B9"/>
    <mergeCell ref="E8:E9"/>
    <mergeCell ref="H8:J8"/>
    <mergeCell ref="M8:O8"/>
    <mergeCell ref="G9:I9"/>
    <mergeCell ref="J9:K9"/>
    <mergeCell ref="L9:N9"/>
    <mergeCell ref="O9:P9"/>
  </mergeCells>
  <hyperlinks>
    <hyperlink ref="W1" location="目次!A1" display="＜目次に戻る＞"/>
  </hyperlinks>
  <printOptions/>
  <pageMargins left="0.7874015748031497" right="0.7874015748031497" top="0.984251968503937" bottom="0.984251968503937" header="0.5118110236220472" footer="0.5118110236220472"/>
  <pageSetup blackAndWhite="1" fitToHeight="1" fitToWidth="1" horizontalDpi="600" verticalDpi="600" orientation="portrait" paperSize="9" scale="81" r:id="rId1"/>
</worksheet>
</file>

<file path=xl/worksheets/sheet31.xml><?xml version="1.0" encoding="utf-8"?>
<worksheet xmlns="http://schemas.openxmlformats.org/spreadsheetml/2006/main" xmlns:r="http://schemas.openxmlformats.org/officeDocument/2006/relationships">
  <sheetPr>
    <pageSetUpPr fitToPage="1"/>
  </sheetPr>
  <dimension ref="A1:AC21"/>
  <sheetViews>
    <sheetView zoomScalePageLayoutView="0" workbookViewId="0" topLeftCell="A1">
      <selection activeCell="A1" sqref="A1"/>
    </sheetView>
  </sheetViews>
  <sheetFormatPr defaultColWidth="9.00390625" defaultRowHeight="12.75"/>
  <cols>
    <col min="1" max="1" width="0.74609375" style="64" customWidth="1"/>
    <col min="2" max="2" width="16.375" style="64" customWidth="1"/>
    <col min="3" max="3" width="3.625" style="64" customWidth="1"/>
    <col min="4" max="4" width="0.74609375" style="64" customWidth="1"/>
    <col min="5" max="5" width="12.125" style="64" customWidth="1"/>
    <col min="6" max="7" width="0.74609375" style="64" customWidth="1"/>
    <col min="8" max="8" width="12.125" style="64" customWidth="1"/>
    <col min="9" max="10" width="0.74609375" style="64" customWidth="1"/>
    <col min="11" max="11" width="9.25390625" style="64" customWidth="1"/>
    <col min="12" max="12" width="0.74609375" style="64" customWidth="1"/>
    <col min="13" max="13" width="9.25390625" style="64" customWidth="1"/>
    <col min="14" max="15" width="0.74609375" style="64" customWidth="1"/>
    <col min="16" max="16" width="9.25390625" style="64" customWidth="1"/>
    <col min="17" max="17" width="0.74609375" style="64" customWidth="1"/>
    <col min="18" max="18" width="9.25390625" style="64" customWidth="1"/>
    <col min="19" max="20" width="0.74609375" style="64" customWidth="1"/>
    <col min="21" max="21" width="11.375" style="64" customWidth="1"/>
    <col min="22" max="23" width="0.74609375" style="64" customWidth="1"/>
    <col min="24" max="24" width="11.375" style="64" customWidth="1"/>
    <col min="25" max="25" width="0.74609375" style="64" customWidth="1"/>
    <col min="26" max="16384" width="9.125" style="64" customWidth="1"/>
  </cols>
  <sheetData>
    <row r="1" spans="1:24" ht="18" customHeight="1">
      <c r="A1" s="94" t="s">
        <v>721</v>
      </c>
      <c r="U1" s="584" t="s">
        <v>603</v>
      </c>
      <c r="V1" s="584"/>
      <c r="W1" s="584"/>
      <c r="X1" s="584"/>
    </row>
    <row r="2" spans="1:24" ht="13.5" customHeight="1">
      <c r="A2" s="94"/>
      <c r="X2" s="26"/>
    </row>
    <row r="3" spans="1:26" ht="13.5" customHeight="1">
      <c r="A3" s="44" t="s">
        <v>787</v>
      </c>
      <c r="C3" s="44"/>
      <c r="D3" s="44"/>
      <c r="E3" s="44"/>
      <c r="F3" s="44"/>
      <c r="G3" s="44"/>
      <c r="H3" s="44"/>
      <c r="I3" s="44"/>
      <c r="J3" s="44"/>
      <c r="K3" s="44"/>
      <c r="L3" s="44"/>
      <c r="M3" s="44"/>
      <c r="N3" s="44"/>
      <c r="O3" s="44"/>
      <c r="P3" s="44"/>
      <c r="Q3" s="44"/>
      <c r="R3" s="44"/>
      <c r="S3" s="44"/>
      <c r="T3" s="44"/>
      <c r="Y3" s="44"/>
      <c r="Z3" s="44"/>
    </row>
    <row r="4" spans="1:26" ht="13.5" customHeight="1">
      <c r="A4" s="44" t="s">
        <v>509</v>
      </c>
      <c r="C4" s="44"/>
      <c r="D4" s="44"/>
      <c r="E4" s="44"/>
      <c r="F4" s="44"/>
      <c r="G4" s="44"/>
      <c r="H4" s="44"/>
      <c r="I4" s="44"/>
      <c r="J4" s="44"/>
      <c r="K4" s="44"/>
      <c r="L4" s="44"/>
      <c r="M4" s="44"/>
      <c r="N4" s="44"/>
      <c r="O4" s="44"/>
      <c r="P4" s="44"/>
      <c r="Q4" s="44"/>
      <c r="R4" s="44"/>
      <c r="S4" s="44"/>
      <c r="T4" s="44"/>
      <c r="U4" s="44"/>
      <c r="V4" s="44"/>
      <c r="W4" s="44"/>
      <c r="X4" s="44"/>
      <c r="Y4" s="44"/>
      <c r="Z4" s="44"/>
    </row>
    <row r="5" spans="1:26" ht="13.5" customHeight="1">
      <c r="A5" s="44" t="s">
        <v>510</v>
      </c>
      <c r="C5" s="44"/>
      <c r="D5" s="44"/>
      <c r="E5" s="44"/>
      <c r="F5" s="44"/>
      <c r="G5" s="44"/>
      <c r="H5" s="44"/>
      <c r="I5" s="44"/>
      <c r="J5" s="44"/>
      <c r="K5" s="44"/>
      <c r="L5" s="44"/>
      <c r="M5" s="44"/>
      <c r="N5" s="44"/>
      <c r="O5" s="44"/>
      <c r="P5" s="44"/>
      <c r="Q5" s="44"/>
      <c r="R5" s="44"/>
      <c r="S5" s="44"/>
      <c r="T5" s="44"/>
      <c r="U5" s="44"/>
      <c r="V5" s="44"/>
      <c r="W5" s="44"/>
      <c r="X5" s="452" t="s">
        <v>896</v>
      </c>
      <c r="Y5" s="44"/>
      <c r="Z5" s="44"/>
    </row>
    <row r="6" ht="3.75" customHeight="1" thickBot="1"/>
    <row r="7" spans="1:25" ht="39" customHeight="1">
      <c r="A7" s="479"/>
      <c r="B7" s="737" t="s">
        <v>545</v>
      </c>
      <c r="C7" s="498"/>
      <c r="D7" s="497"/>
      <c r="E7" s="739" t="s">
        <v>561</v>
      </c>
      <c r="F7" s="507"/>
      <c r="G7" s="281"/>
      <c r="H7" s="739" t="s">
        <v>386</v>
      </c>
      <c r="I7" s="498"/>
      <c r="J7" s="497"/>
      <c r="K7" s="724" t="s">
        <v>387</v>
      </c>
      <c r="L7" s="724"/>
      <c r="M7" s="724"/>
      <c r="N7" s="498"/>
      <c r="O7" s="497"/>
      <c r="P7" s="724" t="s">
        <v>388</v>
      </c>
      <c r="Q7" s="724"/>
      <c r="R7" s="724"/>
      <c r="S7" s="498"/>
      <c r="T7" s="497"/>
      <c r="U7" s="724" t="s">
        <v>563</v>
      </c>
      <c r="V7" s="498"/>
      <c r="W7" s="497"/>
      <c r="X7" s="724" t="s">
        <v>562</v>
      </c>
      <c r="Y7" s="226"/>
    </row>
    <row r="8" spans="1:25" ht="20.25" customHeight="1">
      <c r="A8" s="480"/>
      <c r="B8" s="738"/>
      <c r="C8" s="500"/>
      <c r="D8" s="499"/>
      <c r="E8" s="740"/>
      <c r="F8" s="508"/>
      <c r="G8" s="325"/>
      <c r="H8" s="740"/>
      <c r="I8" s="500"/>
      <c r="J8" s="726" t="s">
        <v>206</v>
      </c>
      <c r="K8" s="726"/>
      <c r="L8" s="726"/>
      <c r="M8" s="726" t="s">
        <v>389</v>
      </c>
      <c r="N8" s="726"/>
      <c r="O8" s="726" t="s">
        <v>206</v>
      </c>
      <c r="P8" s="726"/>
      <c r="Q8" s="726"/>
      <c r="R8" s="726" t="s">
        <v>389</v>
      </c>
      <c r="S8" s="726"/>
      <c r="T8" s="499"/>
      <c r="U8" s="733"/>
      <c r="V8" s="500"/>
      <c r="W8" s="499"/>
      <c r="X8" s="733"/>
      <c r="Y8" s="227"/>
    </row>
    <row r="9" spans="1:25" ht="2.25" customHeight="1">
      <c r="A9" s="451"/>
      <c r="B9" s="270"/>
      <c r="C9" s="301"/>
      <c r="D9" s="270"/>
      <c r="E9" s="481"/>
      <c r="F9" s="270"/>
      <c r="G9" s="270"/>
      <c r="H9" s="481"/>
      <c r="I9" s="270"/>
      <c r="J9" s="482"/>
      <c r="K9" s="482"/>
      <c r="L9" s="482"/>
      <c r="M9" s="482"/>
      <c r="N9" s="482"/>
      <c r="O9" s="482"/>
      <c r="P9" s="482"/>
      <c r="Q9" s="482"/>
      <c r="R9" s="482"/>
      <c r="S9" s="482"/>
      <c r="T9" s="270"/>
      <c r="U9" s="304"/>
      <c r="V9" s="270"/>
      <c r="W9" s="270"/>
      <c r="X9" s="273"/>
      <c r="Y9" s="224"/>
    </row>
    <row r="10" spans="1:25" ht="19.5" customHeight="1">
      <c r="A10" s="451"/>
      <c r="B10" s="492" t="s">
        <v>208</v>
      </c>
      <c r="C10" s="95" t="s">
        <v>553</v>
      </c>
      <c r="D10" s="492"/>
      <c r="E10" s="20">
        <v>5452</v>
      </c>
      <c r="F10" s="492"/>
      <c r="G10" s="492"/>
      <c r="H10" s="446">
        <v>0.031</v>
      </c>
      <c r="I10" s="492"/>
      <c r="J10" s="492"/>
      <c r="K10" s="49">
        <v>55</v>
      </c>
      <c r="L10" s="492"/>
      <c r="M10" s="36">
        <v>239</v>
      </c>
      <c r="N10" s="492"/>
      <c r="O10" s="492"/>
      <c r="P10" s="49">
        <v>0</v>
      </c>
      <c r="Q10" s="492"/>
      <c r="R10" s="36">
        <v>0</v>
      </c>
      <c r="S10" s="492"/>
      <c r="T10" s="492"/>
      <c r="U10" s="446">
        <v>0.117</v>
      </c>
      <c r="V10" s="492"/>
      <c r="W10" s="492"/>
      <c r="X10" s="446">
        <v>0.045</v>
      </c>
      <c r="Y10" s="223"/>
    </row>
    <row r="11" spans="1:25" ht="19.5" customHeight="1">
      <c r="A11" s="451"/>
      <c r="B11" s="492" t="s">
        <v>209</v>
      </c>
      <c r="C11" s="95"/>
      <c r="D11" s="492"/>
      <c r="E11" s="20">
        <v>5460</v>
      </c>
      <c r="F11" s="492"/>
      <c r="G11" s="492"/>
      <c r="H11" s="446">
        <v>0.032</v>
      </c>
      <c r="I11" s="492"/>
      <c r="J11" s="492"/>
      <c r="K11" s="49">
        <v>70</v>
      </c>
      <c r="L11" s="492"/>
      <c r="M11" s="36">
        <v>364</v>
      </c>
      <c r="N11" s="492"/>
      <c r="O11" s="492"/>
      <c r="P11" s="49">
        <v>1</v>
      </c>
      <c r="Q11" s="492"/>
      <c r="R11" s="36">
        <v>1</v>
      </c>
      <c r="S11" s="492"/>
      <c r="T11" s="492"/>
      <c r="U11" s="446">
        <v>0.125</v>
      </c>
      <c r="V11" s="492"/>
      <c r="W11" s="492"/>
      <c r="X11" s="446">
        <v>0.047</v>
      </c>
      <c r="Y11" s="223"/>
    </row>
    <row r="12" spans="1:25" ht="19.5" customHeight="1">
      <c r="A12" s="451"/>
      <c r="B12" s="492" t="s">
        <v>560</v>
      </c>
      <c r="C12" s="95"/>
      <c r="D12" s="492"/>
      <c r="E12" s="20">
        <v>5452</v>
      </c>
      <c r="F12" s="492"/>
      <c r="G12" s="492"/>
      <c r="H12" s="446">
        <v>0.031</v>
      </c>
      <c r="I12" s="492"/>
      <c r="J12" s="492"/>
      <c r="K12" s="49">
        <v>51</v>
      </c>
      <c r="L12" s="492"/>
      <c r="M12" s="36">
        <v>234</v>
      </c>
      <c r="N12" s="492"/>
      <c r="O12" s="492"/>
      <c r="P12" s="49">
        <v>0</v>
      </c>
      <c r="Q12" s="492"/>
      <c r="R12" s="36">
        <v>0</v>
      </c>
      <c r="S12" s="492"/>
      <c r="T12" s="492"/>
      <c r="U12" s="446">
        <v>0.114</v>
      </c>
      <c r="V12" s="492"/>
      <c r="W12" s="492"/>
      <c r="X12" s="446">
        <v>0.044</v>
      </c>
      <c r="Y12" s="223"/>
    </row>
    <row r="13" spans="1:25" ht="19.5" customHeight="1">
      <c r="A13" s="451"/>
      <c r="B13" s="492" t="s">
        <v>210</v>
      </c>
      <c r="C13" s="95"/>
      <c r="D13" s="492"/>
      <c r="E13" s="20">
        <v>5452</v>
      </c>
      <c r="F13" s="492"/>
      <c r="G13" s="492"/>
      <c r="H13" s="446">
        <v>0.029</v>
      </c>
      <c r="I13" s="492"/>
      <c r="J13" s="492"/>
      <c r="K13" s="49">
        <v>53</v>
      </c>
      <c r="L13" s="492"/>
      <c r="M13" s="36">
        <v>248</v>
      </c>
      <c r="N13" s="492"/>
      <c r="O13" s="492"/>
      <c r="P13" s="49">
        <v>0</v>
      </c>
      <c r="Q13" s="492"/>
      <c r="R13" s="36">
        <v>0</v>
      </c>
      <c r="S13" s="492"/>
      <c r="T13" s="492"/>
      <c r="U13" s="446">
        <v>0.109</v>
      </c>
      <c r="V13" s="492"/>
      <c r="W13" s="492"/>
      <c r="X13" s="446">
        <v>0.041</v>
      </c>
      <c r="Y13" s="223"/>
    </row>
    <row r="14" spans="1:25" ht="19.5" customHeight="1">
      <c r="A14" s="451"/>
      <c r="B14" s="492" t="s">
        <v>211</v>
      </c>
      <c r="C14" s="95"/>
      <c r="D14" s="492"/>
      <c r="E14" s="20">
        <v>5456</v>
      </c>
      <c r="F14" s="492"/>
      <c r="G14" s="492"/>
      <c r="H14" s="446">
        <v>0.034</v>
      </c>
      <c r="I14" s="492"/>
      <c r="J14" s="492"/>
      <c r="K14" s="49">
        <v>61</v>
      </c>
      <c r="L14" s="492"/>
      <c r="M14" s="36">
        <v>376</v>
      </c>
      <c r="N14" s="492"/>
      <c r="O14" s="492"/>
      <c r="P14" s="49">
        <v>0</v>
      </c>
      <c r="Q14" s="492"/>
      <c r="R14" s="36">
        <v>0</v>
      </c>
      <c r="S14" s="492"/>
      <c r="T14" s="492"/>
      <c r="U14" s="446">
        <v>0.107</v>
      </c>
      <c r="V14" s="492"/>
      <c r="W14" s="492"/>
      <c r="X14" s="446">
        <v>0.048</v>
      </c>
      <c r="Y14" s="223"/>
    </row>
    <row r="15" spans="1:25" ht="19.5" customHeight="1">
      <c r="A15" s="451"/>
      <c r="B15" s="492" t="s">
        <v>217</v>
      </c>
      <c r="C15" s="95" t="s">
        <v>978</v>
      </c>
      <c r="D15" s="492"/>
      <c r="E15" s="20">
        <v>5452</v>
      </c>
      <c r="F15" s="492"/>
      <c r="G15" s="492"/>
      <c r="H15" s="446">
        <v>0.033</v>
      </c>
      <c r="I15" s="492"/>
      <c r="J15" s="492"/>
      <c r="K15" s="49">
        <v>63</v>
      </c>
      <c r="L15" s="492"/>
      <c r="M15" s="36">
        <v>295</v>
      </c>
      <c r="N15" s="492"/>
      <c r="O15" s="492"/>
      <c r="P15" s="49">
        <v>0</v>
      </c>
      <c r="Q15" s="492"/>
      <c r="R15" s="36">
        <v>0</v>
      </c>
      <c r="S15" s="492"/>
      <c r="T15" s="492"/>
      <c r="U15" s="446">
        <v>0.112</v>
      </c>
      <c r="V15" s="492"/>
      <c r="W15" s="492"/>
      <c r="X15" s="446">
        <v>0.047</v>
      </c>
      <c r="Y15" s="223"/>
    </row>
    <row r="16" spans="1:25" ht="2.25" customHeight="1" thickBot="1">
      <c r="A16" s="276"/>
      <c r="B16" s="175"/>
      <c r="C16" s="96"/>
      <c r="D16" s="98"/>
      <c r="E16" s="25"/>
      <c r="F16" s="98"/>
      <c r="G16" s="98"/>
      <c r="H16" s="177"/>
      <c r="I16" s="98"/>
      <c r="J16" s="98"/>
      <c r="K16" s="51"/>
      <c r="L16" s="98"/>
      <c r="M16" s="174"/>
      <c r="N16" s="98"/>
      <c r="O16" s="98"/>
      <c r="P16" s="51"/>
      <c r="Q16" s="98"/>
      <c r="R16" s="174"/>
      <c r="S16" s="98"/>
      <c r="T16" s="98"/>
      <c r="U16" s="177"/>
      <c r="V16" s="98"/>
      <c r="W16" s="98"/>
      <c r="X16" s="177"/>
      <c r="Y16" s="98"/>
    </row>
    <row r="17" spans="2:25" ht="3.75" customHeight="1">
      <c r="B17" s="176"/>
      <c r="C17" s="176"/>
      <c r="D17" s="176"/>
      <c r="E17" s="176"/>
      <c r="F17" s="176"/>
      <c r="G17" s="176"/>
      <c r="H17" s="176"/>
      <c r="I17" s="176"/>
      <c r="J17" s="176"/>
      <c r="K17" s="176"/>
      <c r="L17" s="176"/>
      <c r="M17" s="176"/>
      <c r="N17" s="176"/>
      <c r="O17" s="176"/>
      <c r="P17" s="176"/>
      <c r="Q17" s="176"/>
      <c r="R17" s="176"/>
      <c r="S17" s="176"/>
      <c r="T17" s="176"/>
      <c r="U17" s="176"/>
      <c r="V17" s="176"/>
      <c r="W17" s="176"/>
      <c r="X17" s="176"/>
      <c r="Y17" s="176"/>
    </row>
    <row r="18" s="44" customFormat="1" ht="13.5" customHeight="1">
      <c r="A18" s="44" t="s">
        <v>618</v>
      </c>
    </row>
    <row r="19" s="44" customFormat="1" ht="13.5" customHeight="1">
      <c r="A19" s="44" t="s">
        <v>676</v>
      </c>
    </row>
    <row r="20" spans="1:29" ht="13.5" customHeight="1">
      <c r="A20" s="44" t="s">
        <v>1092</v>
      </c>
      <c r="B20" s="451"/>
      <c r="C20" s="451"/>
      <c r="D20" s="451"/>
      <c r="E20" s="451"/>
      <c r="F20" s="451"/>
      <c r="G20" s="451"/>
      <c r="H20" s="451"/>
      <c r="I20" s="451"/>
      <c r="J20" s="451"/>
      <c r="K20" s="451"/>
      <c r="L20" s="451"/>
      <c r="M20" s="451"/>
      <c r="N20" s="451"/>
      <c r="O20" s="451"/>
      <c r="P20" s="451"/>
      <c r="Q20" s="451"/>
      <c r="R20" s="451"/>
      <c r="S20" s="451"/>
      <c r="T20" s="451"/>
      <c r="U20" s="451"/>
      <c r="V20" s="451"/>
      <c r="W20" s="451"/>
      <c r="X20" s="451"/>
      <c r="Y20" s="451"/>
      <c r="Z20" s="451"/>
      <c r="AA20" s="451"/>
      <c r="AB20" s="451"/>
      <c r="AC20" s="483"/>
    </row>
    <row r="21" s="44" customFormat="1" ht="13.5" customHeight="1">
      <c r="A21" s="404" t="s">
        <v>494</v>
      </c>
    </row>
  </sheetData>
  <sheetProtection/>
  <mergeCells count="12">
    <mergeCell ref="U1:X1"/>
    <mergeCell ref="O8:Q8"/>
    <mergeCell ref="R8:S8"/>
    <mergeCell ref="P7:R7"/>
    <mergeCell ref="U7:U8"/>
    <mergeCell ref="X7:X8"/>
    <mergeCell ref="B7:B8"/>
    <mergeCell ref="E7:E8"/>
    <mergeCell ref="H7:H8"/>
    <mergeCell ref="K7:M7"/>
    <mergeCell ref="J8:L8"/>
    <mergeCell ref="M8:N8"/>
  </mergeCells>
  <hyperlinks>
    <hyperlink ref="U1" location="目次!A1" display="＜目次に戻る＞"/>
  </hyperlinks>
  <printOptions/>
  <pageMargins left="0.7874015748031497" right="0.7874015748031497" top="0.984251968503937" bottom="0.984251968503937" header="0.5118110236220472" footer="0.5118110236220472"/>
  <pageSetup blackAndWhite="1" fitToHeight="1" fitToWidth="1" horizontalDpi="600" verticalDpi="600" orientation="portrait" paperSize="9" scale="82" r:id="rId1"/>
</worksheet>
</file>

<file path=xl/worksheets/sheet32.xml><?xml version="1.0" encoding="utf-8"?>
<worksheet xmlns="http://schemas.openxmlformats.org/spreadsheetml/2006/main" xmlns:r="http://schemas.openxmlformats.org/officeDocument/2006/relationships">
  <sheetPr>
    <pageSetUpPr fitToPage="1"/>
  </sheetPr>
  <dimension ref="A1:AH66"/>
  <sheetViews>
    <sheetView zoomScalePageLayoutView="0" workbookViewId="0" topLeftCell="A1">
      <selection activeCell="A1" sqref="A1"/>
    </sheetView>
  </sheetViews>
  <sheetFormatPr defaultColWidth="9.00390625" defaultRowHeight="12.75"/>
  <cols>
    <col min="1" max="1" width="9.25390625" style="65" customWidth="1"/>
    <col min="2" max="2" width="2.875" style="65" customWidth="1"/>
    <col min="3" max="3" width="18.625" style="65" customWidth="1"/>
    <col min="4" max="4" width="3.625" style="65" customWidth="1"/>
    <col min="5" max="5" width="5.25390625" style="65" customWidth="1"/>
    <col min="6" max="6" width="0.37109375" style="65" customWidth="1"/>
    <col min="7" max="7" width="5.25390625" style="65" customWidth="1"/>
    <col min="8" max="8" width="0.37109375" style="65" customWidth="1"/>
    <col min="9" max="9" width="5.25390625" style="65" customWidth="1"/>
    <col min="10" max="10" width="0.37109375" style="65" customWidth="1"/>
    <col min="11" max="11" width="5.25390625" style="65" customWidth="1"/>
    <col min="12" max="12" width="0.37109375" style="65" customWidth="1"/>
    <col min="13" max="13" width="5.25390625" style="65" customWidth="1"/>
    <col min="14" max="14" width="0.37109375" style="65" customWidth="1"/>
    <col min="15" max="15" width="5.25390625" style="65" customWidth="1"/>
    <col min="16" max="16" width="0.37109375" style="65" customWidth="1"/>
    <col min="17" max="17" width="5.25390625" style="65" customWidth="1"/>
    <col min="18" max="18" width="0.37109375" style="65" customWidth="1"/>
    <col min="19" max="19" width="5.25390625" style="65" customWidth="1"/>
    <col min="20" max="20" width="0.37109375" style="65" customWidth="1"/>
    <col min="21" max="21" width="5.25390625" style="65" customWidth="1"/>
    <col min="22" max="22" width="0.37109375" style="65" customWidth="1"/>
    <col min="23" max="23" width="5.25390625" style="65" customWidth="1"/>
    <col min="24" max="24" width="0.37109375" style="65" customWidth="1"/>
    <col min="25" max="25" width="5.25390625" style="65" customWidth="1"/>
    <col min="26" max="26" width="0.37109375" style="65" customWidth="1"/>
    <col min="27" max="27" width="5.25390625" style="65" customWidth="1"/>
    <col min="28" max="28" width="0.37109375" style="65" customWidth="1"/>
    <col min="29" max="29" width="5.25390625" style="65" customWidth="1"/>
    <col min="30" max="30" width="0.37109375" style="65" customWidth="1"/>
    <col min="31" max="31" width="5.25390625" style="65" customWidth="1"/>
    <col min="32" max="32" width="0.37109375" style="65" customWidth="1"/>
    <col min="33" max="16384" width="9.125" style="65" customWidth="1"/>
  </cols>
  <sheetData>
    <row r="1" spans="1:32" ht="18" customHeight="1">
      <c r="A1" s="28" t="s">
        <v>722</v>
      </c>
      <c r="B1" s="28"/>
      <c r="C1" s="29"/>
      <c r="D1" s="29"/>
      <c r="E1" s="29"/>
      <c r="F1" s="29"/>
      <c r="G1" s="29"/>
      <c r="H1" s="29"/>
      <c r="I1" s="29"/>
      <c r="J1" s="29"/>
      <c r="K1" s="29"/>
      <c r="L1" s="29"/>
      <c r="M1" s="29"/>
      <c r="N1" s="29"/>
      <c r="O1" s="29"/>
      <c r="P1" s="29"/>
      <c r="Q1" s="29"/>
      <c r="R1" s="29"/>
      <c r="S1" s="29"/>
      <c r="T1" s="29"/>
      <c r="U1" s="29"/>
      <c r="V1" s="29"/>
      <c r="W1" s="29"/>
      <c r="X1" s="29"/>
      <c r="Y1" s="29"/>
      <c r="Z1" s="584" t="s">
        <v>603</v>
      </c>
      <c r="AA1" s="584"/>
      <c r="AB1" s="584"/>
      <c r="AC1" s="584"/>
      <c r="AD1" s="584"/>
      <c r="AE1" s="584"/>
      <c r="AF1" s="29"/>
    </row>
    <row r="2" spans="1:32" ht="13.5" customHeight="1">
      <c r="A2" s="28"/>
      <c r="B2" s="28"/>
      <c r="C2" s="29"/>
      <c r="D2" s="29"/>
      <c r="E2" s="29"/>
      <c r="F2" s="29"/>
      <c r="G2" s="29"/>
      <c r="H2" s="29"/>
      <c r="I2" s="29"/>
      <c r="J2" s="29"/>
      <c r="K2" s="29"/>
      <c r="L2" s="29"/>
      <c r="M2" s="29"/>
      <c r="N2" s="29"/>
      <c r="O2" s="29"/>
      <c r="P2" s="29"/>
      <c r="Q2" s="29"/>
      <c r="R2" s="29"/>
      <c r="S2" s="29"/>
      <c r="T2" s="29"/>
      <c r="U2" s="29"/>
      <c r="V2" s="29"/>
      <c r="W2" s="29"/>
      <c r="X2" s="29"/>
      <c r="Y2" s="29"/>
      <c r="Z2" s="373"/>
      <c r="AA2" s="373"/>
      <c r="AB2" s="373"/>
      <c r="AC2" s="373"/>
      <c r="AD2" s="373"/>
      <c r="AE2" s="373"/>
      <c r="AF2" s="29"/>
    </row>
    <row r="3" spans="1:32" ht="13.5" customHeight="1">
      <c r="A3" s="374" t="s">
        <v>619</v>
      </c>
      <c r="B3" s="28"/>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6"/>
      <c r="AF3" s="29"/>
    </row>
    <row r="4" spans="1:32" ht="13.5" customHeight="1">
      <c r="A4" s="374"/>
      <c r="B4" s="28"/>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453" t="s">
        <v>897</v>
      </c>
      <c r="AF4" s="29"/>
    </row>
    <row r="5" spans="1:32" ht="3.75" customHeight="1" thickBot="1">
      <c r="A5" s="31"/>
      <c r="B5" s="29"/>
      <c r="C5" s="29"/>
      <c r="D5" s="29"/>
      <c r="E5" s="29"/>
      <c r="F5" s="29"/>
      <c r="G5" s="29"/>
      <c r="H5" s="29"/>
      <c r="I5" s="29"/>
      <c r="J5" s="29"/>
      <c r="K5" s="29"/>
      <c r="L5" s="29"/>
      <c r="M5" s="29"/>
      <c r="N5" s="29"/>
      <c r="O5" s="29"/>
      <c r="P5" s="29"/>
      <c r="Q5" s="29"/>
      <c r="R5" s="29"/>
      <c r="S5" s="29"/>
      <c r="T5" s="29"/>
      <c r="U5" s="29"/>
      <c r="V5" s="29"/>
      <c r="W5" s="29"/>
      <c r="X5" s="29"/>
      <c r="Y5" s="29"/>
      <c r="Z5" s="29"/>
      <c r="AA5" s="29"/>
      <c r="AB5" s="29"/>
      <c r="AC5" s="155"/>
      <c r="AD5" s="29"/>
      <c r="AE5" s="155"/>
      <c r="AF5" s="29"/>
    </row>
    <row r="6" spans="1:32" ht="33" customHeight="1">
      <c r="A6" s="750" t="s">
        <v>390</v>
      </c>
      <c r="B6" s="750"/>
      <c r="C6" s="750"/>
      <c r="D6" s="751"/>
      <c r="E6" s="746" t="s">
        <v>572</v>
      </c>
      <c r="F6" s="747"/>
      <c r="G6" s="747"/>
      <c r="H6" s="748"/>
      <c r="I6" s="746" t="s">
        <v>573</v>
      </c>
      <c r="J6" s="747"/>
      <c r="K6" s="747"/>
      <c r="L6" s="747"/>
      <c r="M6" s="747"/>
      <c r="N6" s="748"/>
      <c r="O6" s="746" t="s">
        <v>574</v>
      </c>
      <c r="P6" s="747"/>
      <c r="Q6" s="747"/>
      <c r="R6" s="747"/>
      <c r="S6" s="747"/>
      <c r="T6" s="748"/>
      <c r="U6" s="746" t="s">
        <v>575</v>
      </c>
      <c r="V6" s="747"/>
      <c r="W6" s="747"/>
      <c r="X6" s="747"/>
      <c r="Y6" s="747"/>
      <c r="Z6" s="748"/>
      <c r="AA6" s="746" t="s">
        <v>576</v>
      </c>
      <c r="AB6" s="747"/>
      <c r="AC6" s="747"/>
      <c r="AD6" s="747"/>
      <c r="AE6" s="747"/>
      <c r="AF6" s="747"/>
    </row>
    <row r="7" spans="1:32" ht="12" customHeight="1">
      <c r="A7" s="752"/>
      <c r="B7" s="752"/>
      <c r="C7" s="752"/>
      <c r="D7" s="753"/>
      <c r="E7" s="743" t="s">
        <v>553</v>
      </c>
      <c r="F7" s="744"/>
      <c r="G7" s="744"/>
      <c r="H7" s="745"/>
      <c r="I7" s="743" t="s">
        <v>568</v>
      </c>
      <c r="J7" s="744"/>
      <c r="K7" s="744"/>
      <c r="L7" s="744"/>
      <c r="M7" s="744"/>
      <c r="N7" s="745"/>
      <c r="O7" s="743" t="s">
        <v>569</v>
      </c>
      <c r="P7" s="744"/>
      <c r="Q7" s="744"/>
      <c r="R7" s="744"/>
      <c r="S7" s="744"/>
      <c r="T7" s="745"/>
      <c r="U7" s="743" t="s">
        <v>570</v>
      </c>
      <c r="V7" s="744"/>
      <c r="W7" s="744"/>
      <c r="X7" s="744"/>
      <c r="Y7" s="744"/>
      <c r="Z7" s="745"/>
      <c r="AA7" s="743" t="s">
        <v>571</v>
      </c>
      <c r="AB7" s="744"/>
      <c r="AC7" s="744"/>
      <c r="AD7" s="744"/>
      <c r="AE7" s="744"/>
      <c r="AF7" s="744"/>
    </row>
    <row r="8" spans="1:32" ht="18" customHeight="1">
      <c r="A8" s="754"/>
      <c r="B8" s="754"/>
      <c r="C8" s="754"/>
      <c r="D8" s="755"/>
      <c r="E8" s="742" t="s">
        <v>220</v>
      </c>
      <c r="F8" s="652"/>
      <c r="G8" s="742" t="s">
        <v>221</v>
      </c>
      <c r="H8" s="652"/>
      <c r="I8" s="742" t="s">
        <v>219</v>
      </c>
      <c r="J8" s="652"/>
      <c r="K8" s="742" t="s">
        <v>220</v>
      </c>
      <c r="L8" s="652"/>
      <c r="M8" s="742" t="s">
        <v>221</v>
      </c>
      <c r="N8" s="652"/>
      <c r="O8" s="742" t="s">
        <v>219</v>
      </c>
      <c r="P8" s="652"/>
      <c r="Q8" s="742" t="s">
        <v>220</v>
      </c>
      <c r="R8" s="652"/>
      <c r="S8" s="742" t="s">
        <v>221</v>
      </c>
      <c r="T8" s="652"/>
      <c r="U8" s="742" t="s">
        <v>219</v>
      </c>
      <c r="V8" s="652"/>
      <c r="W8" s="742" t="s">
        <v>220</v>
      </c>
      <c r="X8" s="652"/>
      <c r="Y8" s="742" t="s">
        <v>221</v>
      </c>
      <c r="Z8" s="652"/>
      <c r="AA8" s="742" t="s">
        <v>219</v>
      </c>
      <c r="AB8" s="652"/>
      <c r="AC8" s="742" t="s">
        <v>220</v>
      </c>
      <c r="AD8" s="652"/>
      <c r="AE8" s="742" t="s">
        <v>221</v>
      </c>
      <c r="AF8" s="749"/>
    </row>
    <row r="9" spans="1:32" ht="3.75" customHeight="1">
      <c r="A9" s="278"/>
      <c r="B9" s="208"/>
      <c r="C9" s="208"/>
      <c r="D9" s="278"/>
      <c r="E9" s="307"/>
      <c r="F9" s="307"/>
      <c r="G9" s="307"/>
      <c r="H9" s="307"/>
      <c r="I9" s="307"/>
      <c r="J9" s="307"/>
      <c r="K9" s="307"/>
      <c r="L9" s="307"/>
      <c r="M9" s="307"/>
      <c r="N9" s="307"/>
      <c r="O9" s="307"/>
      <c r="P9" s="307"/>
      <c r="Q9" s="307"/>
      <c r="R9" s="307"/>
      <c r="S9" s="307"/>
      <c r="T9" s="307"/>
      <c r="U9" s="307"/>
      <c r="V9" s="307"/>
      <c r="W9" s="307"/>
      <c r="X9" s="307"/>
      <c r="Y9" s="307"/>
      <c r="Z9" s="307"/>
      <c r="AA9" s="307"/>
      <c r="AB9" s="307"/>
      <c r="AC9" s="307"/>
      <c r="AD9" s="307"/>
      <c r="AE9" s="307"/>
      <c r="AF9" s="307"/>
    </row>
    <row r="10" spans="1:32" ht="12.75" customHeight="1">
      <c r="A10" s="87" t="s">
        <v>222</v>
      </c>
      <c r="B10" s="86">
        <v>1</v>
      </c>
      <c r="C10" s="86" t="s">
        <v>250</v>
      </c>
      <c r="D10" s="87"/>
      <c r="E10" s="464">
        <v>8.8</v>
      </c>
      <c r="F10" s="464"/>
      <c r="G10" s="464">
        <v>7.7</v>
      </c>
      <c r="H10" s="464"/>
      <c r="I10" s="474">
        <v>11</v>
      </c>
      <c r="J10" s="464"/>
      <c r="K10" s="474">
        <v>12</v>
      </c>
      <c r="L10" s="464"/>
      <c r="M10" s="464">
        <v>8.6</v>
      </c>
      <c r="N10" s="464"/>
      <c r="O10" s="464">
        <v>1.1</v>
      </c>
      <c r="P10" s="464"/>
      <c r="Q10" s="464">
        <v>1.6</v>
      </c>
      <c r="R10" s="464"/>
      <c r="S10" s="464" t="s">
        <v>929</v>
      </c>
      <c r="T10" s="464"/>
      <c r="U10" s="464">
        <v>3.2</v>
      </c>
      <c r="V10" s="464"/>
      <c r="W10" s="464">
        <v>4.5</v>
      </c>
      <c r="X10" s="464"/>
      <c r="Y10" s="464">
        <v>1</v>
      </c>
      <c r="Z10" s="464"/>
      <c r="AA10" s="475">
        <v>2</v>
      </c>
      <c r="AB10" s="464"/>
      <c r="AC10" s="476">
        <v>7</v>
      </c>
      <c r="AD10" s="464"/>
      <c r="AE10" s="476" t="s">
        <v>930</v>
      </c>
      <c r="AF10" s="464"/>
    </row>
    <row r="11" spans="1:32" ht="12.75" customHeight="1">
      <c r="A11" s="87"/>
      <c r="B11" s="86">
        <v>2</v>
      </c>
      <c r="C11" s="86" t="s">
        <v>251</v>
      </c>
      <c r="D11" s="87"/>
      <c r="E11" s="464">
        <v>9.3</v>
      </c>
      <c r="F11" s="464"/>
      <c r="G11" s="464">
        <v>8.7</v>
      </c>
      <c r="H11" s="464"/>
      <c r="I11" s="474">
        <v>10</v>
      </c>
      <c r="J11" s="464"/>
      <c r="K11" s="474">
        <v>13</v>
      </c>
      <c r="L11" s="464"/>
      <c r="M11" s="464">
        <v>8.5</v>
      </c>
      <c r="N11" s="464"/>
      <c r="O11" s="464">
        <v>1.5</v>
      </c>
      <c r="P11" s="464"/>
      <c r="Q11" s="464">
        <v>1.6</v>
      </c>
      <c r="R11" s="464"/>
      <c r="S11" s="464">
        <v>1.3</v>
      </c>
      <c r="T11" s="464"/>
      <c r="U11" s="464">
        <v>4.6</v>
      </c>
      <c r="V11" s="464"/>
      <c r="W11" s="464">
        <v>8.2</v>
      </c>
      <c r="X11" s="464"/>
      <c r="Y11" s="464">
        <v>2.8</v>
      </c>
      <c r="Z11" s="464"/>
      <c r="AA11" s="475">
        <v>3</v>
      </c>
      <c r="AB11" s="464"/>
      <c r="AC11" s="476">
        <v>4</v>
      </c>
      <c r="AD11" s="464"/>
      <c r="AE11" s="476">
        <v>1</v>
      </c>
      <c r="AF11" s="464"/>
    </row>
    <row r="12" spans="1:32" ht="12.75" customHeight="1">
      <c r="A12" s="90" t="s">
        <v>223</v>
      </c>
      <c r="B12" s="89">
        <v>3</v>
      </c>
      <c r="C12" s="89" t="s">
        <v>252</v>
      </c>
      <c r="D12" s="90"/>
      <c r="E12" s="464">
        <v>8.7</v>
      </c>
      <c r="F12" s="464"/>
      <c r="G12" s="464">
        <v>7.8</v>
      </c>
      <c r="H12" s="464"/>
      <c r="I12" s="474">
        <v>10</v>
      </c>
      <c r="J12" s="464"/>
      <c r="K12" s="474">
        <v>14</v>
      </c>
      <c r="L12" s="464"/>
      <c r="M12" s="464">
        <v>8.7</v>
      </c>
      <c r="N12" s="464"/>
      <c r="O12" s="464">
        <v>0.9</v>
      </c>
      <c r="P12" s="464"/>
      <c r="Q12" s="464">
        <v>1.2</v>
      </c>
      <c r="R12" s="464"/>
      <c r="S12" s="464" t="s">
        <v>929</v>
      </c>
      <c r="T12" s="464"/>
      <c r="U12" s="464">
        <v>1.8</v>
      </c>
      <c r="V12" s="464"/>
      <c r="W12" s="464">
        <v>2.1</v>
      </c>
      <c r="X12" s="464"/>
      <c r="Y12" s="464">
        <v>1.1</v>
      </c>
      <c r="Z12" s="464"/>
      <c r="AA12" s="475">
        <v>1</v>
      </c>
      <c r="AB12" s="464"/>
      <c r="AC12" s="476">
        <v>1</v>
      </c>
      <c r="AD12" s="464"/>
      <c r="AE12" s="476" t="s">
        <v>930</v>
      </c>
      <c r="AF12" s="464"/>
    </row>
    <row r="13" spans="1:32" ht="12.75" customHeight="1">
      <c r="A13" s="87" t="s">
        <v>224</v>
      </c>
      <c r="B13" s="86">
        <v>4</v>
      </c>
      <c r="C13" s="86" t="s">
        <v>253</v>
      </c>
      <c r="D13" s="87"/>
      <c r="E13" s="464">
        <v>9.1</v>
      </c>
      <c r="F13" s="464"/>
      <c r="G13" s="464">
        <v>8.1</v>
      </c>
      <c r="H13" s="464"/>
      <c r="I13" s="474">
        <v>12</v>
      </c>
      <c r="J13" s="464"/>
      <c r="K13" s="474">
        <v>15</v>
      </c>
      <c r="L13" s="464"/>
      <c r="M13" s="464">
        <v>9.7</v>
      </c>
      <c r="N13" s="464"/>
      <c r="O13" s="464">
        <v>1.2</v>
      </c>
      <c r="P13" s="464"/>
      <c r="Q13" s="464">
        <v>1.3</v>
      </c>
      <c r="R13" s="464"/>
      <c r="S13" s="464">
        <v>1.1</v>
      </c>
      <c r="T13" s="464"/>
      <c r="U13" s="464">
        <v>3.1</v>
      </c>
      <c r="V13" s="464"/>
      <c r="W13" s="464">
        <v>5.1</v>
      </c>
      <c r="X13" s="464"/>
      <c r="Y13" s="464">
        <v>1.8</v>
      </c>
      <c r="Z13" s="464"/>
      <c r="AA13" s="475">
        <v>2</v>
      </c>
      <c r="AB13" s="464"/>
      <c r="AC13" s="476">
        <v>2</v>
      </c>
      <c r="AD13" s="464"/>
      <c r="AE13" s="476" t="s">
        <v>930</v>
      </c>
      <c r="AF13" s="464"/>
    </row>
    <row r="14" spans="1:32" ht="12.75" customHeight="1">
      <c r="A14" s="83" t="s">
        <v>225</v>
      </c>
      <c r="B14" s="88">
        <v>5</v>
      </c>
      <c r="C14" s="88" t="s">
        <v>254</v>
      </c>
      <c r="D14" s="83"/>
      <c r="E14" s="464">
        <v>7.6</v>
      </c>
      <c r="F14" s="464"/>
      <c r="G14" s="464">
        <v>7.4</v>
      </c>
      <c r="H14" s="464"/>
      <c r="I14" s="474">
        <v>11</v>
      </c>
      <c r="J14" s="464"/>
      <c r="K14" s="474">
        <v>14</v>
      </c>
      <c r="L14" s="464"/>
      <c r="M14" s="464">
        <v>9.2</v>
      </c>
      <c r="N14" s="464"/>
      <c r="O14" s="464">
        <v>0.6</v>
      </c>
      <c r="P14" s="464"/>
      <c r="Q14" s="464">
        <v>0.7</v>
      </c>
      <c r="R14" s="464"/>
      <c r="S14" s="464" t="s">
        <v>929</v>
      </c>
      <c r="T14" s="464"/>
      <c r="U14" s="464">
        <v>1</v>
      </c>
      <c r="V14" s="464"/>
      <c r="W14" s="464">
        <v>1.3</v>
      </c>
      <c r="X14" s="464"/>
      <c r="Y14" s="464">
        <v>0.8</v>
      </c>
      <c r="Z14" s="464"/>
      <c r="AA14" s="475" t="s">
        <v>930</v>
      </c>
      <c r="AB14" s="464"/>
      <c r="AC14" s="476" t="s">
        <v>930</v>
      </c>
      <c r="AD14" s="464"/>
      <c r="AE14" s="476" t="s">
        <v>930</v>
      </c>
      <c r="AF14" s="464"/>
    </row>
    <row r="15" spans="1:32" ht="12.75" customHeight="1">
      <c r="A15" s="87"/>
      <c r="B15" s="86">
        <v>6</v>
      </c>
      <c r="C15" s="86" t="s">
        <v>255</v>
      </c>
      <c r="D15" s="87"/>
      <c r="E15" s="464">
        <v>7.7</v>
      </c>
      <c r="F15" s="464"/>
      <c r="G15" s="464">
        <v>7.6</v>
      </c>
      <c r="H15" s="464"/>
      <c r="I15" s="474">
        <v>12</v>
      </c>
      <c r="J15" s="464"/>
      <c r="K15" s="474">
        <v>16</v>
      </c>
      <c r="L15" s="464"/>
      <c r="M15" s="464">
        <v>9.6</v>
      </c>
      <c r="N15" s="464"/>
      <c r="O15" s="464">
        <v>0.7</v>
      </c>
      <c r="P15" s="464"/>
      <c r="Q15" s="464">
        <v>0.9</v>
      </c>
      <c r="R15" s="464"/>
      <c r="S15" s="464" t="s">
        <v>929</v>
      </c>
      <c r="T15" s="464"/>
      <c r="U15" s="464">
        <v>1.5</v>
      </c>
      <c r="V15" s="464"/>
      <c r="W15" s="464">
        <v>2.2</v>
      </c>
      <c r="X15" s="464"/>
      <c r="Y15" s="464">
        <v>1.1</v>
      </c>
      <c r="Z15" s="464"/>
      <c r="AA15" s="475">
        <v>2</v>
      </c>
      <c r="AB15" s="464"/>
      <c r="AC15" s="476">
        <v>6</v>
      </c>
      <c r="AD15" s="464"/>
      <c r="AE15" s="476" t="s">
        <v>930</v>
      </c>
      <c r="AF15" s="464"/>
    </row>
    <row r="16" spans="1:32" ht="12.75" customHeight="1">
      <c r="A16" s="85"/>
      <c r="B16" s="84">
        <v>7</v>
      </c>
      <c r="C16" s="84" t="s">
        <v>256</v>
      </c>
      <c r="D16" s="85"/>
      <c r="E16" s="464">
        <v>10</v>
      </c>
      <c r="F16" s="464"/>
      <c r="G16" s="464">
        <v>7.6</v>
      </c>
      <c r="H16" s="464"/>
      <c r="I16" s="474">
        <v>11</v>
      </c>
      <c r="J16" s="464"/>
      <c r="K16" s="474">
        <v>14</v>
      </c>
      <c r="L16" s="464"/>
      <c r="M16" s="464">
        <v>8.8</v>
      </c>
      <c r="N16" s="464"/>
      <c r="O16" s="464">
        <v>1</v>
      </c>
      <c r="P16" s="464"/>
      <c r="Q16" s="464">
        <v>1.5</v>
      </c>
      <c r="R16" s="464"/>
      <c r="S16" s="464">
        <v>0.6</v>
      </c>
      <c r="T16" s="464"/>
      <c r="U16" s="464">
        <v>3.2</v>
      </c>
      <c r="V16" s="464"/>
      <c r="W16" s="464">
        <v>4.5</v>
      </c>
      <c r="X16" s="464"/>
      <c r="Y16" s="464">
        <v>2.2</v>
      </c>
      <c r="Z16" s="464"/>
      <c r="AA16" s="475">
        <v>5</v>
      </c>
      <c r="AB16" s="464"/>
      <c r="AC16" s="476">
        <v>16</v>
      </c>
      <c r="AD16" s="464"/>
      <c r="AE16" s="476" t="s">
        <v>930</v>
      </c>
      <c r="AF16" s="464"/>
    </row>
    <row r="17" spans="1:32" ht="12.75" customHeight="1">
      <c r="A17" s="87" t="s">
        <v>226</v>
      </c>
      <c r="B17" s="86">
        <v>8</v>
      </c>
      <c r="C17" s="86" t="s">
        <v>257</v>
      </c>
      <c r="D17" s="87"/>
      <c r="E17" s="464">
        <v>8.8</v>
      </c>
      <c r="F17" s="464"/>
      <c r="G17" s="464">
        <v>8.1</v>
      </c>
      <c r="H17" s="464"/>
      <c r="I17" s="474">
        <v>11</v>
      </c>
      <c r="J17" s="464"/>
      <c r="K17" s="474">
        <v>12</v>
      </c>
      <c r="L17" s="464"/>
      <c r="M17" s="476">
        <v>9.4</v>
      </c>
      <c r="N17" s="464"/>
      <c r="O17" s="464">
        <v>1</v>
      </c>
      <c r="P17" s="464"/>
      <c r="Q17" s="464">
        <v>1.3</v>
      </c>
      <c r="R17" s="464"/>
      <c r="S17" s="464">
        <v>0.8</v>
      </c>
      <c r="T17" s="464"/>
      <c r="U17" s="464">
        <v>2.5</v>
      </c>
      <c r="V17" s="464"/>
      <c r="W17" s="464">
        <v>2.8</v>
      </c>
      <c r="X17" s="464"/>
      <c r="Y17" s="464">
        <v>2.1</v>
      </c>
      <c r="Z17" s="464"/>
      <c r="AA17" s="475">
        <v>1</v>
      </c>
      <c r="AB17" s="464"/>
      <c r="AC17" s="476">
        <v>1</v>
      </c>
      <c r="AD17" s="464"/>
      <c r="AE17" s="476" t="s">
        <v>930</v>
      </c>
      <c r="AF17" s="464"/>
    </row>
    <row r="18" spans="1:32" ht="12.75" customHeight="1">
      <c r="A18" s="87"/>
      <c r="B18" s="86">
        <v>9</v>
      </c>
      <c r="C18" s="86" t="s">
        <v>258</v>
      </c>
      <c r="D18" s="87"/>
      <c r="E18" s="464">
        <v>8.4</v>
      </c>
      <c r="F18" s="464"/>
      <c r="G18" s="464">
        <v>8</v>
      </c>
      <c r="H18" s="464"/>
      <c r="I18" s="474">
        <v>11</v>
      </c>
      <c r="J18" s="464"/>
      <c r="K18" s="474">
        <v>14</v>
      </c>
      <c r="L18" s="464"/>
      <c r="M18" s="464">
        <v>8.7</v>
      </c>
      <c r="N18" s="464"/>
      <c r="O18" s="464">
        <v>0.8</v>
      </c>
      <c r="P18" s="464"/>
      <c r="Q18" s="464">
        <v>1.1</v>
      </c>
      <c r="R18" s="464"/>
      <c r="S18" s="464" t="s">
        <v>929</v>
      </c>
      <c r="T18" s="464"/>
      <c r="U18" s="464">
        <v>2.2</v>
      </c>
      <c r="V18" s="464"/>
      <c r="W18" s="464">
        <v>3.3</v>
      </c>
      <c r="X18" s="464"/>
      <c r="Y18" s="464">
        <v>1.3</v>
      </c>
      <c r="Z18" s="464"/>
      <c r="AA18" s="475">
        <v>10</v>
      </c>
      <c r="AB18" s="464"/>
      <c r="AC18" s="476">
        <v>100</v>
      </c>
      <c r="AD18" s="464"/>
      <c r="AE18" s="476" t="s">
        <v>930</v>
      </c>
      <c r="AF18" s="464"/>
    </row>
    <row r="19" spans="1:32" ht="12.75" customHeight="1">
      <c r="A19" s="75" t="s">
        <v>227</v>
      </c>
      <c r="B19" s="76">
        <v>10</v>
      </c>
      <c r="C19" s="89" t="s">
        <v>259</v>
      </c>
      <c r="D19" s="90"/>
      <c r="E19" s="464">
        <v>8.3</v>
      </c>
      <c r="F19" s="464"/>
      <c r="G19" s="464">
        <v>8</v>
      </c>
      <c r="H19" s="464"/>
      <c r="I19" s="474">
        <v>11</v>
      </c>
      <c r="J19" s="464"/>
      <c r="K19" s="474">
        <v>13</v>
      </c>
      <c r="L19" s="464"/>
      <c r="M19" s="464">
        <v>8.9</v>
      </c>
      <c r="N19" s="464"/>
      <c r="O19" s="464">
        <v>0.8</v>
      </c>
      <c r="P19" s="464"/>
      <c r="Q19" s="464">
        <v>1.1</v>
      </c>
      <c r="R19" s="464"/>
      <c r="S19" s="464" t="s">
        <v>929</v>
      </c>
      <c r="T19" s="464"/>
      <c r="U19" s="464">
        <v>2.4</v>
      </c>
      <c r="V19" s="464"/>
      <c r="W19" s="464">
        <v>3.4</v>
      </c>
      <c r="X19" s="464"/>
      <c r="Y19" s="464">
        <v>2</v>
      </c>
      <c r="Z19" s="464"/>
      <c r="AA19" s="475">
        <v>14</v>
      </c>
      <c r="AB19" s="464"/>
      <c r="AC19" s="476">
        <v>27</v>
      </c>
      <c r="AD19" s="464"/>
      <c r="AE19" s="476">
        <v>2</v>
      </c>
      <c r="AF19" s="464"/>
    </row>
    <row r="20" spans="1:32" ht="12.75" customHeight="1">
      <c r="A20" s="77" t="s">
        <v>228</v>
      </c>
      <c r="B20" s="78">
        <v>11</v>
      </c>
      <c r="C20" s="88" t="s">
        <v>260</v>
      </c>
      <c r="D20" s="83"/>
      <c r="E20" s="464">
        <v>7.9</v>
      </c>
      <c r="F20" s="464"/>
      <c r="G20" s="464">
        <v>7.5</v>
      </c>
      <c r="H20" s="464"/>
      <c r="I20" s="474">
        <v>11</v>
      </c>
      <c r="J20" s="464"/>
      <c r="K20" s="474">
        <v>13</v>
      </c>
      <c r="L20" s="464"/>
      <c r="M20" s="464">
        <v>9.6</v>
      </c>
      <c r="N20" s="464"/>
      <c r="O20" s="464">
        <v>0.7</v>
      </c>
      <c r="P20" s="464"/>
      <c r="Q20" s="464">
        <v>1.1</v>
      </c>
      <c r="R20" s="464"/>
      <c r="S20" s="464" t="s">
        <v>929</v>
      </c>
      <c r="T20" s="464"/>
      <c r="U20" s="464">
        <v>1.1</v>
      </c>
      <c r="V20" s="464"/>
      <c r="W20" s="464">
        <v>1.6</v>
      </c>
      <c r="X20" s="464"/>
      <c r="Y20" s="464" t="s">
        <v>929</v>
      </c>
      <c r="Z20" s="464"/>
      <c r="AA20" s="475">
        <v>2</v>
      </c>
      <c r="AB20" s="464"/>
      <c r="AC20" s="476">
        <v>3</v>
      </c>
      <c r="AD20" s="464"/>
      <c r="AE20" s="476" t="s">
        <v>930</v>
      </c>
      <c r="AF20" s="464"/>
    </row>
    <row r="21" spans="1:32" ht="12.75" customHeight="1">
      <c r="A21" s="79"/>
      <c r="B21" s="80">
        <v>12</v>
      </c>
      <c r="C21" s="84" t="s">
        <v>261</v>
      </c>
      <c r="D21" s="85"/>
      <c r="E21" s="464">
        <v>7.9</v>
      </c>
      <c r="F21" s="464"/>
      <c r="G21" s="464">
        <v>7.6</v>
      </c>
      <c r="H21" s="464"/>
      <c r="I21" s="474">
        <v>11</v>
      </c>
      <c r="J21" s="464"/>
      <c r="K21" s="474">
        <v>14</v>
      </c>
      <c r="L21" s="464"/>
      <c r="M21" s="464">
        <v>8.7</v>
      </c>
      <c r="N21" s="464"/>
      <c r="O21" s="464">
        <v>0.6</v>
      </c>
      <c r="P21" s="464"/>
      <c r="Q21" s="464">
        <v>0.9</v>
      </c>
      <c r="R21" s="464"/>
      <c r="S21" s="464" t="s">
        <v>929</v>
      </c>
      <c r="T21" s="464"/>
      <c r="U21" s="464">
        <v>0.9</v>
      </c>
      <c r="V21" s="464"/>
      <c r="W21" s="464">
        <v>1.4</v>
      </c>
      <c r="X21" s="464"/>
      <c r="Y21" s="464">
        <v>0.5</v>
      </c>
      <c r="Z21" s="464"/>
      <c r="AA21" s="475">
        <v>2</v>
      </c>
      <c r="AB21" s="464"/>
      <c r="AC21" s="476">
        <v>7</v>
      </c>
      <c r="AD21" s="464"/>
      <c r="AE21" s="476" t="s">
        <v>930</v>
      </c>
      <c r="AF21" s="464"/>
    </row>
    <row r="22" spans="1:32" ht="12.75" customHeight="1">
      <c r="A22" s="87" t="s">
        <v>6</v>
      </c>
      <c r="B22" s="86">
        <v>13</v>
      </c>
      <c r="C22" s="86" t="s">
        <v>258</v>
      </c>
      <c r="D22" s="87"/>
      <c r="E22" s="464">
        <v>7.7</v>
      </c>
      <c r="F22" s="464"/>
      <c r="G22" s="464">
        <v>7.6</v>
      </c>
      <c r="H22" s="464"/>
      <c r="I22" s="474">
        <v>12</v>
      </c>
      <c r="J22" s="464"/>
      <c r="K22" s="474">
        <v>14</v>
      </c>
      <c r="L22" s="464"/>
      <c r="M22" s="464">
        <v>9.5</v>
      </c>
      <c r="N22" s="464"/>
      <c r="O22" s="464">
        <v>0.6</v>
      </c>
      <c r="P22" s="464"/>
      <c r="Q22" s="464">
        <v>0.8</v>
      </c>
      <c r="R22" s="464"/>
      <c r="S22" s="464" t="s">
        <v>929</v>
      </c>
      <c r="T22" s="464"/>
      <c r="U22" s="464">
        <v>0.6</v>
      </c>
      <c r="V22" s="464"/>
      <c r="W22" s="464">
        <v>1</v>
      </c>
      <c r="X22" s="464"/>
      <c r="Y22" s="464" t="s">
        <v>929</v>
      </c>
      <c r="Z22" s="464"/>
      <c r="AA22" s="475">
        <v>3</v>
      </c>
      <c r="AB22" s="464"/>
      <c r="AC22" s="476">
        <v>7</v>
      </c>
      <c r="AD22" s="464"/>
      <c r="AE22" s="476" t="s">
        <v>930</v>
      </c>
      <c r="AF22" s="464"/>
    </row>
    <row r="23" spans="1:32" ht="12.75" customHeight="1">
      <c r="A23" s="83" t="s">
        <v>229</v>
      </c>
      <c r="B23" s="88">
        <v>14</v>
      </c>
      <c r="C23" s="88" t="s">
        <v>262</v>
      </c>
      <c r="D23" s="83"/>
      <c r="E23" s="464">
        <v>7.9</v>
      </c>
      <c r="F23" s="464"/>
      <c r="G23" s="464">
        <v>7.7</v>
      </c>
      <c r="H23" s="464"/>
      <c r="I23" s="474">
        <v>11</v>
      </c>
      <c r="J23" s="464"/>
      <c r="K23" s="474">
        <v>13</v>
      </c>
      <c r="L23" s="464"/>
      <c r="M23" s="476">
        <v>9.3</v>
      </c>
      <c r="N23" s="464"/>
      <c r="O23" s="464">
        <v>0.6</v>
      </c>
      <c r="P23" s="464"/>
      <c r="Q23" s="464">
        <v>0.7</v>
      </c>
      <c r="R23" s="464"/>
      <c r="S23" s="464" t="s">
        <v>929</v>
      </c>
      <c r="T23" s="464"/>
      <c r="U23" s="464">
        <v>1.2</v>
      </c>
      <c r="V23" s="464"/>
      <c r="W23" s="464">
        <v>1.7</v>
      </c>
      <c r="X23" s="464"/>
      <c r="Y23" s="464">
        <v>0.5</v>
      </c>
      <c r="Z23" s="464"/>
      <c r="AA23" s="475" t="s">
        <v>930</v>
      </c>
      <c r="AB23" s="464"/>
      <c r="AC23" s="476" t="s">
        <v>930</v>
      </c>
      <c r="AD23" s="464"/>
      <c r="AE23" s="476" t="s">
        <v>930</v>
      </c>
      <c r="AF23" s="464"/>
    </row>
    <row r="24" spans="1:32" ht="12.75" customHeight="1">
      <c r="A24" s="87"/>
      <c r="B24" s="86">
        <v>15</v>
      </c>
      <c r="C24" s="86" t="s">
        <v>263</v>
      </c>
      <c r="D24" s="87"/>
      <c r="E24" s="464">
        <v>8.1</v>
      </c>
      <c r="F24" s="464"/>
      <c r="G24" s="464">
        <v>7.7</v>
      </c>
      <c r="H24" s="464"/>
      <c r="I24" s="474">
        <v>11</v>
      </c>
      <c r="J24" s="464"/>
      <c r="K24" s="474">
        <v>13</v>
      </c>
      <c r="L24" s="464"/>
      <c r="M24" s="464">
        <v>9</v>
      </c>
      <c r="N24" s="464"/>
      <c r="O24" s="464">
        <v>1.1</v>
      </c>
      <c r="P24" s="464"/>
      <c r="Q24" s="464">
        <v>1.5</v>
      </c>
      <c r="R24" s="464"/>
      <c r="S24" s="464">
        <v>0.6</v>
      </c>
      <c r="T24" s="464"/>
      <c r="U24" s="464">
        <v>2.6</v>
      </c>
      <c r="V24" s="464"/>
      <c r="W24" s="464">
        <v>4.1</v>
      </c>
      <c r="X24" s="464"/>
      <c r="Y24" s="464">
        <v>1.7</v>
      </c>
      <c r="Z24" s="464"/>
      <c r="AA24" s="475">
        <v>2</v>
      </c>
      <c r="AB24" s="464"/>
      <c r="AC24" s="476">
        <v>3</v>
      </c>
      <c r="AD24" s="464"/>
      <c r="AE24" s="476" t="s">
        <v>930</v>
      </c>
      <c r="AF24" s="464"/>
    </row>
    <row r="25" spans="1:32" ht="12.75" customHeight="1">
      <c r="A25" s="85"/>
      <c r="B25" s="84">
        <v>16</v>
      </c>
      <c r="C25" s="84" t="s">
        <v>264</v>
      </c>
      <c r="D25" s="85"/>
      <c r="E25" s="464">
        <v>7.9</v>
      </c>
      <c r="F25" s="464"/>
      <c r="G25" s="464">
        <v>7.6</v>
      </c>
      <c r="H25" s="464"/>
      <c r="I25" s="474">
        <v>11</v>
      </c>
      <c r="J25" s="464"/>
      <c r="K25" s="474">
        <v>13</v>
      </c>
      <c r="L25" s="464"/>
      <c r="M25" s="476">
        <v>9.4</v>
      </c>
      <c r="N25" s="464"/>
      <c r="O25" s="464">
        <v>1.2</v>
      </c>
      <c r="P25" s="464"/>
      <c r="Q25" s="464">
        <v>1.6</v>
      </c>
      <c r="R25" s="464"/>
      <c r="S25" s="464">
        <v>0.9</v>
      </c>
      <c r="T25" s="464"/>
      <c r="U25" s="464">
        <v>2.5</v>
      </c>
      <c r="V25" s="464"/>
      <c r="W25" s="464">
        <v>3.3</v>
      </c>
      <c r="X25" s="464"/>
      <c r="Y25" s="464">
        <v>1.7</v>
      </c>
      <c r="Z25" s="464"/>
      <c r="AA25" s="475">
        <v>1</v>
      </c>
      <c r="AB25" s="464"/>
      <c r="AC25" s="476">
        <v>2</v>
      </c>
      <c r="AD25" s="464"/>
      <c r="AE25" s="476" t="s">
        <v>930</v>
      </c>
      <c r="AF25" s="464"/>
    </row>
    <row r="26" spans="1:32" ht="12.75" customHeight="1">
      <c r="A26" s="81" t="s">
        <v>230</v>
      </c>
      <c r="B26" s="31">
        <v>17</v>
      </c>
      <c r="C26" s="86" t="s">
        <v>265</v>
      </c>
      <c r="D26" s="87"/>
      <c r="E26" s="464">
        <v>7.4</v>
      </c>
      <c r="F26" s="464"/>
      <c r="G26" s="464">
        <v>7.2</v>
      </c>
      <c r="H26" s="464"/>
      <c r="I26" s="464">
        <v>8.4</v>
      </c>
      <c r="J26" s="464"/>
      <c r="K26" s="464">
        <v>9.5</v>
      </c>
      <c r="L26" s="464"/>
      <c r="M26" s="464">
        <v>6.9</v>
      </c>
      <c r="N26" s="464"/>
      <c r="O26" s="464">
        <v>1.4</v>
      </c>
      <c r="P26" s="464"/>
      <c r="Q26" s="464">
        <v>1.8</v>
      </c>
      <c r="R26" s="464"/>
      <c r="S26" s="464">
        <v>1.1</v>
      </c>
      <c r="T26" s="464"/>
      <c r="U26" s="464">
        <v>3.1</v>
      </c>
      <c r="V26" s="464"/>
      <c r="W26" s="464">
        <v>4.2</v>
      </c>
      <c r="X26" s="464"/>
      <c r="Y26" s="464">
        <v>2.2</v>
      </c>
      <c r="Z26" s="464"/>
      <c r="AA26" s="475">
        <v>10</v>
      </c>
      <c r="AB26" s="464"/>
      <c r="AC26" s="476">
        <v>17</v>
      </c>
      <c r="AD26" s="464"/>
      <c r="AE26" s="476">
        <v>3</v>
      </c>
      <c r="AF26" s="464"/>
    </row>
    <row r="27" spans="1:32" ht="12.75" customHeight="1">
      <c r="A27" s="83" t="s">
        <v>232</v>
      </c>
      <c r="B27" s="88">
        <v>18</v>
      </c>
      <c r="C27" s="88" t="s">
        <v>266</v>
      </c>
      <c r="D27" s="83"/>
      <c r="E27" s="464">
        <v>8.3</v>
      </c>
      <c r="F27" s="464"/>
      <c r="G27" s="464">
        <v>7.5</v>
      </c>
      <c r="H27" s="464"/>
      <c r="I27" s="464">
        <v>8.9</v>
      </c>
      <c r="J27" s="464"/>
      <c r="K27" s="474">
        <v>10</v>
      </c>
      <c r="L27" s="464"/>
      <c r="M27" s="464">
        <v>8.1</v>
      </c>
      <c r="N27" s="464"/>
      <c r="O27" s="464">
        <v>1.5</v>
      </c>
      <c r="P27" s="464"/>
      <c r="Q27" s="464">
        <v>2.6</v>
      </c>
      <c r="R27" s="464"/>
      <c r="S27" s="464">
        <v>0.6</v>
      </c>
      <c r="T27" s="464"/>
      <c r="U27" s="464">
        <v>3</v>
      </c>
      <c r="V27" s="464"/>
      <c r="W27" s="464">
        <v>3.7</v>
      </c>
      <c r="X27" s="464"/>
      <c r="Y27" s="464">
        <v>2.6</v>
      </c>
      <c r="Z27" s="464"/>
      <c r="AA27" s="475">
        <v>3</v>
      </c>
      <c r="AB27" s="464"/>
      <c r="AC27" s="476">
        <v>4</v>
      </c>
      <c r="AD27" s="464"/>
      <c r="AE27" s="476">
        <v>1</v>
      </c>
      <c r="AF27" s="464"/>
    </row>
    <row r="28" spans="1:32" ht="12.75" customHeight="1">
      <c r="A28" s="85"/>
      <c r="B28" s="84">
        <v>19</v>
      </c>
      <c r="C28" s="84" t="s">
        <v>267</v>
      </c>
      <c r="D28" s="85"/>
      <c r="E28" s="464">
        <v>7.8</v>
      </c>
      <c r="F28" s="464"/>
      <c r="G28" s="464">
        <v>7.2</v>
      </c>
      <c r="H28" s="464"/>
      <c r="I28" s="464">
        <v>8</v>
      </c>
      <c r="J28" s="464"/>
      <c r="K28" s="474">
        <v>10</v>
      </c>
      <c r="L28" s="464"/>
      <c r="M28" s="464">
        <v>6</v>
      </c>
      <c r="N28" s="464"/>
      <c r="O28" s="464">
        <v>1.3</v>
      </c>
      <c r="P28" s="464"/>
      <c r="Q28" s="464">
        <v>2.7</v>
      </c>
      <c r="R28" s="464"/>
      <c r="S28" s="464">
        <v>0.6</v>
      </c>
      <c r="T28" s="464"/>
      <c r="U28" s="464">
        <v>3.4</v>
      </c>
      <c r="V28" s="464"/>
      <c r="W28" s="464">
        <v>4.5</v>
      </c>
      <c r="X28" s="464"/>
      <c r="Y28" s="464">
        <v>2.4</v>
      </c>
      <c r="Z28" s="464"/>
      <c r="AA28" s="475">
        <v>2</v>
      </c>
      <c r="AB28" s="464"/>
      <c r="AC28" s="476">
        <v>6</v>
      </c>
      <c r="AD28" s="464"/>
      <c r="AE28" s="476" t="s">
        <v>930</v>
      </c>
      <c r="AF28" s="464"/>
    </row>
    <row r="29" spans="1:32" ht="12.75" customHeight="1">
      <c r="A29" s="90" t="s">
        <v>231</v>
      </c>
      <c r="B29" s="86">
        <v>20</v>
      </c>
      <c r="C29" s="86" t="s">
        <v>268</v>
      </c>
      <c r="D29" s="87"/>
      <c r="E29" s="464">
        <v>9.3</v>
      </c>
      <c r="F29" s="464"/>
      <c r="G29" s="464">
        <v>8.1</v>
      </c>
      <c r="H29" s="464"/>
      <c r="I29" s="474">
        <v>12</v>
      </c>
      <c r="J29" s="464"/>
      <c r="K29" s="474">
        <v>14</v>
      </c>
      <c r="L29" s="464"/>
      <c r="M29" s="464">
        <v>9.4</v>
      </c>
      <c r="N29" s="464"/>
      <c r="O29" s="464">
        <v>1.4</v>
      </c>
      <c r="P29" s="464"/>
      <c r="Q29" s="464">
        <v>2.2</v>
      </c>
      <c r="R29" s="464"/>
      <c r="S29" s="464">
        <v>0.8</v>
      </c>
      <c r="T29" s="464"/>
      <c r="U29" s="464">
        <v>1.9</v>
      </c>
      <c r="V29" s="464"/>
      <c r="W29" s="464">
        <v>2.2</v>
      </c>
      <c r="X29" s="464"/>
      <c r="Y29" s="464">
        <v>1.5</v>
      </c>
      <c r="Z29" s="464"/>
      <c r="AA29" s="475">
        <v>2</v>
      </c>
      <c r="AB29" s="464"/>
      <c r="AC29" s="476">
        <v>4</v>
      </c>
      <c r="AD29" s="464"/>
      <c r="AE29" s="476" t="s">
        <v>930</v>
      </c>
      <c r="AF29" s="464"/>
    </row>
    <row r="30" spans="1:32" ht="12.75" customHeight="1">
      <c r="A30" s="87" t="s">
        <v>438</v>
      </c>
      <c r="B30" s="82">
        <v>21</v>
      </c>
      <c r="C30" s="88" t="s">
        <v>565</v>
      </c>
      <c r="D30" s="83" t="s">
        <v>564</v>
      </c>
      <c r="E30" s="475" t="s">
        <v>25</v>
      </c>
      <c r="F30" s="464"/>
      <c r="G30" s="475" t="s">
        <v>25</v>
      </c>
      <c r="H30" s="464"/>
      <c r="I30" s="475" t="s">
        <v>25</v>
      </c>
      <c r="J30" s="464"/>
      <c r="K30" s="475" t="s">
        <v>25</v>
      </c>
      <c r="L30" s="464"/>
      <c r="M30" s="475" t="s">
        <v>25</v>
      </c>
      <c r="N30" s="464"/>
      <c r="O30" s="475" t="s">
        <v>25</v>
      </c>
      <c r="P30" s="464"/>
      <c r="Q30" s="475" t="s">
        <v>25</v>
      </c>
      <c r="R30" s="464"/>
      <c r="S30" s="475" t="s">
        <v>25</v>
      </c>
      <c r="T30" s="464"/>
      <c r="U30" s="475" t="s">
        <v>25</v>
      </c>
      <c r="V30" s="464"/>
      <c r="W30" s="475" t="s">
        <v>25</v>
      </c>
      <c r="X30" s="464"/>
      <c r="Y30" s="464" t="s">
        <v>916</v>
      </c>
      <c r="Z30" s="464"/>
      <c r="AA30" s="475" t="s">
        <v>25</v>
      </c>
      <c r="AB30" s="464"/>
      <c r="AC30" s="476" t="s">
        <v>25</v>
      </c>
      <c r="AD30" s="464"/>
      <c r="AE30" s="476" t="s">
        <v>25</v>
      </c>
      <c r="AF30" s="464"/>
    </row>
    <row r="31" spans="1:32" ht="12.75" customHeight="1">
      <c r="A31" s="85"/>
      <c r="B31" s="84">
        <v>22</v>
      </c>
      <c r="C31" s="84" t="s">
        <v>756</v>
      </c>
      <c r="D31" s="85"/>
      <c r="E31" s="464">
        <v>8.3</v>
      </c>
      <c r="F31" s="464"/>
      <c r="G31" s="464">
        <v>7.6</v>
      </c>
      <c r="H31" s="464"/>
      <c r="I31" s="476">
        <v>9.3</v>
      </c>
      <c r="J31" s="464"/>
      <c r="K31" s="477">
        <v>13</v>
      </c>
      <c r="L31" s="464"/>
      <c r="M31" s="464">
        <v>7.6</v>
      </c>
      <c r="N31" s="464"/>
      <c r="O31" s="464">
        <v>1.5</v>
      </c>
      <c r="P31" s="464"/>
      <c r="Q31" s="464">
        <v>2.9</v>
      </c>
      <c r="R31" s="464"/>
      <c r="S31" s="464">
        <v>0.8</v>
      </c>
      <c r="T31" s="464"/>
      <c r="U31" s="464">
        <v>4.3</v>
      </c>
      <c r="V31" s="464"/>
      <c r="W31" s="464">
        <v>4.5</v>
      </c>
      <c r="X31" s="464"/>
      <c r="Y31" s="464">
        <v>3.6</v>
      </c>
      <c r="Z31" s="464"/>
      <c r="AA31" s="475">
        <v>5</v>
      </c>
      <c r="AB31" s="464"/>
      <c r="AC31" s="476">
        <v>10</v>
      </c>
      <c r="AD31" s="464"/>
      <c r="AE31" s="476" t="s">
        <v>930</v>
      </c>
      <c r="AF31" s="464"/>
    </row>
    <row r="32" spans="1:32" ht="12.75" customHeight="1">
      <c r="A32" s="87" t="s">
        <v>233</v>
      </c>
      <c r="B32" s="86">
        <v>23</v>
      </c>
      <c r="C32" s="86" t="s">
        <v>566</v>
      </c>
      <c r="D32" s="87"/>
      <c r="E32" s="464">
        <v>9.5</v>
      </c>
      <c r="F32" s="464"/>
      <c r="G32" s="464">
        <v>8.3</v>
      </c>
      <c r="H32" s="464"/>
      <c r="I32" s="474">
        <v>13</v>
      </c>
      <c r="J32" s="464"/>
      <c r="K32" s="474">
        <v>17</v>
      </c>
      <c r="L32" s="464"/>
      <c r="M32" s="464">
        <v>8.9</v>
      </c>
      <c r="N32" s="464"/>
      <c r="O32" s="464">
        <v>1.6</v>
      </c>
      <c r="P32" s="464"/>
      <c r="Q32" s="464">
        <v>2.9</v>
      </c>
      <c r="R32" s="464"/>
      <c r="S32" s="464">
        <v>0.8</v>
      </c>
      <c r="T32" s="464"/>
      <c r="U32" s="464">
        <v>4.8</v>
      </c>
      <c r="V32" s="464"/>
      <c r="W32" s="464">
        <v>6.3</v>
      </c>
      <c r="X32" s="464"/>
      <c r="Y32" s="464">
        <v>3.9</v>
      </c>
      <c r="Z32" s="464"/>
      <c r="AA32" s="475">
        <v>5</v>
      </c>
      <c r="AB32" s="464"/>
      <c r="AC32" s="476">
        <v>8</v>
      </c>
      <c r="AD32" s="464"/>
      <c r="AE32" s="476">
        <v>2</v>
      </c>
      <c r="AF32" s="464"/>
    </row>
    <row r="33" spans="1:32" ht="12.75" customHeight="1">
      <c r="A33" s="87"/>
      <c r="B33" s="86">
        <v>24</v>
      </c>
      <c r="C33" s="86" t="s">
        <v>269</v>
      </c>
      <c r="D33" s="87"/>
      <c r="E33" s="478">
        <v>9.2</v>
      </c>
      <c r="F33" s="464"/>
      <c r="G33" s="464">
        <v>8</v>
      </c>
      <c r="H33" s="464"/>
      <c r="I33" s="474">
        <v>13</v>
      </c>
      <c r="J33" s="464"/>
      <c r="K33" s="474">
        <v>16</v>
      </c>
      <c r="L33" s="464"/>
      <c r="M33" s="464">
        <v>9</v>
      </c>
      <c r="N33" s="464"/>
      <c r="O33" s="464">
        <v>2.1</v>
      </c>
      <c r="P33" s="464"/>
      <c r="Q33" s="464">
        <v>3.8</v>
      </c>
      <c r="R33" s="464"/>
      <c r="S33" s="464">
        <v>1.2</v>
      </c>
      <c r="T33" s="464"/>
      <c r="U33" s="464">
        <v>4.8</v>
      </c>
      <c r="V33" s="464"/>
      <c r="W33" s="464">
        <v>6.6</v>
      </c>
      <c r="X33" s="464"/>
      <c r="Y33" s="464">
        <v>3.2</v>
      </c>
      <c r="Z33" s="464"/>
      <c r="AA33" s="475">
        <v>3</v>
      </c>
      <c r="AB33" s="464"/>
      <c r="AC33" s="476">
        <v>6</v>
      </c>
      <c r="AD33" s="464"/>
      <c r="AE33" s="476">
        <v>1</v>
      </c>
      <c r="AF33" s="464"/>
    </row>
    <row r="34" spans="1:34" ht="12.75" customHeight="1">
      <c r="A34" s="87"/>
      <c r="B34" s="86">
        <v>25</v>
      </c>
      <c r="C34" s="86" t="s">
        <v>270</v>
      </c>
      <c r="D34" s="87"/>
      <c r="E34" s="464">
        <v>8</v>
      </c>
      <c r="F34" s="464"/>
      <c r="G34" s="464">
        <v>7.6</v>
      </c>
      <c r="H34" s="464"/>
      <c r="I34" s="478">
        <v>8.7</v>
      </c>
      <c r="J34" s="464"/>
      <c r="K34" s="474">
        <v>10</v>
      </c>
      <c r="L34" s="464"/>
      <c r="M34" s="464">
        <v>6.7</v>
      </c>
      <c r="N34" s="464"/>
      <c r="O34" s="464">
        <v>0.9</v>
      </c>
      <c r="P34" s="464"/>
      <c r="Q34" s="464">
        <v>1</v>
      </c>
      <c r="R34" s="464"/>
      <c r="S34" s="464">
        <v>0.8</v>
      </c>
      <c r="T34" s="464"/>
      <c r="U34" s="464">
        <v>3.3</v>
      </c>
      <c r="V34" s="464"/>
      <c r="W34" s="464">
        <v>3.9</v>
      </c>
      <c r="X34" s="464"/>
      <c r="Y34" s="464">
        <v>2.8</v>
      </c>
      <c r="Z34" s="464"/>
      <c r="AA34" s="475">
        <v>3</v>
      </c>
      <c r="AB34" s="464"/>
      <c r="AC34" s="476">
        <v>4</v>
      </c>
      <c r="AD34" s="464"/>
      <c r="AE34" s="476">
        <v>2</v>
      </c>
      <c r="AF34" s="464"/>
      <c r="AH34" s="93"/>
    </row>
    <row r="35" spans="1:32" ht="12.75" customHeight="1">
      <c r="A35" s="77" t="s">
        <v>213</v>
      </c>
      <c r="B35" s="88">
        <v>26</v>
      </c>
      <c r="C35" s="88" t="s">
        <v>271</v>
      </c>
      <c r="D35" s="83"/>
      <c r="E35" s="464">
        <v>8.6</v>
      </c>
      <c r="F35" s="464"/>
      <c r="G35" s="464">
        <v>7.6</v>
      </c>
      <c r="H35" s="464"/>
      <c r="I35" s="474">
        <v>10</v>
      </c>
      <c r="J35" s="464"/>
      <c r="K35" s="474">
        <v>11</v>
      </c>
      <c r="L35" s="464"/>
      <c r="M35" s="464">
        <v>9</v>
      </c>
      <c r="N35" s="464"/>
      <c r="O35" s="464">
        <v>1.2</v>
      </c>
      <c r="P35" s="464"/>
      <c r="Q35" s="464">
        <v>2.3</v>
      </c>
      <c r="R35" s="464"/>
      <c r="S35" s="464" t="s">
        <v>929</v>
      </c>
      <c r="T35" s="464"/>
      <c r="U35" s="464">
        <v>2.9</v>
      </c>
      <c r="V35" s="464"/>
      <c r="W35" s="464">
        <v>4.4</v>
      </c>
      <c r="X35" s="464"/>
      <c r="Y35" s="464">
        <v>1.9</v>
      </c>
      <c r="Z35" s="464"/>
      <c r="AA35" s="475">
        <v>4</v>
      </c>
      <c r="AB35" s="464"/>
      <c r="AC35" s="476">
        <v>9</v>
      </c>
      <c r="AD35" s="464"/>
      <c r="AE35" s="476">
        <v>1</v>
      </c>
      <c r="AF35" s="464"/>
    </row>
    <row r="36" spans="1:32" ht="12.75" customHeight="1">
      <c r="A36" s="85"/>
      <c r="B36" s="84">
        <v>27</v>
      </c>
      <c r="C36" s="84" t="s">
        <v>272</v>
      </c>
      <c r="D36" s="85"/>
      <c r="E36" s="464">
        <v>7.6</v>
      </c>
      <c r="F36" s="464"/>
      <c r="G36" s="464">
        <v>7.5</v>
      </c>
      <c r="H36" s="464"/>
      <c r="I36" s="464">
        <v>9</v>
      </c>
      <c r="J36" s="464"/>
      <c r="K36" s="476">
        <v>10</v>
      </c>
      <c r="L36" s="464"/>
      <c r="M36" s="464">
        <v>8.2</v>
      </c>
      <c r="N36" s="464"/>
      <c r="O36" s="464">
        <v>0.5</v>
      </c>
      <c r="P36" s="464"/>
      <c r="Q36" s="464">
        <v>0.6</v>
      </c>
      <c r="R36" s="464"/>
      <c r="S36" s="464" t="s">
        <v>929</v>
      </c>
      <c r="T36" s="464"/>
      <c r="U36" s="464">
        <v>2.1</v>
      </c>
      <c r="V36" s="464"/>
      <c r="W36" s="464">
        <v>2.4</v>
      </c>
      <c r="X36" s="464"/>
      <c r="Y36" s="464">
        <v>1.9</v>
      </c>
      <c r="Z36" s="464"/>
      <c r="AA36" s="475">
        <v>2</v>
      </c>
      <c r="AB36" s="464"/>
      <c r="AC36" s="476">
        <v>2</v>
      </c>
      <c r="AD36" s="464"/>
      <c r="AE36" s="476">
        <v>1</v>
      </c>
      <c r="AF36" s="464"/>
    </row>
    <row r="37" spans="1:32" ht="12.75" customHeight="1">
      <c r="A37" s="90" t="s">
        <v>234</v>
      </c>
      <c r="B37" s="89">
        <v>28</v>
      </c>
      <c r="C37" s="89" t="s">
        <v>258</v>
      </c>
      <c r="D37" s="90"/>
      <c r="E37" s="464">
        <v>8</v>
      </c>
      <c r="F37" s="464"/>
      <c r="G37" s="464">
        <v>7.5</v>
      </c>
      <c r="H37" s="464"/>
      <c r="I37" s="464">
        <v>9.6</v>
      </c>
      <c r="J37" s="464"/>
      <c r="K37" s="474">
        <v>11</v>
      </c>
      <c r="L37" s="464"/>
      <c r="M37" s="464">
        <v>8</v>
      </c>
      <c r="N37" s="464"/>
      <c r="O37" s="464">
        <v>1.3</v>
      </c>
      <c r="P37" s="464"/>
      <c r="Q37" s="464">
        <v>1.7</v>
      </c>
      <c r="R37" s="464"/>
      <c r="S37" s="464">
        <v>1</v>
      </c>
      <c r="T37" s="464"/>
      <c r="U37" s="464">
        <v>3.2</v>
      </c>
      <c r="V37" s="464"/>
      <c r="W37" s="464">
        <v>3.6</v>
      </c>
      <c r="X37" s="464"/>
      <c r="Y37" s="464">
        <v>2.9</v>
      </c>
      <c r="Z37" s="464"/>
      <c r="AA37" s="475">
        <v>1</v>
      </c>
      <c r="AB37" s="464"/>
      <c r="AC37" s="476">
        <v>1</v>
      </c>
      <c r="AD37" s="464"/>
      <c r="AE37" s="476" t="s">
        <v>930</v>
      </c>
      <c r="AF37" s="464"/>
    </row>
    <row r="38" spans="1:32" ht="12.75" customHeight="1">
      <c r="A38" s="87" t="s">
        <v>235</v>
      </c>
      <c r="B38" s="86">
        <v>29</v>
      </c>
      <c r="C38" s="86" t="s">
        <v>273</v>
      </c>
      <c r="D38" s="87"/>
      <c r="E38" s="464">
        <v>7.9</v>
      </c>
      <c r="F38" s="464"/>
      <c r="G38" s="464">
        <v>7.7</v>
      </c>
      <c r="H38" s="464"/>
      <c r="I38" s="474">
        <v>12</v>
      </c>
      <c r="J38" s="464"/>
      <c r="K38" s="474">
        <v>14</v>
      </c>
      <c r="L38" s="464"/>
      <c r="M38" s="464">
        <v>9</v>
      </c>
      <c r="N38" s="464"/>
      <c r="O38" s="464">
        <v>1</v>
      </c>
      <c r="P38" s="464"/>
      <c r="Q38" s="464">
        <v>1.4</v>
      </c>
      <c r="R38" s="464"/>
      <c r="S38" s="464" t="s">
        <v>929</v>
      </c>
      <c r="T38" s="464"/>
      <c r="U38" s="464">
        <v>1.9</v>
      </c>
      <c r="V38" s="464"/>
      <c r="W38" s="464">
        <v>3.1</v>
      </c>
      <c r="X38" s="464"/>
      <c r="Y38" s="464">
        <v>1.3</v>
      </c>
      <c r="Z38" s="464"/>
      <c r="AA38" s="475">
        <v>2</v>
      </c>
      <c r="AB38" s="464"/>
      <c r="AC38" s="476">
        <v>4</v>
      </c>
      <c r="AD38" s="464"/>
      <c r="AE38" s="476" t="s">
        <v>930</v>
      </c>
      <c r="AF38" s="464"/>
    </row>
    <row r="39" spans="1:32" ht="12.75" customHeight="1">
      <c r="A39" s="87"/>
      <c r="B39" s="86">
        <v>30</v>
      </c>
      <c r="C39" s="86" t="s">
        <v>274</v>
      </c>
      <c r="D39" s="87"/>
      <c r="E39" s="464">
        <v>8.3</v>
      </c>
      <c r="F39" s="464"/>
      <c r="G39" s="464">
        <v>7.8</v>
      </c>
      <c r="H39" s="464"/>
      <c r="I39" s="474">
        <v>12</v>
      </c>
      <c r="J39" s="464"/>
      <c r="K39" s="474">
        <v>14</v>
      </c>
      <c r="L39" s="464"/>
      <c r="M39" s="474">
        <v>11</v>
      </c>
      <c r="N39" s="464"/>
      <c r="O39" s="464">
        <v>1.3</v>
      </c>
      <c r="P39" s="464"/>
      <c r="Q39" s="464">
        <v>1.4</v>
      </c>
      <c r="R39" s="464"/>
      <c r="S39" s="464">
        <v>1.2</v>
      </c>
      <c r="T39" s="464"/>
      <c r="U39" s="464">
        <v>2.1</v>
      </c>
      <c r="V39" s="464"/>
      <c r="W39" s="464">
        <v>2.6</v>
      </c>
      <c r="X39" s="464"/>
      <c r="Y39" s="464">
        <v>1.5</v>
      </c>
      <c r="Z39" s="464"/>
      <c r="AA39" s="475">
        <v>1</v>
      </c>
      <c r="AB39" s="464"/>
      <c r="AC39" s="476">
        <v>1</v>
      </c>
      <c r="AD39" s="464"/>
      <c r="AE39" s="476" t="s">
        <v>930</v>
      </c>
      <c r="AF39" s="464"/>
    </row>
    <row r="40" spans="1:32" ht="12.75" customHeight="1">
      <c r="A40" s="87"/>
      <c r="B40" s="86">
        <v>31</v>
      </c>
      <c r="C40" s="86" t="s">
        <v>249</v>
      </c>
      <c r="D40" s="87"/>
      <c r="E40" s="464">
        <v>8.7</v>
      </c>
      <c r="F40" s="464"/>
      <c r="G40" s="464">
        <v>7.8</v>
      </c>
      <c r="H40" s="464"/>
      <c r="I40" s="474">
        <v>11</v>
      </c>
      <c r="J40" s="464"/>
      <c r="K40" s="474">
        <v>14</v>
      </c>
      <c r="L40" s="464"/>
      <c r="M40" s="464">
        <v>9.4</v>
      </c>
      <c r="N40" s="464"/>
      <c r="O40" s="464">
        <v>1.1</v>
      </c>
      <c r="P40" s="464"/>
      <c r="Q40" s="464">
        <v>2.1</v>
      </c>
      <c r="R40" s="464"/>
      <c r="S40" s="464" t="s">
        <v>929</v>
      </c>
      <c r="T40" s="464"/>
      <c r="U40" s="464">
        <v>2.1</v>
      </c>
      <c r="V40" s="464"/>
      <c r="W40" s="464">
        <v>2.7</v>
      </c>
      <c r="X40" s="464"/>
      <c r="Y40" s="464">
        <v>1.5</v>
      </c>
      <c r="Z40" s="464"/>
      <c r="AA40" s="475">
        <v>1</v>
      </c>
      <c r="AB40" s="464"/>
      <c r="AC40" s="476">
        <v>2</v>
      </c>
      <c r="AD40" s="464"/>
      <c r="AE40" s="476" t="s">
        <v>930</v>
      </c>
      <c r="AF40" s="464"/>
    </row>
    <row r="41" spans="1:32" ht="12.75" customHeight="1">
      <c r="A41" s="85"/>
      <c r="B41" s="84">
        <v>32</v>
      </c>
      <c r="C41" s="84" t="s">
        <v>567</v>
      </c>
      <c r="D41" s="85"/>
      <c r="E41" s="464">
        <v>8.3</v>
      </c>
      <c r="F41" s="464"/>
      <c r="G41" s="464">
        <v>8.1</v>
      </c>
      <c r="H41" s="464"/>
      <c r="I41" s="474">
        <v>11</v>
      </c>
      <c r="J41" s="464"/>
      <c r="K41" s="474">
        <v>12</v>
      </c>
      <c r="L41" s="464"/>
      <c r="M41" s="464">
        <v>9.2</v>
      </c>
      <c r="N41" s="464"/>
      <c r="O41" s="464">
        <v>1.3</v>
      </c>
      <c r="P41" s="464"/>
      <c r="Q41" s="464">
        <v>1.6</v>
      </c>
      <c r="R41" s="464"/>
      <c r="S41" s="464">
        <v>1</v>
      </c>
      <c r="T41" s="464"/>
      <c r="U41" s="464">
        <v>2.1</v>
      </c>
      <c r="V41" s="464"/>
      <c r="W41" s="464">
        <v>2.4</v>
      </c>
      <c r="X41" s="464"/>
      <c r="Y41" s="464">
        <v>1.6</v>
      </c>
      <c r="Z41" s="464"/>
      <c r="AA41" s="475">
        <v>1</v>
      </c>
      <c r="AB41" s="464"/>
      <c r="AC41" s="476">
        <v>1</v>
      </c>
      <c r="AD41" s="464"/>
      <c r="AE41" s="476" t="s">
        <v>930</v>
      </c>
      <c r="AF41" s="464"/>
    </row>
    <row r="42" spans="1:32" ht="12.75" customHeight="1">
      <c r="A42" s="90" t="s">
        <v>275</v>
      </c>
      <c r="B42" s="89">
        <v>33</v>
      </c>
      <c r="C42" s="89" t="s">
        <v>258</v>
      </c>
      <c r="D42" s="90"/>
      <c r="E42" s="464">
        <v>9.3</v>
      </c>
      <c r="F42" s="464"/>
      <c r="G42" s="464">
        <v>8.3</v>
      </c>
      <c r="H42" s="464"/>
      <c r="I42" s="474">
        <v>11</v>
      </c>
      <c r="J42" s="464"/>
      <c r="K42" s="474">
        <v>13</v>
      </c>
      <c r="L42" s="464"/>
      <c r="M42" s="474">
        <v>10</v>
      </c>
      <c r="N42" s="464"/>
      <c r="O42" s="464">
        <v>1.5</v>
      </c>
      <c r="P42" s="464"/>
      <c r="Q42" s="464">
        <v>2.1</v>
      </c>
      <c r="R42" s="464"/>
      <c r="S42" s="464" t="s">
        <v>929</v>
      </c>
      <c r="T42" s="464"/>
      <c r="U42" s="464">
        <v>2.9</v>
      </c>
      <c r="V42" s="464"/>
      <c r="W42" s="464">
        <v>3.5</v>
      </c>
      <c r="X42" s="464"/>
      <c r="Y42" s="464">
        <v>2.2</v>
      </c>
      <c r="Z42" s="464"/>
      <c r="AA42" s="475">
        <v>3</v>
      </c>
      <c r="AB42" s="464"/>
      <c r="AC42" s="476">
        <v>8</v>
      </c>
      <c r="AD42" s="464"/>
      <c r="AE42" s="476">
        <v>1</v>
      </c>
      <c r="AF42" s="464"/>
    </row>
    <row r="43" spans="1:32" ht="12.75" customHeight="1">
      <c r="A43" s="85" t="s">
        <v>276</v>
      </c>
      <c r="B43" s="84">
        <v>34</v>
      </c>
      <c r="C43" s="84" t="s">
        <v>258</v>
      </c>
      <c r="D43" s="85"/>
      <c r="E43" s="464">
        <v>8.1</v>
      </c>
      <c r="F43" s="464"/>
      <c r="G43" s="464">
        <v>8</v>
      </c>
      <c r="H43" s="464"/>
      <c r="I43" s="474">
        <v>11</v>
      </c>
      <c r="J43" s="464"/>
      <c r="K43" s="474">
        <v>13</v>
      </c>
      <c r="L43" s="464"/>
      <c r="M43" s="474">
        <v>10</v>
      </c>
      <c r="N43" s="464"/>
      <c r="O43" s="464">
        <v>1.4</v>
      </c>
      <c r="P43" s="464"/>
      <c r="Q43" s="464">
        <v>1.9</v>
      </c>
      <c r="R43" s="464"/>
      <c r="S43" s="464">
        <v>1.2</v>
      </c>
      <c r="T43" s="464"/>
      <c r="U43" s="464">
        <v>2.5</v>
      </c>
      <c r="V43" s="464"/>
      <c r="W43" s="464">
        <v>2.9</v>
      </c>
      <c r="X43" s="464"/>
      <c r="Y43" s="464">
        <v>2.1</v>
      </c>
      <c r="Z43" s="464"/>
      <c r="AA43" s="475">
        <v>1</v>
      </c>
      <c r="AB43" s="464"/>
      <c r="AC43" s="476">
        <v>1</v>
      </c>
      <c r="AD43" s="464"/>
      <c r="AE43" s="476" t="s">
        <v>930</v>
      </c>
      <c r="AF43" s="464"/>
    </row>
    <row r="44" spans="1:32" ht="12.75" customHeight="1">
      <c r="A44" s="87" t="s">
        <v>236</v>
      </c>
      <c r="B44" s="86">
        <v>35</v>
      </c>
      <c r="C44" s="86" t="s">
        <v>277</v>
      </c>
      <c r="D44" s="87"/>
      <c r="E44" s="464">
        <v>8.4</v>
      </c>
      <c r="F44" s="464"/>
      <c r="G44" s="464">
        <v>7.6</v>
      </c>
      <c r="H44" s="464"/>
      <c r="I44" s="464">
        <v>8.6</v>
      </c>
      <c r="J44" s="464"/>
      <c r="K44" s="474">
        <v>11</v>
      </c>
      <c r="L44" s="464"/>
      <c r="M44" s="464">
        <v>6</v>
      </c>
      <c r="N44" s="464"/>
      <c r="O44" s="464">
        <v>1</v>
      </c>
      <c r="P44" s="464"/>
      <c r="Q44" s="464">
        <v>1.4</v>
      </c>
      <c r="R44" s="464"/>
      <c r="S44" s="464">
        <v>0.6</v>
      </c>
      <c r="T44" s="464"/>
      <c r="U44" s="464">
        <v>3.1</v>
      </c>
      <c r="V44" s="464"/>
      <c r="W44" s="464">
        <v>4.6</v>
      </c>
      <c r="X44" s="464"/>
      <c r="Y44" s="464">
        <v>2</v>
      </c>
      <c r="Z44" s="464"/>
      <c r="AA44" s="475">
        <v>5</v>
      </c>
      <c r="AB44" s="464"/>
      <c r="AC44" s="476">
        <v>11</v>
      </c>
      <c r="AD44" s="464"/>
      <c r="AE44" s="476">
        <v>1</v>
      </c>
      <c r="AF44" s="464"/>
    </row>
    <row r="45" spans="1:32" ht="12.75" customHeight="1">
      <c r="A45" s="83" t="s">
        <v>237</v>
      </c>
      <c r="B45" s="88">
        <v>36</v>
      </c>
      <c r="C45" s="88" t="s">
        <v>0</v>
      </c>
      <c r="D45" s="83"/>
      <c r="E45" s="464">
        <v>9.1</v>
      </c>
      <c r="F45" s="464"/>
      <c r="G45" s="464">
        <v>8</v>
      </c>
      <c r="H45" s="464"/>
      <c r="I45" s="474">
        <v>11</v>
      </c>
      <c r="J45" s="464"/>
      <c r="K45" s="474">
        <v>15</v>
      </c>
      <c r="L45" s="464"/>
      <c r="M45" s="464">
        <v>8.5</v>
      </c>
      <c r="N45" s="464"/>
      <c r="O45" s="464" t="s">
        <v>939</v>
      </c>
      <c r="P45" s="464"/>
      <c r="Q45" s="464" t="s">
        <v>916</v>
      </c>
      <c r="R45" s="464"/>
      <c r="S45" s="464" t="s">
        <v>916</v>
      </c>
      <c r="T45" s="464"/>
      <c r="U45" s="464">
        <v>4.7</v>
      </c>
      <c r="V45" s="464"/>
      <c r="W45" s="464">
        <v>7</v>
      </c>
      <c r="X45" s="464"/>
      <c r="Y45" s="464">
        <v>2.1</v>
      </c>
      <c r="Z45" s="464"/>
      <c r="AA45" s="475">
        <v>3</v>
      </c>
      <c r="AB45" s="464"/>
      <c r="AC45" s="476">
        <v>8</v>
      </c>
      <c r="AD45" s="464"/>
      <c r="AE45" s="476" t="s">
        <v>930</v>
      </c>
      <c r="AF45" s="464"/>
    </row>
    <row r="46" spans="1:32" ht="12.75" customHeight="1">
      <c r="A46" s="87"/>
      <c r="B46" s="86">
        <v>37</v>
      </c>
      <c r="C46" s="86" t="s">
        <v>1</v>
      </c>
      <c r="D46" s="87"/>
      <c r="E46" s="464">
        <v>9.1</v>
      </c>
      <c r="F46" s="464"/>
      <c r="G46" s="464">
        <v>7.9</v>
      </c>
      <c r="H46" s="464"/>
      <c r="I46" s="474">
        <v>12</v>
      </c>
      <c r="J46" s="464"/>
      <c r="K46" s="474">
        <v>18</v>
      </c>
      <c r="L46" s="464"/>
      <c r="M46" s="464">
        <v>8.3</v>
      </c>
      <c r="N46" s="464"/>
      <c r="O46" s="464" t="s">
        <v>916</v>
      </c>
      <c r="P46" s="464"/>
      <c r="Q46" s="464" t="s">
        <v>916</v>
      </c>
      <c r="R46" s="464"/>
      <c r="S46" s="464" t="s">
        <v>916</v>
      </c>
      <c r="T46" s="464"/>
      <c r="U46" s="464">
        <v>4.8</v>
      </c>
      <c r="V46" s="464"/>
      <c r="W46" s="464">
        <v>7.1</v>
      </c>
      <c r="X46" s="464"/>
      <c r="Y46" s="464">
        <v>2.1</v>
      </c>
      <c r="Z46" s="464"/>
      <c r="AA46" s="475">
        <v>3</v>
      </c>
      <c r="AB46" s="464"/>
      <c r="AC46" s="476">
        <v>8</v>
      </c>
      <c r="AD46" s="464"/>
      <c r="AE46" s="476" t="s">
        <v>930</v>
      </c>
      <c r="AF46" s="464"/>
    </row>
    <row r="47" spans="1:32" ht="12.75" customHeight="1">
      <c r="A47" s="87"/>
      <c r="B47" s="86">
        <v>38</v>
      </c>
      <c r="C47" s="86" t="s">
        <v>2</v>
      </c>
      <c r="D47" s="87"/>
      <c r="E47" s="464">
        <v>9.1</v>
      </c>
      <c r="F47" s="464"/>
      <c r="G47" s="464">
        <v>8</v>
      </c>
      <c r="H47" s="464"/>
      <c r="I47" s="474">
        <v>12</v>
      </c>
      <c r="J47" s="464"/>
      <c r="K47" s="474">
        <v>16</v>
      </c>
      <c r="L47" s="464"/>
      <c r="M47" s="464">
        <v>9.2</v>
      </c>
      <c r="N47" s="464"/>
      <c r="O47" s="464" t="s">
        <v>916</v>
      </c>
      <c r="P47" s="464"/>
      <c r="Q47" s="464" t="s">
        <v>916</v>
      </c>
      <c r="R47" s="464"/>
      <c r="S47" s="464" t="s">
        <v>916</v>
      </c>
      <c r="T47" s="464"/>
      <c r="U47" s="464">
        <v>4.9</v>
      </c>
      <c r="V47" s="464"/>
      <c r="W47" s="464">
        <v>7.1</v>
      </c>
      <c r="X47" s="464"/>
      <c r="Y47" s="464">
        <v>2</v>
      </c>
      <c r="Z47" s="464"/>
      <c r="AA47" s="475">
        <v>4</v>
      </c>
      <c r="AB47" s="464"/>
      <c r="AC47" s="476">
        <v>11</v>
      </c>
      <c r="AD47" s="464"/>
      <c r="AE47" s="476" t="s">
        <v>930</v>
      </c>
      <c r="AF47" s="464"/>
    </row>
    <row r="48" spans="1:32" ht="12.75" customHeight="1">
      <c r="A48" s="87"/>
      <c r="B48" s="86">
        <v>39</v>
      </c>
      <c r="C48" s="86" t="s">
        <v>3</v>
      </c>
      <c r="D48" s="87"/>
      <c r="E48" s="464">
        <v>9</v>
      </c>
      <c r="F48" s="464"/>
      <c r="G48" s="464">
        <v>8</v>
      </c>
      <c r="H48" s="464"/>
      <c r="I48" s="474">
        <v>12</v>
      </c>
      <c r="J48" s="464"/>
      <c r="K48" s="474">
        <v>18</v>
      </c>
      <c r="L48" s="464"/>
      <c r="M48" s="464">
        <v>7.9</v>
      </c>
      <c r="N48" s="464"/>
      <c r="O48" s="464" t="s">
        <v>940</v>
      </c>
      <c r="P48" s="464"/>
      <c r="Q48" s="464" t="s">
        <v>916</v>
      </c>
      <c r="R48" s="464"/>
      <c r="S48" s="464" t="s">
        <v>916</v>
      </c>
      <c r="T48" s="464"/>
      <c r="U48" s="464">
        <v>4.3</v>
      </c>
      <c r="V48" s="464"/>
      <c r="W48" s="464">
        <v>5.9</v>
      </c>
      <c r="X48" s="464"/>
      <c r="Y48" s="464">
        <v>2.4</v>
      </c>
      <c r="Z48" s="464"/>
      <c r="AA48" s="475">
        <v>3</v>
      </c>
      <c r="AB48" s="464"/>
      <c r="AC48" s="476">
        <v>6</v>
      </c>
      <c r="AD48" s="464"/>
      <c r="AE48" s="476">
        <v>1</v>
      </c>
      <c r="AF48" s="464"/>
    </row>
    <row r="49" spans="1:32" ht="12.75" customHeight="1">
      <c r="A49" s="87"/>
      <c r="B49" s="86">
        <v>40</v>
      </c>
      <c r="C49" s="86" t="s">
        <v>4</v>
      </c>
      <c r="D49" s="87"/>
      <c r="E49" s="464">
        <v>9.1</v>
      </c>
      <c r="F49" s="464"/>
      <c r="G49" s="464">
        <v>8</v>
      </c>
      <c r="H49" s="464"/>
      <c r="I49" s="474">
        <v>12</v>
      </c>
      <c r="J49" s="464"/>
      <c r="K49" s="474">
        <v>16</v>
      </c>
      <c r="L49" s="464"/>
      <c r="M49" s="464">
        <v>8.9</v>
      </c>
      <c r="N49" s="464"/>
      <c r="O49" s="464" t="s">
        <v>916</v>
      </c>
      <c r="P49" s="464"/>
      <c r="Q49" s="464" t="s">
        <v>916</v>
      </c>
      <c r="R49" s="464"/>
      <c r="S49" s="464" t="s">
        <v>916</v>
      </c>
      <c r="T49" s="464"/>
      <c r="U49" s="464">
        <v>5</v>
      </c>
      <c r="V49" s="464"/>
      <c r="W49" s="464">
        <v>7.8</v>
      </c>
      <c r="X49" s="464"/>
      <c r="Y49" s="464">
        <v>2.1</v>
      </c>
      <c r="Z49" s="464"/>
      <c r="AA49" s="475">
        <v>3</v>
      </c>
      <c r="AB49" s="464"/>
      <c r="AC49" s="476">
        <v>6</v>
      </c>
      <c r="AD49" s="464"/>
      <c r="AE49" s="476">
        <v>1</v>
      </c>
      <c r="AF49" s="464"/>
    </row>
    <row r="50" spans="1:32" ht="12.75" customHeight="1">
      <c r="A50" s="87"/>
      <c r="B50" s="86">
        <v>41</v>
      </c>
      <c r="C50" s="86" t="s">
        <v>5</v>
      </c>
      <c r="D50" s="87"/>
      <c r="E50" s="464">
        <v>9.1</v>
      </c>
      <c r="F50" s="464"/>
      <c r="G50" s="464">
        <v>8</v>
      </c>
      <c r="H50" s="464"/>
      <c r="I50" s="474">
        <v>11</v>
      </c>
      <c r="J50" s="464"/>
      <c r="K50" s="474">
        <v>15</v>
      </c>
      <c r="L50" s="464"/>
      <c r="M50" s="535">
        <v>9.3</v>
      </c>
      <c r="N50" s="464"/>
      <c r="O50" s="464" t="s">
        <v>916</v>
      </c>
      <c r="P50" s="464"/>
      <c r="Q50" s="464" t="s">
        <v>916</v>
      </c>
      <c r="R50" s="464"/>
      <c r="S50" s="464" t="s">
        <v>916</v>
      </c>
      <c r="T50" s="464"/>
      <c r="U50" s="464">
        <v>4.9</v>
      </c>
      <c r="V50" s="464"/>
      <c r="W50" s="464">
        <v>8.4</v>
      </c>
      <c r="X50" s="464"/>
      <c r="Y50" s="464">
        <v>1.9</v>
      </c>
      <c r="Z50" s="464"/>
      <c r="AA50" s="475">
        <v>3</v>
      </c>
      <c r="AB50" s="464"/>
      <c r="AC50" s="476">
        <v>7</v>
      </c>
      <c r="AD50" s="464"/>
      <c r="AE50" s="476" t="s">
        <v>930</v>
      </c>
      <c r="AF50" s="464"/>
    </row>
    <row r="51" spans="1:32" ht="3.75" customHeight="1" thickBot="1">
      <c r="A51" s="92"/>
      <c r="B51" s="91"/>
      <c r="C51" s="91"/>
      <c r="D51" s="92"/>
      <c r="E51" s="318"/>
      <c r="F51" s="318"/>
      <c r="G51" s="318"/>
      <c r="H51" s="318"/>
      <c r="I51" s="318"/>
      <c r="J51" s="318"/>
      <c r="K51" s="536"/>
      <c r="L51" s="318"/>
      <c r="M51" s="537"/>
      <c r="N51" s="318"/>
      <c r="O51" s="318"/>
      <c r="P51" s="318"/>
      <c r="Q51" s="318"/>
      <c r="R51" s="318"/>
      <c r="S51" s="318"/>
      <c r="T51" s="318"/>
      <c r="U51" s="318"/>
      <c r="V51" s="318"/>
      <c r="W51" s="536"/>
      <c r="X51" s="318"/>
      <c r="Y51" s="318"/>
      <c r="Z51" s="318"/>
      <c r="AA51" s="538"/>
      <c r="AB51" s="318"/>
      <c r="AC51" s="266"/>
      <c r="AD51" s="318"/>
      <c r="AE51" s="266"/>
      <c r="AF51" s="318"/>
    </row>
    <row r="52" ht="3.75" customHeight="1"/>
    <row r="53" spans="1:31" ht="13.5" customHeight="1">
      <c r="A53" s="44" t="s">
        <v>620</v>
      </c>
      <c r="B53" s="44"/>
      <c r="AA53" s="584" t="s">
        <v>603</v>
      </c>
      <c r="AB53" s="584"/>
      <c r="AC53" s="584"/>
      <c r="AD53" s="584"/>
      <c r="AE53" s="584"/>
    </row>
    <row r="54" spans="1:2" ht="13.5" customHeight="1">
      <c r="A54" s="44" t="s">
        <v>621</v>
      </c>
      <c r="B54" s="44"/>
    </row>
    <row r="55" spans="1:2" ht="13.5" customHeight="1">
      <c r="A55" s="44" t="s">
        <v>622</v>
      </c>
      <c r="B55" s="44"/>
    </row>
    <row r="56" spans="1:2" ht="13.5" customHeight="1">
      <c r="A56" s="44" t="s">
        <v>623</v>
      </c>
      <c r="B56" s="44"/>
    </row>
    <row r="57" spans="1:2" ht="13.5" customHeight="1">
      <c r="A57" s="44" t="s">
        <v>624</v>
      </c>
      <c r="B57" s="44"/>
    </row>
    <row r="58" spans="1:2" ht="13.5" customHeight="1">
      <c r="A58" s="44" t="s">
        <v>511</v>
      </c>
      <c r="B58" s="44"/>
    </row>
    <row r="59" spans="1:2" ht="13.5" customHeight="1">
      <c r="A59" s="44" t="s">
        <v>512</v>
      </c>
      <c r="B59" s="44"/>
    </row>
    <row r="60" spans="1:2" ht="13.5" customHeight="1">
      <c r="A60" s="44" t="s">
        <v>750</v>
      </c>
      <c r="B60" s="44"/>
    </row>
    <row r="61" spans="1:2" ht="13.5" customHeight="1">
      <c r="A61" s="44" t="s">
        <v>513</v>
      </c>
      <c r="B61" s="44"/>
    </row>
    <row r="62" spans="1:2" ht="13.5" customHeight="1">
      <c r="A62" s="44" t="s">
        <v>751</v>
      </c>
      <c r="B62" s="44"/>
    </row>
    <row r="63" spans="1:2" ht="13.5" customHeight="1">
      <c r="A63" s="44" t="s">
        <v>625</v>
      </c>
      <c r="B63" s="44"/>
    </row>
    <row r="64" spans="1:2" ht="13.5" customHeight="1">
      <c r="A64" s="44" t="s">
        <v>626</v>
      </c>
      <c r="B64" s="44"/>
    </row>
    <row r="65" spans="1:32" ht="13.5" customHeight="1">
      <c r="A65" s="44" t="s">
        <v>514</v>
      </c>
      <c r="B65" s="93"/>
      <c r="C65" s="93"/>
      <c r="D65" s="176"/>
      <c r="E65" s="93"/>
      <c r="F65" s="176"/>
      <c r="G65" s="93"/>
      <c r="H65" s="176"/>
      <c r="I65" s="93"/>
      <c r="J65" s="176"/>
      <c r="L65" s="176"/>
      <c r="N65" s="176"/>
      <c r="P65" s="176"/>
      <c r="R65" s="176"/>
      <c r="T65" s="176"/>
      <c r="V65" s="176"/>
      <c r="X65" s="176"/>
      <c r="Z65" s="176"/>
      <c r="AB65" s="176"/>
      <c r="AD65" s="176"/>
      <c r="AF65" s="176"/>
    </row>
    <row r="66" spans="1:32" ht="13.5" customHeight="1">
      <c r="A66" s="156" t="s">
        <v>494</v>
      </c>
      <c r="B66" s="93"/>
      <c r="C66" s="93"/>
      <c r="D66" s="176"/>
      <c r="E66" s="93"/>
      <c r="F66" s="176"/>
      <c r="G66" s="93"/>
      <c r="H66" s="176"/>
      <c r="I66" s="93"/>
      <c r="J66" s="176"/>
      <c r="L66" s="176"/>
      <c r="N66" s="176"/>
      <c r="P66" s="176"/>
      <c r="R66" s="176"/>
      <c r="T66" s="176"/>
      <c r="V66" s="176"/>
      <c r="X66" s="176"/>
      <c r="Z66" s="176"/>
      <c r="AB66" s="176"/>
      <c r="AD66" s="176"/>
      <c r="AF66" s="176"/>
    </row>
  </sheetData>
  <sheetProtection/>
  <mergeCells count="27">
    <mergeCell ref="Z1:AE1"/>
    <mergeCell ref="AA53:AE53"/>
    <mergeCell ref="A6:D8"/>
    <mergeCell ref="E8:F8"/>
    <mergeCell ref="AA7:AF7"/>
    <mergeCell ref="G8:H8"/>
    <mergeCell ref="K8:L8"/>
    <mergeCell ref="AA8:AB8"/>
    <mergeCell ref="Y8:Z8"/>
    <mergeCell ref="E6:H6"/>
    <mergeCell ref="I6:N6"/>
    <mergeCell ref="O6:T6"/>
    <mergeCell ref="U6:Z6"/>
    <mergeCell ref="AA6:AF6"/>
    <mergeCell ref="E7:H7"/>
    <mergeCell ref="AC8:AD8"/>
    <mergeCell ref="AE8:AF8"/>
    <mergeCell ref="M8:N8"/>
    <mergeCell ref="Q8:R8"/>
    <mergeCell ref="S8:T8"/>
    <mergeCell ref="W8:X8"/>
    <mergeCell ref="I7:N7"/>
    <mergeCell ref="O7:T7"/>
    <mergeCell ref="U7:Z7"/>
    <mergeCell ref="I8:J8"/>
    <mergeCell ref="O8:P8"/>
    <mergeCell ref="U8:V8"/>
  </mergeCells>
  <hyperlinks>
    <hyperlink ref="Z1" location="目次!A1" display="＜目次に戻る＞"/>
    <hyperlink ref="AA53" location="目次!A1" display="＜目次に戻る＞"/>
  </hyperlinks>
  <printOptions/>
  <pageMargins left="0.7874015748031497" right="0.7874015748031497" top="0.984251968503937" bottom="0.984251968503937" header="0.5118110236220472" footer="0.5118110236220472"/>
  <pageSetup blackAndWhite="1" fitToHeight="1" fitToWidth="1" horizontalDpi="600" verticalDpi="600" orientation="portrait" paperSize="9" scale="83" r:id="rId1"/>
</worksheet>
</file>

<file path=xl/worksheets/sheet4.xml><?xml version="1.0" encoding="utf-8"?>
<worksheet xmlns="http://schemas.openxmlformats.org/spreadsheetml/2006/main" xmlns:r="http://schemas.openxmlformats.org/officeDocument/2006/relationships">
  <sheetPr>
    <pageSetUpPr fitToPage="1"/>
  </sheetPr>
  <dimension ref="A1:S17"/>
  <sheetViews>
    <sheetView zoomScalePageLayoutView="0" workbookViewId="0" topLeftCell="A1">
      <selection activeCell="A1" sqref="A1"/>
    </sheetView>
  </sheetViews>
  <sheetFormatPr defaultColWidth="9.00390625" defaultRowHeight="12.75"/>
  <cols>
    <col min="1" max="1" width="11.375" style="61" customWidth="1"/>
    <col min="2" max="2" width="10.75390625" style="61" customWidth="1"/>
    <col min="3" max="3" width="0.74609375" style="61" customWidth="1"/>
    <col min="4" max="4" width="10.75390625" style="61" customWidth="1"/>
    <col min="5" max="5" width="0.74609375" style="61" customWidth="1"/>
    <col min="6" max="6" width="10.75390625" style="61" customWidth="1"/>
    <col min="7" max="7" width="0.74609375" style="61" customWidth="1"/>
    <col min="8" max="8" width="10.75390625" style="61" customWidth="1"/>
    <col min="9" max="9" width="0.74609375" style="61" customWidth="1"/>
    <col min="10" max="10" width="10.75390625" style="61" customWidth="1"/>
    <col min="11" max="11" width="0.74609375" style="61" customWidth="1"/>
    <col min="12" max="12" width="10.75390625" style="61" customWidth="1"/>
    <col min="13" max="13" width="0.74609375" style="61" customWidth="1"/>
    <col min="14" max="14" width="10.75390625" style="61" customWidth="1"/>
    <col min="15" max="15" width="0.74609375" style="61" customWidth="1"/>
    <col min="16" max="16" width="10.75390625" style="61" customWidth="1"/>
    <col min="17" max="17" width="0.74609375" style="61" customWidth="1"/>
    <col min="18" max="18" width="10.75390625" style="61" customWidth="1"/>
    <col min="19" max="19" width="0.74609375" style="61" customWidth="1"/>
    <col min="20" max="16384" width="9.125" style="61" customWidth="1"/>
  </cols>
  <sheetData>
    <row r="1" spans="1:19" ht="18" customHeight="1">
      <c r="A1" s="14" t="s">
        <v>703</v>
      </c>
      <c r="B1" s="53"/>
      <c r="C1" s="53"/>
      <c r="D1" s="53"/>
      <c r="E1" s="53"/>
      <c r="F1" s="53"/>
      <c r="G1" s="53"/>
      <c r="H1" s="53"/>
      <c r="I1" s="53"/>
      <c r="J1" s="53"/>
      <c r="K1" s="53"/>
      <c r="L1" s="53"/>
      <c r="M1" s="53"/>
      <c r="N1" s="53"/>
      <c r="O1" s="53"/>
      <c r="P1" s="584" t="s">
        <v>603</v>
      </c>
      <c r="Q1" s="584"/>
      <c r="R1" s="584"/>
      <c r="S1" s="53"/>
    </row>
    <row r="2" spans="1:19" ht="13.5" customHeight="1">
      <c r="A2" s="14"/>
      <c r="B2" s="53"/>
      <c r="C2" s="53"/>
      <c r="D2" s="53"/>
      <c r="E2" s="53"/>
      <c r="F2" s="53"/>
      <c r="G2" s="53"/>
      <c r="H2" s="53"/>
      <c r="I2" s="53"/>
      <c r="J2" s="53"/>
      <c r="K2" s="53"/>
      <c r="L2" s="53"/>
      <c r="M2" s="53"/>
      <c r="N2" s="53"/>
      <c r="O2" s="53"/>
      <c r="P2" s="53"/>
      <c r="Q2" s="53"/>
      <c r="R2" s="53"/>
      <c r="S2" s="53"/>
    </row>
    <row r="3" spans="1:19" ht="13.5" customHeight="1">
      <c r="A3" s="27" t="s">
        <v>597</v>
      </c>
      <c r="B3" s="27"/>
      <c r="C3" s="27"/>
      <c r="D3" s="27"/>
      <c r="E3" s="27"/>
      <c r="F3" s="27"/>
      <c r="G3" s="27"/>
      <c r="H3" s="27"/>
      <c r="I3" s="27"/>
      <c r="J3" s="27"/>
      <c r="K3" s="27"/>
      <c r="L3" s="27"/>
      <c r="M3" s="27"/>
      <c r="N3" s="27"/>
      <c r="O3" s="27"/>
      <c r="P3" s="27"/>
      <c r="Q3" s="27"/>
      <c r="R3" s="27"/>
      <c r="S3" s="27"/>
    </row>
    <row r="4" spans="1:19" ht="13.5" customHeight="1">
      <c r="A4" s="27" t="s">
        <v>598</v>
      </c>
      <c r="B4" s="53"/>
      <c r="C4" s="53"/>
      <c r="D4" s="53"/>
      <c r="E4" s="53"/>
      <c r="F4" s="53"/>
      <c r="G4" s="53"/>
      <c r="H4" s="53"/>
      <c r="I4" s="53"/>
      <c r="J4" s="53"/>
      <c r="K4" s="53"/>
      <c r="L4" s="53"/>
      <c r="M4" s="53"/>
      <c r="N4" s="53"/>
      <c r="O4" s="53"/>
      <c r="P4" s="53"/>
      <c r="Q4" s="53"/>
      <c r="R4" s="53"/>
      <c r="S4" s="53"/>
    </row>
    <row r="5" spans="1:19" ht="13.5" customHeight="1">
      <c r="A5" s="27"/>
      <c r="B5" s="53"/>
      <c r="C5" s="53"/>
      <c r="D5" s="53"/>
      <c r="E5" s="53"/>
      <c r="F5" s="53"/>
      <c r="G5" s="53"/>
      <c r="H5" s="53"/>
      <c r="I5" s="53"/>
      <c r="J5" s="53"/>
      <c r="K5" s="53"/>
      <c r="L5" s="53"/>
      <c r="M5" s="53"/>
      <c r="N5" s="53"/>
      <c r="O5" s="53"/>
      <c r="P5" s="53"/>
      <c r="Q5" s="53"/>
      <c r="R5" s="55" t="s">
        <v>641</v>
      </c>
      <c r="S5" s="53"/>
    </row>
    <row r="6" spans="1:19" ht="3.75" customHeight="1" thickBot="1">
      <c r="A6" s="199"/>
      <c r="B6" s="15"/>
      <c r="C6" s="15"/>
      <c r="D6" s="15"/>
      <c r="E6" s="15"/>
      <c r="F6" s="15"/>
      <c r="G6" s="15"/>
      <c r="H6" s="15"/>
      <c r="I6" s="15"/>
      <c r="J6" s="15"/>
      <c r="K6" s="15"/>
      <c r="L6" s="15"/>
      <c r="M6" s="15"/>
      <c r="N6" s="15"/>
      <c r="O6" s="15"/>
      <c r="P6" s="15"/>
      <c r="Q6" s="15"/>
      <c r="R6" s="199"/>
      <c r="S6" s="15"/>
    </row>
    <row r="7" spans="1:19" ht="19.5" customHeight="1">
      <c r="A7" s="490" t="s">
        <v>281</v>
      </c>
      <c r="B7" s="579" t="s">
        <v>282</v>
      </c>
      <c r="C7" s="581"/>
      <c r="D7" s="579" t="s">
        <v>21</v>
      </c>
      <c r="E7" s="581"/>
      <c r="F7" s="579" t="s">
        <v>22</v>
      </c>
      <c r="G7" s="581"/>
      <c r="H7" s="579" t="s">
        <v>283</v>
      </c>
      <c r="I7" s="581"/>
      <c r="J7" s="579" t="s">
        <v>284</v>
      </c>
      <c r="K7" s="581"/>
      <c r="L7" s="579" t="s">
        <v>285</v>
      </c>
      <c r="M7" s="581"/>
      <c r="N7" s="579" t="s">
        <v>286</v>
      </c>
      <c r="O7" s="581"/>
      <c r="P7" s="588" t="s">
        <v>23</v>
      </c>
      <c r="Q7" s="589"/>
      <c r="R7" s="588" t="s">
        <v>24</v>
      </c>
      <c r="S7" s="590"/>
    </row>
    <row r="8" spans="1:19" ht="2.25" customHeight="1">
      <c r="A8" s="509"/>
      <c r="B8" s="201"/>
      <c r="C8" s="202"/>
      <c r="D8" s="202"/>
      <c r="E8" s="202"/>
      <c r="F8" s="202"/>
      <c r="G8" s="202"/>
      <c r="H8" s="202"/>
      <c r="I8" s="202"/>
      <c r="J8" s="202"/>
      <c r="K8" s="202"/>
      <c r="L8" s="202"/>
      <c r="M8" s="202"/>
      <c r="N8" s="202"/>
      <c r="O8" s="202"/>
      <c r="P8" s="203"/>
      <c r="Q8" s="203"/>
      <c r="R8" s="203"/>
      <c r="S8" s="203"/>
    </row>
    <row r="9" spans="1:19" ht="19.5" customHeight="1">
      <c r="A9" s="509" t="s">
        <v>875</v>
      </c>
      <c r="B9" s="117">
        <v>1468</v>
      </c>
      <c r="C9" s="118"/>
      <c r="D9" s="43">
        <v>366</v>
      </c>
      <c r="E9" s="118"/>
      <c r="F9" s="118">
        <v>1306</v>
      </c>
      <c r="G9" s="118"/>
      <c r="H9" s="43">
        <v>80</v>
      </c>
      <c r="I9" s="118"/>
      <c r="J9" s="118">
        <v>3322</v>
      </c>
      <c r="K9" s="118"/>
      <c r="L9" s="43">
        <v>800</v>
      </c>
      <c r="M9" s="118"/>
      <c r="N9" s="43">
        <v>82</v>
      </c>
      <c r="O9" s="118"/>
      <c r="P9" s="43">
        <v>66</v>
      </c>
      <c r="Q9" s="118"/>
      <c r="R9" s="43">
        <v>324</v>
      </c>
      <c r="S9" s="118"/>
    </row>
    <row r="10" spans="1:19" ht="19.5" customHeight="1">
      <c r="A10" s="200" t="s">
        <v>521</v>
      </c>
      <c r="B10" s="117">
        <v>1577</v>
      </c>
      <c r="C10" s="118"/>
      <c r="D10" s="43">
        <v>365</v>
      </c>
      <c r="E10" s="118"/>
      <c r="F10" s="118">
        <v>1324</v>
      </c>
      <c r="G10" s="118"/>
      <c r="H10" s="43">
        <v>118</v>
      </c>
      <c r="I10" s="118"/>
      <c r="J10" s="118">
        <v>3614</v>
      </c>
      <c r="K10" s="118"/>
      <c r="L10" s="43">
        <v>766</v>
      </c>
      <c r="M10" s="118"/>
      <c r="N10" s="43">
        <v>93</v>
      </c>
      <c r="O10" s="118"/>
      <c r="P10" s="43">
        <v>62</v>
      </c>
      <c r="Q10" s="118"/>
      <c r="R10" s="43">
        <v>388</v>
      </c>
      <c r="S10" s="118"/>
    </row>
    <row r="11" spans="1:19" ht="19.5" customHeight="1">
      <c r="A11" s="200" t="s">
        <v>644</v>
      </c>
      <c r="B11" s="117">
        <v>1549</v>
      </c>
      <c r="C11" s="118"/>
      <c r="D11" s="118">
        <v>363</v>
      </c>
      <c r="E11" s="118"/>
      <c r="F11" s="118">
        <v>1306</v>
      </c>
      <c r="G11" s="118"/>
      <c r="H11" s="118">
        <v>120</v>
      </c>
      <c r="I11" s="118"/>
      <c r="J11" s="118">
        <v>3933</v>
      </c>
      <c r="K11" s="118"/>
      <c r="L11" s="118">
        <v>705</v>
      </c>
      <c r="M11" s="118"/>
      <c r="N11" s="118">
        <v>94</v>
      </c>
      <c r="O11" s="118"/>
      <c r="P11" s="118">
        <v>57</v>
      </c>
      <c r="Q11" s="118"/>
      <c r="R11" s="118">
        <v>349</v>
      </c>
      <c r="S11" s="118"/>
    </row>
    <row r="12" spans="1:19" ht="19.5" customHeight="1">
      <c r="A12" s="200" t="s">
        <v>876</v>
      </c>
      <c r="B12" s="117">
        <v>1679</v>
      </c>
      <c r="C12" s="118"/>
      <c r="D12" s="118">
        <v>377</v>
      </c>
      <c r="E12" s="118"/>
      <c r="F12" s="118">
        <v>1365</v>
      </c>
      <c r="G12" s="118"/>
      <c r="H12" s="118">
        <v>113</v>
      </c>
      <c r="I12" s="118"/>
      <c r="J12" s="118">
        <v>4259</v>
      </c>
      <c r="K12" s="118"/>
      <c r="L12" s="118">
        <v>700</v>
      </c>
      <c r="M12" s="118"/>
      <c r="N12" s="118">
        <v>108</v>
      </c>
      <c r="O12" s="118"/>
      <c r="P12" s="118">
        <v>61</v>
      </c>
      <c r="Q12" s="118"/>
      <c r="R12" s="118">
        <v>428</v>
      </c>
      <c r="S12" s="118"/>
    </row>
    <row r="13" spans="1:18" ht="19.5" customHeight="1">
      <c r="A13" s="204" t="s">
        <v>877</v>
      </c>
      <c r="B13" s="356">
        <v>1721</v>
      </c>
      <c r="C13" s="356"/>
      <c r="D13" s="356">
        <v>345</v>
      </c>
      <c r="E13" s="356"/>
      <c r="F13" s="356">
        <v>1434</v>
      </c>
      <c r="G13" s="356"/>
      <c r="H13" s="356">
        <v>127</v>
      </c>
      <c r="I13" s="356"/>
      <c r="J13" s="356">
        <v>4456</v>
      </c>
      <c r="K13" s="356"/>
      <c r="L13" s="356">
        <v>605</v>
      </c>
      <c r="M13" s="356"/>
      <c r="N13" s="356">
        <v>121</v>
      </c>
      <c r="O13" s="356"/>
      <c r="P13" s="356">
        <v>64</v>
      </c>
      <c r="Q13" s="525"/>
      <c r="R13" s="356">
        <v>447</v>
      </c>
    </row>
    <row r="14" spans="1:19" ht="3.75" customHeight="1" thickBot="1">
      <c r="A14" s="205"/>
      <c r="B14" s="357"/>
      <c r="C14" s="357"/>
      <c r="D14" s="357"/>
      <c r="E14" s="357"/>
      <c r="F14" s="357"/>
      <c r="G14" s="357"/>
      <c r="H14" s="357"/>
      <c r="I14" s="357"/>
      <c r="J14" s="357"/>
      <c r="K14" s="357"/>
      <c r="L14" s="357"/>
      <c r="M14" s="357"/>
      <c r="N14" s="357"/>
      <c r="O14" s="357"/>
      <c r="P14" s="357"/>
      <c r="Q14" s="358"/>
      <c r="R14" s="358"/>
      <c r="S14" s="358"/>
    </row>
    <row r="15" spans="1:18" ht="3.75" customHeight="1">
      <c r="A15" s="15"/>
      <c r="B15" s="15"/>
      <c r="C15" s="15"/>
      <c r="D15" s="15"/>
      <c r="E15" s="15"/>
      <c r="F15" s="15"/>
      <c r="G15" s="15"/>
      <c r="H15" s="15"/>
      <c r="I15" s="15"/>
      <c r="J15" s="15"/>
      <c r="K15" s="15"/>
      <c r="L15" s="15"/>
      <c r="M15" s="15"/>
      <c r="N15" s="15"/>
      <c r="O15" s="15"/>
      <c r="P15" s="15"/>
      <c r="R15" s="26"/>
    </row>
    <row r="16" spans="1:18" ht="13.5">
      <c r="A16" s="326" t="s">
        <v>475</v>
      </c>
      <c r="B16" s="27"/>
      <c r="C16" s="27"/>
      <c r="D16" s="27"/>
      <c r="E16" s="27"/>
      <c r="F16" s="27"/>
      <c r="G16" s="27"/>
      <c r="H16" s="27"/>
      <c r="I16" s="27"/>
      <c r="J16" s="27"/>
      <c r="K16" s="27"/>
      <c r="L16" s="27"/>
      <c r="M16" s="27"/>
      <c r="N16" s="27"/>
      <c r="O16" s="27"/>
      <c r="P16" s="27"/>
      <c r="R16" s="26"/>
    </row>
    <row r="17" spans="1:16" ht="12">
      <c r="A17" s="53"/>
      <c r="B17" s="53"/>
      <c r="C17" s="53"/>
      <c r="D17" s="53"/>
      <c r="E17" s="53"/>
      <c r="F17" s="53"/>
      <c r="G17" s="53"/>
      <c r="H17" s="53"/>
      <c r="I17" s="53"/>
      <c r="J17" s="53"/>
      <c r="K17" s="53"/>
      <c r="L17" s="53"/>
      <c r="M17" s="53"/>
      <c r="N17" s="53"/>
      <c r="O17" s="53"/>
      <c r="P17" s="53"/>
    </row>
  </sheetData>
  <sheetProtection/>
  <mergeCells count="10">
    <mergeCell ref="P1:R1"/>
    <mergeCell ref="N7:O7"/>
    <mergeCell ref="P7:Q7"/>
    <mergeCell ref="R7:S7"/>
    <mergeCell ref="B7:C7"/>
    <mergeCell ref="D7:E7"/>
    <mergeCell ref="F7:G7"/>
    <mergeCell ref="H7:I7"/>
    <mergeCell ref="J7:K7"/>
    <mergeCell ref="L7:M7"/>
  </mergeCells>
  <hyperlinks>
    <hyperlink ref="P1" location="目次!A1" display="＜目次に戻る＞"/>
  </hyperlinks>
  <printOptions/>
  <pageMargins left="0.7874015748031497" right="0.7874015748031497" top="0.7480314960629921" bottom="0.7480314960629921" header="0.31496062992125984" footer="0.31496062992125984"/>
  <pageSetup fitToHeight="1" fitToWidth="1" horizontalDpi="600" verticalDpi="600" orientation="portrait" paperSize="9" scale="83" r:id="rId1"/>
  <ignoredErrors>
    <ignoredError sqref="A10:A13" numberStoredAsText="1"/>
  </ignoredErrors>
</worksheet>
</file>

<file path=xl/worksheets/sheet5.xml><?xml version="1.0" encoding="utf-8"?>
<worksheet xmlns="http://schemas.openxmlformats.org/spreadsheetml/2006/main" xmlns:r="http://schemas.openxmlformats.org/officeDocument/2006/relationships">
  <sheetPr>
    <pageSetUpPr fitToPage="1"/>
  </sheetPr>
  <dimension ref="A1:N22"/>
  <sheetViews>
    <sheetView zoomScalePageLayoutView="0" workbookViewId="0" topLeftCell="A1">
      <selection activeCell="A1" sqref="A1"/>
    </sheetView>
  </sheetViews>
  <sheetFormatPr defaultColWidth="9.00390625" defaultRowHeight="12.75"/>
  <cols>
    <col min="1" max="1" width="1.37890625" style="15" customWidth="1"/>
    <col min="2" max="2" width="2.875" style="15" customWidth="1"/>
    <col min="3" max="3" width="38.625" style="15" customWidth="1"/>
    <col min="4" max="4" width="1.37890625" style="15" customWidth="1"/>
    <col min="5" max="5" width="12.625" style="15" customWidth="1"/>
    <col min="6" max="6" width="1.37890625" style="15" customWidth="1"/>
    <col min="7" max="7" width="12.625" style="15" customWidth="1"/>
    <col min="8" max="8" width="1.37890625" style="15" customWidth="1"/>
    <col min="9" max="9" width="12.625" style="15" customWidth="1"/>
    <col min="10" max="10" width="1.37890625" style="15" customWidth="1"/>
    <col min="11" max="11" width="12.625" style="15" customWidth="1"/>
    <col min="12" max="12" width="1.37890625" style="15" customWidth="1"/>
    <col min="13" max="13" width="12.625" style="15" customWidth="1"/>
    <col min="14" max="14" width="1.37890625" style="15" customWidth="1"/>
    <col min="15" max="15" width="7.75390625" style="15" bestFit="1" customWidth="1"/>
    <col min="16" max="16" width="13.125" style="15" bestFit="1" customWidth="1"/>
    <col min="17" max="16384" width="9.125" style="15" customWidth="1"/>
  </cols>
  <sheetData>
    <row r="1" spans="1:14" ht="18" customHeight="1">
      <c r="A1" s="45" t="s">
        <v>704</v>
      </c>
      <c r="B1" s="46"/>
      <c r="C1" s="46"/>
      <c r="D1" s="46"/>
      <c r="E1" s="46"/>
      <c r="F1" s="46"/>
      <c r="G1" s="46"/>
      <c r="H1" s="46"/>
      <c r="I1" s="46"/>
      <c r="J1" s="46"/>
      <c r="K1" s="584" t="s">
        <v>603</v>
      </c>
      <c r="L1" s="584"/>
      <c r="M1" s="584"/>
      <c r="N1" s="46"/>
    </row>
    <row r="2" spans="1:14" ht="13.5" customHeight="1">
      <c r="A2" s="45"/>
      <c r="B2" s="46"/>
      <c r="C2" s="46"/>
      <c r="D2" s="46"/>
      <c r="E2" s="46"/>
      <c r="F2" s="46"/>
      <c r="G2" s="46"/>
      <c r="H2" s="46"/>
      <c r="I2" s="46"/>
      <c r="J2" s="46"/>
      <c r="K2" s="375"/>
      <c r="L2" s="375"/>
      <c r="M2" s="375"/>
      <c r="N2" s="46"/>
    </row>
    <row r="3" spans="1:14" ht="3.75" customHeight="1" thickBot="1">
      <c r="A3" s="46"/>
      <c r="B3" s="46"/>
      <c r="C3" s="154"/>
      <c r="D3" s="46"/>
      <c r="E3" s="46"/>
      <c r="F3" s="46"/>
      <c r="G3" s="46"/>
      <c r="H3" s="46"/>
      <c r="I3" s="46"/>
      <c r="J3" s="46"/>
      <c r="K3" s="46"/>
      <c r="L3" s="46"/>
      <c r="M3" s="151"/>
      <c r="N3" s="46"/>
    </row>
    <row r="4" spans="1:14" ht="19.5" customHeight="1">
      <c r="A4" s="47"/>
      <c r="B4" s="592" t="s">
        <v>765</v>
      </c>
      <c r="C4" s="591"/>
      <c r="D4" s="491"/>
      <c r="E4" s="591" t="s">
        <v>878</v>
      </c>
      <c r="F4" s="592"/>
      <c r="G4" s="591" t="s">
        <v>788</v>
      </c>
      <c r="H4" s="592"/>
      <c r="I4" s="591" t="s">
        <v>789</v>
      </c>
      <c r="J4" s="592"/>
      <c r="K4" s="591" t="s">
        <v>879</v>
      </c>
      <c r="L4" s="592"/>
      <c r="M4" s="593" t="s">
        <v>880</v>
      </c>
      <c r="N4" s="594"/>
    </row>
    <row r="5" spans="1:14" ht="3.75" customHeight="1">
      <c r="A5" s="207"/>
      <c r="B5" s="208"/>
      <c r="C5" s="208"/>
      <c r="D5" s="208"/>
      <c r="E5" s="209"/>
      <c r="F5" s="208"/>
      <c r="G5" s="208"/>
      <c r="H5" s="208"/>
      <c r="I5" s="208"/>
      <c r="J5" s="208"/>
      <c r="K5" s="208"/>
      <c r="L5" s="208"/>
      <c r="M5" s="210"/>
      <c r="N5" s="210"/>
    </row>
    <row r="6" spans="1:14" ht="19.5" customHeight="1">
      <c r="A6" s="46"/>
      <c r="B6" s="595" t="s">
        <v>442</v>
      </c>
      <c r="C6" s="595"/>
      <c r="D6" s="270"/>
      <c r="E6" s="19">
        <v>201</v>
      </c>
      <c r="F6" s="20"/>
      <c r="G6" s="20">
        <v>199</v>
      </c>
      <c r="H6" s="20"/>
      <c r="I6" s="20">
        <v>200</v>
      </c>
      <c r="J6" s="20"/>
      <c r="K6" s="20">
        <v>204</v>
      </c>
      <c r="L6" s="20"/>
      <c r="M6" s="158">
        <v>215</v>
      </c>
      <c r="N6" s="437"/>
    </row>
    <row r="7" spans="1:14" ht="19.5" customHeight="1">
      <c r="A7" s="46"/>
      <c r="B7" s="596" t="s">
        <v>444</v>
      </c>
      <c r="C7" s="595"/>
      <c r="D7" s="270"/>
      <c r="E7" s="19">
        <v>28</v>
      </c>
      <c r="F7" s="20"/>
      <c r="G7" s="20">
        <v>26</v>
      </c>
      <c r="H7" s="20"/>
      <c r="I7" s="20">
        <v>22</v>
      </c>
      <c r="J7" s="20"/>
      <c r="K7" s="20">
        <v>19</v>
      </c>
      <c r="L7" s="20"/>
      <c r="M7" s="158">
        <v>20</v>
      </c>
      <c r="N7" s="437"/>
    </row>
    <row r="8" spans="1:14" ht="19.5" customHeight="1">
      <c r="A8" s="46"/>
      <c r="B8" s="595" t="s">
        <v>443</v>
      </c>
      <c r="C8" s="595"/>
      <c r="D8" s="270"/>
      <c r="E8" s="19">
        <v>28</v>
      </c>
      <c r="F8" s="20"/>
      <c r="G8" s="20">
        <v>26</v>
      </c>
      <c r="H8" s="20"/>
      <c r="I8" s="20">
        <v>22</v>
      </c>
      <c r="J8" s="20"/>
      <c r="K8" s="20">
        <v>19</v>
      </c>
      <c r="L8" s="20"/>
      <c r="M8" s="158">
        <v>20</v>
      </c>
      <c r="N8" s="437"/>
    </row>
    <row r="9" spans="1:14" ht="19.5" customHeight="1">
      <c r="A9" s="46"/>
      <c r="B9" s="595" t="s">
        <v>799</v>
      </c>
      <c r="C9" s="595"/>
      <c r="D9" s="46"/>
      <c r="E9" s="19">
        <v>71</v>
      </c>
      <c r="F9" s="20"/>
      <c r="G9" s="20">
        <v>69</v>
      </c>
      <c r="H9" s="20"/>
      <c r="I9" s="20">
        <v>68</v>
      </c>
      <c r="J9" s="20"/>
      <c r="K9" s="20">
        <v>65</v>
      </c>
      <c r="L9" s="20"/>
      <c r="M9" s="158">
        <v>68</v>
      </c>
      <c r="N9" s="437"/>
    </row>
    <row r="10" spans="1:14" ht="19.5" customHeight="1">
      <c r="A10" s="46"/>
      <c r="B10" s="595" t="s">
        <v>473</v>
      </c>
      <c r="C10" s="595"/>
      <c r="D10" s="46"/>
      <c r="E10" s="19" t="s">
        <v>25</v>
      </c>
      <c r="F10" s="20"/>
      <c r="G10" s="20">
        <v>178</v>
      </c>
      <c r="H10" s="20"/>
      <c r="I10" s="20">
        <v>185</v>
      </c>
      <c r="J10" s="20"/>
      <c r="K10" s="20">
        <v>191</v>
      </c>
      <c r="L10" s="20"/>
      <c r="M10" s="158">
        <v>200</v>
      </c>
      <c r="N10" s="437"/>
    </row>
    <row r="11" spans="1:14" ht="19.5" customHeight="1">
      <c r="A11" s="46"/>
      <c r="B11" s="595" t="s">
        <v>474</v>
      </c>
      <c r="C11" s="595"/>
      <c r="D11" s="46"/>
      <c r="E11" s="19">
        <v>982</v>
      </c>
      <c r="F11" s="20"/>
      <c r="G11" s="20">
        <v>1027</v>
      </c>
      <c r="H11" s="20"/>
      <c r="I11" s="20">
        <v>1195</v>
      </c>
      <c r="J11" s="20"/>
      <c r="K11" s="20">
        <v>1192</v>
      </c>
      <c r="L11" s="20"/>
      <c r="M11" s="158">
        <v>1211</v>
      </c>
      <c r="N11" s="437"/>
    </row>
    <row r="12" spans="1:14" ht="19.5" customHeight="1">
      <c r="A12" s="46"/>
      <c r="B12" s="595" t="s">
        <v>27</v>
      </c>
      <c r="C12" s="595"/>
      <c r="D12" s="46"/>
      <c r="E12" s="19">
        <v>94</v>
      </c>
      <c r="F12" s="20"/>
      <c r="G12" s="20">
        <v>92</v>
      </c>
      <c r="H12" s="20"/>
      <c r="I12" s="20">
        <v>94</v>
      </c>
      <c r="J12" s="20"/>
      <c r="K12" s="20">
        <v>93</v>
      </c>
      <c r="L12" s="20"/>
      <c r="M12" s="158">
        <v>90</v>
      </c>
      <c r="N12" s="437"/>
    </row>
    <row r="13" spans="1:14" ht="19.5" customHeight="1">
      <c r="A13" s="46"/>
      <c r="B13" s="492"/>
      <c r="C13" s="492" t="s">
        <v>26</v>
      </c>
      <c r="D13" s="46"/>
      <c r="E13" s="19">
        <v>87</v>
      </c>
      <c r="F13" s="20"/>
      <c r="G13" s="20">
        <v>85</v>
      </c>
      <c r="H13" s="20"/>
      <c r="I13" s="20">
        <v>87</v>
      </c>
      <c r="J13" s="20"/>
      <c r="K13" s="20">
        <v>86</v>
      </c>
      <c r="L13" s="20"/>
      <c r="M13" s="158">
        <v>84</v>
      </c>
      <c r="N13" s="437"/>
    </row>
    <row r="14" spans="1:14" ht="19.5" customHeight="1">
      <c r="A14" s="46"/>
      <c r="B14" s="492"/>
      <c r="C14" s="492" t="s">
        <v>287</v>
      </c>
      <c r="D14" s="46"/>
      <c r="E14" s="19">
        <v>6</v>
      </c>
      <c r="F14" s="20"/>
      <c r="G14" s="20">
        <v>6</v>
      </c>
      <c r="H14" s="20"/>
      <c r="I14" s="20">
        <v>6</v>
      </c>
      <c r="J14" s="20"/>
      <c r="K14" s="20">
        <v>6</v>
      </c>
      <c r="L14" s="20"/>
      <c r="M14" s="158">
        <v>5</v>
      </c>
      <c r="N14" s="437"/>
    </row>
    <row r="15" spans="1:14" ht="19.5" customHeight="1">
      <c r="A15" s="46"/>
      <c r="B15" s="492"/>
      <c r="C15" s="492" t="s">
        <v>288</v>
      </c>
      <c r="D15" s="211"/>
      <c r="E15" s="20">
        <v>1</v>
      </c>
      <c r="F15" s="20"/>
      <c r="G15" s="20">
        <v>1</v>
      </c>
      <c r="H15" s="20"/>
      <c r="I15" s="20">
        <v>1</v>
      </c>
      <c r="J15" s="20"/>
      <c r="K15" s="20">
        <v>1</v>
      </c>
      <c r="L15" s="20"/>
      <c r="M15" s="158">
        <v>1</v>
      </c>
      <c r="N15" s="437"/>
    </row>
    <row r="16" spans="1:14" ht="3.75" customHeight="1" thickBot="1">
      <c r="A16" s="50"/>
      <c r="B16" s="98"/>
      <c r="C16" s="98"/>
      <c r="D16" s="212"/>
      <c r="E16" s="51"/>
      <c r="F16" s="51"/>
      <c r="G16" s="51"/>
      <c r="H16" s="51"/>
      <c r="I16" s="51"/>
      <c r="J16" s="51"/>
      <c r="K16" s="51"/>
      <c r="L16" s="51"/>
      <c r="M16" s="160"/>
      <c r="N16" s="51"/>
    </row>
    <row r="17" spans="2:14" s="27" customFormat="1" ht="3.75" customHeight="1">
      <c r="B17" s="52"/>
      <c r="C17" s="52"/>
      <c r="D17" s="52"/>
      <c r="E17" s="52"/>
      <c r="F17" s="52"/>
      <c r="G17" s="52"/>
      <c r="H17" s="52"/>
      <c r="I17" s="52"/>
      <c r="J17" s="52"/>
      <c r="K17" s="52"/>
      <c r="L17" s="52"/>
      <c r="M17" s="52"/>
      <c r="N17" s="52"/>
    </row>
    <row r="18" spans="1:14" s="27" customFormat="1" ht="13.5" customHeight="1">
      <c r="A18" s="27" t="s">
        <v>476</v>
      </c>
      <c r="C18" s="52"/>
      <c r="D18" s="52"/>
      <c r="E18" s="52"/>
      <c r="F18" s="52"/>
      <c r="G18" s="52"/>
      <c r="H18" s="52"/>
      <c r="I18" s="52"/>
      <c r="J18" s="52"/>
      <c r="K18" s="52"/>
      <c r="L18" s="52"/>
      <c r="M18" s="52"/>
      <c r="N18" s="52"/>
    </row>
    <row r="19" spans="1:14" s="27" customFormat="1" ht="15" customHeight="1">
      <c r="A19" s="52"/>
      <c r="B19" s="52"/>
      <c r="C19" s="52"/>
      <c r="D19" s="52"/>
      <c r="E19" s="52"/>
      <c r="F19" s="52"/>
      <c r="G19" s="52"/>
      <c r="H19" s="52"/>
      <c r="I19" s="52"/>
      <c r="J19" s="52"/>
      <c r="K19" s="52"/>
      <c r="L19" s="52"/>
      <c r="M19" s="52"/>
      <c r="N19" s="52"/>
    </row>
    <row r="20" spans="1:14" s="27" customFormat="1" ht="11.25">
      <c r="A20" s="52"/>
      <c r="B20" s="52"/>
      <c r="C20" s="52"/>
      <c r="D20" s="52"/>
      <c r="E20" s="52"/>
      <c r="F20" s="52"/>
      <c r="G20" s="52"/>
      <c r="H20" s="52"/>
      <c r="I20" s="52"/>
      <c r="J20" s="52"/>
      <c r="K20" s="52"/>
      <c r="L20" s="52"/>
      <c r="M20" s="52"/>
      <c r="N20" s="52"/>
    </row>
    <row r="22" ht="13.5">
      <c r="M22" s="26"/>
    </row>
  </sheetData>
  <sheetProtection/>
  <mergeCells count="14">
    <mergeCell ref="B12:C12"/>
    <mergeCell ref="B4:C4"/>
    <mergeCell ref="B11:C11"/>
    <mergeCell ref="B9:C9"/>
    <mergeCell ref="B7:C7"/>
    <mergeCell ref="B8:C8"/>
    <mergeCell ref="B10:C10"/>
    <mergeCell ref="G4:H4"/>
    <mergeCell ref="I4:J4"/>
    <mergeCell ref="K4:L4"/>
    <mergeCell ref="M4:N4"/>
    <mergeCell ref="B6:C6"/>
    <mergeCell ref="K1:M1"/>
    <mergeCell ref="E4:F4"/>
  </mergeCells>
  <hyperlinks>
    <hyperlink ref="K1" location="目次!A1" display="＜目次に戻る＞"/>
  </hyperlinks>
  <printOptions/>
  <pageMargins left="0.7874015748031497" right="0.7874015748031497" top="0.984251968503937" bottom="0.984251968503937" header="0.5118110236220472" footer="0.5118110236220472"/>
  <pageSetup blackAndWhite="1" fitToHeight="1" fitToWidth="1" horizontalDpi="600" verticalDpi="600" orientation="portrait" paperSize="9" scale="83" r:id="rId1"/>
</worksheet>
</file>

<file path=xl/worksheets/sheet6.xml><?xml version="1.0" encoding="utf-8"?>
<worksheet xmlns="http://schemas.openxmlformats.org/spreadsheetml/2006/main" xmlns:r="http://schemas.openxmlformats.org/officeDocument/2006/relationships">
  <sheetPr>
    <pageSetUpPr fitToPage="1"/>
  </sheetPr>
  <dimension ref="A1:O29"/>
  <sheetViews>
    <sheetView zoomScalePageLayoutView="0" workbookViewId="0" topLeftCell="A1">
      <selection activeCell="A1" sqref="A1"/>
    </sheetView>
  </sheetViews>
  <sheetFormatPr defaultColWidth="9.00390625" defaultRowHeight="12.75"/>
  <cols>
    <col min="1" max="1" width="0.74609375" style="30" customWidth="1"/>
    <col min="2" max="2" width="16.00390625" style="30" customWidth="1"/>
    <col min="3" max="3" width="0.74609375" style="30" customWidth="1"/>
    <col min="4" max="4" width="15.375" style="30" customWidth="1"/>
    <col min="5" max="5" width="0.74609375" style="30" customWidth="1"/>
    <col min="6" max="6" width="15.375" style="30" customWidth="1"/>
    <col min="7" max="7" width="0.74609375" style="30" customWidth="1"/>
    <col min="8" max="8" width="15.375" style="30" customWidth="1"/>
    <col min="9" max="9" width="0.74609375" style="30" customWidth="1"/>
    <col min="10" max="10" width="15.375" style="30" customWidth="1"/>
    <col min="11" max="11" width="0.74609375" style="30" customWidth="1"/>
    <col min="12" max="12" width="15.375" style="30" customWidth="1"/>
    <col min="13" max="13" width="0.74609375" style="30" customWidth="1"/>
    <col min="14" max="14" width="15.375" style="30" customWidth="1"/>
    <col min="15" max="15" width="0.74609375" style="30" customWidth="1"/>
    <col min="16" max="16384" width="9.125" style="30" customWidth="1"/>
  </cols>
  <sheetData>
    <row r="1" spans="1:15" ht="18" customHeight="1">
      <c r="A1" s="28" t="s">
        <v>705</v>
      </c>
      <c r="B1" s="29"/>
      <c r="C1" s="29"/>
      <c r="D1" s="29"/>
      <c r="E1" s="29"/>
      <c r="F1" s="29"/>
      <c r="G1" s="29"/>
      <c r="H1" s="29"/>
      <c r="I1" s="29"/>
      <c r="J1" s="29"/>
      <c r="K1" s="29"/>
      <c r="L1" s="29"/>
      <c r="M1" s="29"/>
      <c r="N1" s="26" t="s">
        <v>603</v>
      </c>
      <c r="O1" s="29"/>
    </row>
    <row r="2" spans="1:15" ht="13.5" customHeight="1">
      <c r="A2" s="28"/>
      <c r="B2" s="29"/>
      <c r="C2" s="29"/>
      <c r="D2" s="29"/>
      <c r="E2" s="29"/>
      <c r="F2" s="29"/>
      <c r="G2" s="29"/>
      <c r="H2" s="29"/>
      <c r="I2" s="29"/>
      <c r="J2" s="29"/>
      <c r="K2" s="29"/>
      <c r="L2" s="29"/>
      <c r="M2" s="29"/>
      <c r="N2" s="29"/>
      <c r="O2" s="29"/>
    </row>
    <row r="3" spans="1:15" ht="13.5" customHeight="1">
      <c r="A3" s="31" t="s">
        <v>613</v>
      </c>
      <c r="B3" s="29"/>
      <c r="C3" s="29"/>
      <c r="D3" s="29"/>
      <c r="E3" s="29"/>
      <c r="F3" s="29"/>
      <c r="G3" s="29"/>
      <c r="H3" s="29"/>
      <c r="I3" s="29"/>
      <c r="J3" s="29"/>
      <c r="K3" s="29"/>
      <c r="L3" s="29"/>
      <c r="M3" s="29"/>
      <c r="N3" s="151"/>
      <c r="O3" s="29"/>
    </row>
    <row r="4" spans="1:15" ht="3.75" customHeight="1" thickBot="1">
      <c r="A4" s="32"/>
      <c r="B4" s="29"/>
      <c r="C4" s="29"/>
      <c r="D4" s="29"/>
      <c r="E4" s="29"/>
      <c r="F4" s="29"/>
      <c r="G4" s="29"/>
      <c r="H4" s="29"/>
      <c r="I4" s="29"/>
      <c r="J4" s="29"/>
      <c r="K4" s="29"/>
      <c r="L4" s="29"/>
      <c r="M4" s="29"/>
      <c r="N4" s="151"/>
      <c r="O4" s="29"/>
    </row>
    <row r="5" spans="1:15" ht="18" customHeight="1">
      <c r="A5" s="33"/>
      <c r="B5" s="599" t="s">
        <v>278</v>
      </c>
      <c r="C5" s="33"/>
      <c r="D5" s="601" t="s">
        <v>526</v>
      </c>
      <c r="E5" s="597"/>
      <c r="F5" s="33"/>
      <c r="G5" s="493"/>
      <c r="H5" s="33"/>
      <c r="I5" s="493"/>
      <c r="J5" s="604" t="s">
        <v>28</v>
      </c>
      <c r="K5" s="605"/>
      <c r="L5" s="604" t="s">
        <v>29</v>
      </c>
      <c r="M5" s="605"/>
      <c r="N5" s="597" t="s">
        <v>525</v>
      </c>
      <c r="O5" s="597"/>
    </row>
    <row r="6" spans="1:15" ht="36" customHeight="1">
      <c r="A6" s="34"/>
      <c r="B6" s="600"/>
      <c r="C6" s="34"/>
      <c r="D6" s="602"/>
      <c r="E6" s="598"/>
      <c r="F6" s="603" t="s">
        <v>524</v>
      </c>
      <c r="G6" s="603"/>
      <c r="H6" s="603" t="s">
        <v>523</v>
      </c>
      <c r="I6" s="603"/>
      <c r="J6" s="606"/>
      <c r="K6" s="607"/>
      <c r="L6" s="606"/>
      <c r="M6" s="607"/>
      <c r="N6" s="598"/>
      <c r="O6" s="598"/>
    </row>
    <row r="7" spans="1:15" ht="2.25" customHeight="1">
      <c r="A7" s="29"/>
      <c r="B7" s="270"/>
      <c r="C7" s="29"/>
      <c r="D7" s="215"/>
      <c r="E7" s="214"/>
      <c r="F7" s="214"/>
      <c r="G7" s="214"/>
      <c r="H7" s="214"/>
      <c r="I7" s="214"/>
      <c r="J7" s="270"/>
      <c r="K7" s="270"/>
      <c r="L7" s="270"/>
      <c r="M7" s="270"/>
      <c r="N7" s="214"/>
      <c r="O7" s="214"/>
    </row>
    <row r="8" spans="1:15" ht="19.5" customHeight="1">
      <c r="A8" s="29"/>
      <c r="B8" s="270" t="s">
        <v>881</v>
      </c>
      <c r="C8" s="29"/>
      <c r="D8" s="35">
        <v>1530678</v>
      </c>
      <c r="E8" s="36"/>
      <c r="F8" s="36">
        <v>5133</v>
      </c>
      <c r="G8" s="36"/>
      <c r="H8" s="37">
        <v>81.7</v>
      </c>
      <c r="I8" s="36"/>
      <c r="J8" s="20">
        <v>63384</v>
      </c>
      <c r="K8" s="36"/>
      <c r="L8" s="20">
        <v>63342</v>
      </c>
      <c r="M8" s="36"/>
      <c r="N8" s="20">
        <v>1658425</v>
      </c>
      <c r="O8" s="36"/>
    </row>
    <row r="9" spans="1:15" ht="19.5" customHeight="1">
      <c r="A9" s="29"/>
      <c r="B9" s="213" t="s">
        <v>519</v>
      </c>
      <c r="C9" s="29"/>
      <c r="D9" s="35">
        <v>1532622</v>
      </c>
      <c r="E9" s="36"/>
      <c r="F9" s="36">
        <v>5133</v>
      </c>
      <c r="G9" s="36"/>
      <c r="H9" s="37">
        <v>81.8</v>
      </c>
      <c r="I9" s="36"/>
      <c r="J9" s="20">
        <v>65354</v>
      </c>
      <c r="K9" s="36"/>
      <c r="L9" s="20">
        <v>65475</v>
      </c>
      <c r="M9" s="36"/>
      <c r="N9" s="20">
        <v>1649211</v>
      </c>
      <c r="O9" s="36"/>
    </row>
    <row r="10" spans="1:15" s="39" customFormat="1" ht="19.5" customHeight="1">
      <c r="A10" s="29"/>
      <c r="B10" s="213" t="s">
        <v>791</v>
      </c>
      <c r="C10" s="29"/>
      <c r="D10" s="35">
        <v>1549750</v>
      </c>
      <c r="E10" s="36"/>
      <c r="F10" s="36">
        <v>5141</v>
      </c>
      <c r="G10" s="36"/>
      <c r="H10" s="37">
        <v>82.4</v>
      </c>
      <c r="I10" s="36"/>
      <c r="J10" s="20">
        <v>66863</v>
      </c>
      <c r="K10" s="36"/>
      <c r="L10" s="20">
        <v>66840</v>
      </c>
      <c r="M10" s="36"/>
      <c r="N10" s="20">
        <v>1650370</v>
      </c>
      <c r="O10" s="36"/>
    </row>
    <row r="11" spans="1:15" ht="19.5" customHeight="1">
      <c r="A11" s="29"/>
      <c r="B11" s="213" t="s">
        <v>796</v>
      </c>
      <c r="C11" s="29"/>
      <c r="D11" s="35">
        <v>1552415</v>
      </c>
      <c r="E11" s="36"/>
      <c r="F11" s="36">
        <v>5149</v>
      </c>
      <c r="G11" s="36"/>
      <c r="H11" s="37">
        <v>82.6</v>
      </c>
      <c r="I11" s="36"/>
      <c r="J11" s="20">
        <v>67672</v>
      </c>
      <c r="K11" s="36"/>
      <c r="L11" s="20">
        <v>67568</v>
      </c>
      <c r="M11" s="36"/>
      <c r="N11" s="20">
        <v>1658442</v>
      </c>
      <c r="O11" s="36"/>
    </row>
    <row r="12" spans="1:15" s="39" customFormat="1" ht="19.5" customHeight="1">
      <c r="A12" s="29"/>
      <c r="B12" s="488" t="s">
        <v>882</v>
      </c>
      <c r="C12" s="38"/>
      <c r="D12" s="161">
        <v>1543262</v>
      </c>
      <c r="E12" s="162"/>
      <c r="F12" s="162">
        <v>5215</v>
      </c>
      <c r="G12" s="162"/>
      <c r="H12" s="163">
        <v>81.4</v>
      </c>
      <c r="I12" s="162"/>
      <c r="J12" s="158">
        <v>68680</v>
      </c>
      <c r="K12" s="162"/>
      <c r="L12" s="158">
        <v>68734</v>
      </c>
      <c r="M12" s="162"/>
      <c r="N12" s="158">
        <v>1669542</v>
      </c>
      <c r="O12" s="36"/>
    </row>
    <row r="13" spans="1:15" ht="19.5" customHeight="1">
      <c r="A13" s="29"/>
      <c r="B13" s="492" t="s">
        <v>289</v>
      </c>
      <c r="C13" s="29"/>
      <c r="D13" s="19">
        <v>204192</v>
      </c>
      <c r="E13" s="20"/>
      <c r="F13" s="20">
        <v>680</v>
      </c>
      <c r="G13" s="20"/>
      <c r="H13" s="37">
        <v>57.5</v>
      </c>
      <c r="I13" s="20"/>
      <c r="J13" s="20">
        <v>822</v>
      </c>
      <c r="K13" s="20"/>
      <c r="L13" s="20">
        <v>847</v>
      </c>
      <c r="M13" s="20"/>
      <c r="N13" s="20">
        <v>22244</v>
      </c>
      <c r="O13" s="20"/>
    </row>
    <row r="14" spans="1:15" ht="19.5" customHeight="1">
      <c r="A14" s="29"/>
      <c r="B14" s="492" t="s">
        <v>522</v>
      </c>
      <c r="C14" s="29"/>
      <c r="D14" s="19" t="s">
        <v>916</v>
      </c>
      <c r="E14" s="20"/>
      <c r="F14" s="20" t="s">
        <v>916</v>
      </c>
      <c r="G14" s="20"/>
      <c r="H14" s="37" t="s">
        <v>916</v>
      </c>
      <c r="I14" s="20"/>
      <c r="J14" s="20" t="s">
        <v>916</v>
      </c>
      <c r="K14" s="20"/>
      <c r="L14" s="20" t="s">
        <v>916</v>
      </c>
      <c r="M14" s="20"/>
      <c r="N14" s="20" t="s">
        <v>916</v>
      </c>
      <c r="O14" s="20"/>
    </row>
    <row r="15" spans="1:15" ht="19.5" customHeight="1">
      <c r="A15" s="29"/>
      <c r="B15" s="492" t="s">
        <v>290</v>
      </c>
      <c r="C15" s="29"/>
      <c r="D15" s="19">
        <v>1339070</v>
      </c>
      <c r="E15" s="20"/>
      <c r="F15" s="20">
        <v>4535</v>
      </c>
      <c r="G15" s="20"/>
      <c r="H15" s="37">
        <v>83.2</v>
      </c>
      <c r="I15" s="20"/>
      <c r="J15" s="20">
        <v>67858</v>
      </c>
      <c r="K15" s="20"/>
      <c r="L15" s="20">
        <v>67887</v>
      </c>
      <c r="M15" s="20"/>
      <c r="N15" s="20">
        <v>1647298</v>
      </c>
      <c r="O15" s="20"/>
    </row>
    <row r="16" spans="1:15" ht="19.5" customHeight="1">
      <c r="A16" s="29"/>
      <c r="B16" s="49" t="s">
        <v>291</v>
      </c>
      <c r="C16" s="40"/>
      <c r="D16" s="19">
        <v>114686</v>
      </c>
      <c r="E16" s="20"/>
      <c r="F16" s="20">
        <v>400</v>
      </c>
      <c r="G16" s="20"/>
      <c r="H16" s="37">
        <v>78.6</v>
      </c>
      <c r="I16" s="20"/>
      <c r="J16" s="20">
        <v>11949</v>
      </c>
      <c r="K16" s="20"/>
      <c r="L16" s="20">
        <v>11932</v>
      </c>
      <c r="M16" s="20"/>
      <c r="N16" s="20">
        <v>162463</v>
      </c>
      <c r="O16" s="20"/>
    </row>
    <row r="17" spans="1:15" ht="19.5" customHeight="1">
      <c r="A17" s="29"/>
      <c r="B17" s="49" t="s">
        <v>292</v>
      </c>
      <c r="C17" s="40"/>
      <c r="D17" s="20">
        <v>44694</v>
      </c>
      <c r="E17" s="20"/>
      <c r="F17" s="20">
        <v>257</v>
      </c>
      <c r="G17" s="20"/>
      <c r="H17" s="37">
        <v>47.6</v>
      </c>
      <c r="I17" s="20"/>
      <c r="J17" s="20">
        <v>4484</v>
      </c>
      <c r="K17" s="20"/>
      <c r="L17" s="20">
        <v>4488</v>
      </c>
      <c r="M17" s="20"/>
      <c r="N17" s="20">
        <v>108019</v>
      </c>
      <c r="O17" s="20"/>
    </row>
    <row r="18" spans="1:15" ht="3.75" customHeight="1" thickBot="1">
      <c r="A18" s="41"/>
      <c r="B18" s="51"/>
      <c r="C18" s="42"/>
      <c r="D18" s="25"/>
      <c r="E18" s="25"/>
      <c r="F18" s="25"/>
      <c r="G18" s="25"/>
      <c r="H18" s="164"/>
      <c r="I18" s="25"/>
      <c r="J18" s="25"/>
      <c r="K18" s="25"/>
      <c r="L18" s="25"/>
      <c r="M18" s="25"/>
      <c r="N18" s="25"/>
      <c r="O18" s="25"/>
    </row>
    <row r="19" spans="4:15" ht="3.75" customHeight="1">
      <c r="D19" s="43"/>
      <c r="E19" s="43"/>
      <c r="F19" s="43"/>
      <c r="G19" s="43"/>
      <c r="H19" s="43"/>
      <c r="I19" s="43"/>
      <c r="J19" s="43"/>
      <c r="K19" s="43"/>
      <c r="L19" s="43"/>
      <c r="M19" s="43"/>
      <c r="O19" s="43"/>
    </row>
    <row r="20" spans="1:14" s="44" customFormat="1" ht="13.5" customHeight="1">
      <c r="A20" s="44" t="s">
        <v>778</v>
      </c>
      <c r="N20" s="26"/>
    </row>
    <row r="21" s="44" customFormat="1" ht="13.5" customHeight="1">
      <c r="A21" s="44" t="s">
        <v>515</v>
      </c>
    </row>
    <row r="22" s="44" customFormat="1" ht="13.5" customHeight="1">
      <c r="A22" s="44" t="s">
        <v>677</v>
      </c>
    </row>
    <row r="23" s="44" customFormat="1" ht="13.5" customHeight="1">
      <c r="A23" s="44" t="s">
        <v>678</v>
      </c>
    </row>
    <row r="24" s="44" customFormat="1" ht="13.5" customHeight="1">
      <c r="A24" s="44" t="s">
        <v>614</v>
      </c>
    </row>
    <row r="25" spans="1:2" ht="13.5" customHeight="1">
      <c r="A25" s="44" t="s">
        <v>615</v>
      </c>
      <c r="B25" s="44"/>
    </row>
    <row r="26" spans="1:2" ht="13.5" customHeight="1">
      <c r="A26" s="44" t="s">
        <v>516</v>
      </c>
      <c r="B26" s="44"/>
    </row>
    <row r="27" spans="1:2" ht="13.5" customHeight="1">
      <c r="A27" s="44" t="s">
        <v>517</v>
      </c>
      <c r="B27" s="44"/>
    </row>
    <row r="28" spans="1:2" ht="13.5" customHeight="1">
      <c r="A28" s="44" t="s">
        <v>518</v>
      </c>
      <c r="B28" s="44"/>
    </row>
    <row r="29" spans="1:2" ht="13.5" customHeight="1">
      <c r="A29" s="27" t="s">
        <v>476</v>
      </c>
      <c r="B29" s="44"/>
    </row>
  </sheetData>
  <sheetProtection/>
  <mergeCells count="7">
    <mergeCell ref="N5:O6"/>
    <mergeCell ref="B5:B6"/>
    <mergeCell ref="D5:E6"/>
    <mergeCell ref="F6:G6"/>
    <mergeCell ref="H6:I6"/>
    <mergeCell ref="J5:K6"/>
    <mergeCell ref="L5:M6"/>
  </mergeCells>
  <hyperlinks>
    <hyperlink ref="N1" location="目次!A1" display="＜目次に戻る＞"/>
  </hyperlinks>
  <printOptions/>
  <pageMargins left="0.7874015748031497" right="0.7874015748031497" top="0.984251968503937" bottom="0.984251968503937" header="0.5118110236220472" footer="0.5118110236220472"/>
  <pageSetup blackAndWhite="1" fitToHeight="1" fitToWidth="1" horizontalDpi="600" verticalDpi="600" orientation="portrait" paperSize="9" scale="83" r:id="rId1"/>
  <ignoredErrors>
    <ignoredError sqref="B9:B12" numberStoredAsText="1"/>
  </ignoredErrors>
</worksheet>
</file>

<file path=xl/worksheets/sheet7.xml><?xml version="1.0" encoding="utf-8"?>
<worksheet xmlns="http://schemas.openxmlformats.org/spreadsheetml/2006/main" xmlns:r="http://schemas.openxmlformats.org/officeDocument/2006/relationships">
  <sheetPr>
    <pageSetUpPr fitToPage="1"/>
  </sheetPr>
  <dimension ref="A1:V48"/>
  <sheetViews>
    <sheetView showGridLines="0" zoomScalePageLayoutView="0" workbookViewId="0" topLeftCell="A1">
      <selection activeCell="A1" sqref="A1"/>
    </sheetView>
  </sheetViews>
  <sheetFormatPr defaultColWidth="9.00390625" defaultRowHeight="12.75"/>
  <cols>
    <col min="1" max="1" width="12.25390625" style="108" customWidth="1"/>
    <col min="2" max="2" width="0.74609375" style="108" customWidth="1"/>
    <col min="3" max="3" width="13.125" style="64" customWidth="1"/>
    <col min="4" max="4" width="0.74609375" style="64" customWidth="1"/>
    <col min="5" max="5" width="0.74609375" style="108" customWidth="1"/>
    <col min="6" max="6" width="13.125" style="64" customWidth="1"/>
    <col min="7" max="7" width="0.74609375" style="64" customWidth="1"/>
    <col min="8" max="8" width="0.74609375" style="108" customWidth="1"/>
    <col min="9" max="9" width="13.125" style="64" customWidth="1"/>
    <col min="10" max="10" width="0.74609375" style="64" customWidth="1"/>
    <col min="11" max="11" width="0.74609375" style="108" customWidth="1"/>
    <col min="12" max="12" width="13.125" style="64" customWidth="1"/>
    <col min="13" max="13" width="0.74609375" style="64" customWidth="1"/>
    <col min="14" max="14" width="0.74609375" style="108" customWidth="1"/>
    <col min="15" max="15" width="13.125" style="64" customWidth="1"/>
    <col min="16" max="16" width="0.74609375" style="64" customWidth="1"/>
    <col min="17" max="17" width="0.74609375" style="108" customWidth="1"/>
    <col min="18" max="18" width="13.125" style="64" customWidth="1"/>
    <col min="19" max="19" width="0.74609375" style="64" customWidth="1"/>
    <col min="20" max="20" width="0.74609375" style="108" customWidth="1"/>
    <col min="21" max="21" width="13.125" style="64" customWidth="1"/>
    <col min="22" max="22" width="0.74609375" style="64" customWidth="1"/>
    <col min="23" max="16384" width="9.125" style="64" customWidth="1"/>
  </cols>
  <sheetData>
    <row r="1" spans="1:21" ht="18" customHeight="1">
      <c r="A1" s="121" t="s">
        <v>705</v>
      </c>
      <c r="B1" s="121"/>
      <c r="E1" s="121"/>
      <c r="H1" s="121"/>
      <c r="K1" s="121"/>
      <c r="N1" s="121"/>
      <c r="Q1" s="121"/>
      <c r="R1" s="584" t="s">
        <v>603</v>
      </c>
      <c r="S1" s="584"/>
      <c r="T1" s="584"/>
      <c r="U1" s="584"/>
    </row>
    <row r="2" spans="1:21" ht="13.5" customHeight="1">
      <c r="A2" s="121"/>
      <c r="B2" s="121"/>
      <c r="E2" s="121"/>
      <c r="H2" s="121"/>
      <c r="K2" s="121"/>
      <c r="N2" s="121"/>
      <c r="Q2" s="121"/>
      <c r="T2" s="121"/>
      <c r="U2" s="26"/>
    </row>
    <row r="3" spans="1:22" ht="13.5" customHeight="1">
      <c r="A3" s="110" t="s">
        <v>616</v>
      </c>
      <c r="B3" s="110"/>
      <c r="E3" s="110"/>
      <c r="H3" s="110"/>
      <c r="K3" s="110"/>
      <c r="N3" s="110"/>
      <c r="Q3" s="110"/>
      <c r="R3" s="151"/>
      <c r="T3" s="110"/>
      <c r="U3" s="451"/>
      <c r="V3" s="55" t="s">
        <v>639</v>
      </c>
    </row>
    <row r="4" spans="1:20" ht="3.75" customHeight="1" thickBot="1">
      <c r="A4" s="142"/>
      <c r="B4" s="142"/>
      <c r="E4" s="142"/>
      <c r="H4" s="142"/>
      <c r="K4" s="142"/>
      <c r="N4" s="142"/>
      <c r="Q4" s="142"/>
      <c r="R4" s="151"/>
      <c r="T4" s="142"/>
    </row>
    <row r="5" spans="1:22" ht="19.5" customHeight="1">
      <c r="A5" s="351" t="s">
        <v>971</v>
      </c>
      <c r="B5" s="350"/>
      <c r="C5" s="362" t="s">
        <v>589</v>
      </c>
      <c r="D5" s="361"/>
      <c r="E5" s="351"/>
      <c r="F5" s="362" t="s">
        <v>588</v>
      </c>
      <c r="G5" s="361"/>
      <c r="H5" s="350"/>
      <c r="I5" s="362" t="s">
        <v>590</v>
      </c>
      <c r="J5" s="361"/>
      <c r="K5" s="350"/>
      <c r="L5" s="362" t="s">
        <v>591</v>
      </c>
      <c r="M5" s="361"/>
      <c r="N5" s="350"/>
      <c r="O5" s="362" t="s">
        <v>30</v>
      </c>
      <c r="P5" s="361"/>
      <c r="Q5" s="350"/>
      <c r="R5" s="362" t="s">
        <v>472</v>
      </c>
      <c r="S5" s="361"/>
      <c r="T5" s="350"/>
      <c r="U5" s="362" t="s">
        <v>530</v>
      </c>
      <c r="V5" s="360"/>
    </row>
    <row r="6" spans="1:22" ht="3.75" customHeight="1">
      <c r="A6" s="21"/>
      <c r="B6" s="353"/>
      <c r="C6" s="219"/>
      <c r="D6" s="219"/>
      <c r="E6" s="355"/>
      <c r="F6" s="219"/>
      <c r="G6" s="219"/>
      <c r="H6" s="355"/>
      <c r="I6" s="219"/>
      <c r="J6" s="219"/>
      <c r="K6" s="355"/>
      <c r="L6" s="219"/>
      <c r="M6" s="355"/>
      <c r="N6" s="355"/>
      <c r="O6" s="219"/>
      <c r="P6" s="219"/>
      <c r="Q6" s="355"/>
      <c r="R6" s="219"/>
      <c r="S6" s="219"/>
      <c r="T6" s="355"/>
      <c r="U6" s="219"/>
      <c r="V6" s="219"/>
    </row>
    <row r="7" spans="1:22" s="65" customFormat="1" ht="19.5" customHeight="1">
      <c r="A7" s="21" t="s">
        <v>7</v>
      </c>
      <c r="B7" s="353"/>
      <c r="C7" s="608" t="s">
        <v>527</v>
      </c>
      <c r="D7" s="608"/>
      <c r="E7" s="608"/>
      <c r="F7" s="608"/>
      <c r="G7" s="608"/>
      <c r="H7" s="608"/>
      <c r="I7" s="608"/>
      <c r="J7" s="608"/>
      <c r="K7" s="608"/>
      <c r="L7" s="608"/>
      <c r="M7" s="608"/>
      <c r="N7" s="608"/>
      <c r="O7" s="608"/>
      <c r="P7" s="608"/>
      <c r="Q7" s="608"/>
      <c r="R7" s="608"/>
      <c r="S7" s="608"/>
      <c r="T7" s="608"/>
      <c r="U7" s="608"/>
      <c r="V7" s="608"/>
    </row>
    <row r="8" spans="1:22" s="65" customFormat="1" ht="19.5" customHeight="1">
      <c r="A8" s="516" t="s">
        <v>792</v>
      </c>
      <c r="B8" s="515"/>
      <c r="C8" s="20">
        <v>276419</v>
      </c>
      <c r="D8" s="20"/>
      <c r="E8" s="516"/>
      <c r="F8" s="20">
        <v>80850</v>
      </c>
      <c r="G8" s="20"/>
      <c r="H8" s="516"/>
      <c r="I8" s="20">
        <v>13948</v>
      </c>
      <c r="J8" s="20"/>
      <c r="K8" s="516"/>
      <c r="L8" s="20">
        <v>29817</v>
      </c>
      <c r="M8" s="20"/>
      <c r="N8" s="516"/>
      <c r="O8" s="20">
        <v>26515</v>
      </c>
      <c r="P8" s="20"/>
      <c r="Q8" s="516"/>
      <c r="R8" s="20">
        <v>7917</v>
      </c>
      <c r="S8" s="20"/>
      <c r="T8" s="516"/>
      <c r="U8" s="20">
        <v>10049</v>
      </c>
      <c r="V8" s="20"/>
    </row>
    <row r="9" spans="1:22" s="65" customFormat="1" ht="19.5" customHeight="1">
      <c r="A9" s="516" t="s">
        <v>790</v>
      </c>
      <c r="B9" s="515"/>
      <c r="C9" s="20" t="s">
        <v>982</v>
      </c>
      <c r="D9" s="20"/>
      <c r="E9" s="516"/>
      <c r="F9" s="20" t="s">
        <v>1003</v>
      </c>
      <c r="G9" s="20"/>
      <c r="H9" s="516"/>
      <c r="I9" s="20" t="s">
        <v>1018</v>
      </c>
      <c r="J9" s="20"/>
      <c r="K9" s="516"/>
      <c r="L9" s="20" t="s">
        <v>1027</v>
      </c>
      <c r="M9" s="20"/>
      <c r="N9" s="516"/>
      <c r="O9" s="20" t="s">
        <v>1045</v>
      </c>
      <c r="P9" s="20"/>
      <c r="Q9" s="516"/>
      <c r="R9" s="20" t="s">
        <v>1051</v>
      </c>
      <c r="S9" s="20"/>
      <c r="T9" s="516"/>
      <c r="U9" s="20" t="s">
        <v>1054</v>
      </c>
      <c r="V9" s="20"/>
    </row>
    <row r="10" spans="1:22" s="69" customFormat="1" ht="19.5" customHeight="1">
      <c r="A10" s="516" t="s">
        <v>791</v>
      </c>
      <c r="B10" s="515"/>
      <c r="C10" s="20" t="s">
        <v>983</v>
      </c>
      <c r="D10" s="20"/>
      <c r="E10" s="516"/>
      <c r="F10" s="20" t="s">
        <v>1004</v>
      </c>
      <c r="G10" s="20"/>
      <c r="H10" s="516"/>
      <c r="I10" s="20" t="s">
        <v>1019</v>
      </c>
      <c r="J10" s="20"/>
      <c r="K10" s="516"/>
      <c r="L10" s="20" t="s">
        <v>1028</v>
      </c>
      <c r="M10" s="20"/>
      <c r="N10" s="516"/>
      <c r="O10" s="20" t="s">
        <v>1046</v>
      </c>
      <c r="P10" s="20"/>
      <c r="Q10" s="516"/>
      <c r="R10" s="20" t="s">
        <v>1052</v>
      </c>
      <c r="S10" s="20"/>
      <c r="T10" s="516"/>
      <c r="U10" s="20" t="s">
        <v>1055</v>
      </c>
      <c r="V10" s="20"/>
    </row>
    <row r="11" spans="1:22" s="65" customFormat="1" ht="19.5" customHeight="1">
      <c r="A11" s="516" t="s">
        <v>796</v>
      </c>
      <c r="B11" s="515"/>
      <c r="C11" s="20" t="s">
        <v>984</v>
      </c>
      <c r="D11" s="20"/>
      <c r="E11" s="516"/>
      <c r="F11" s="20" t="s">
        <v>1005</v>
      </c>
      <c r="G11" s="20"/>
      <c r="H11" s="516"/>
      <c r="I11" s="20" t="s">
        <v>1020</v>
      </c>
      <c r="J11" s="20"/>
      <c r="K11" s="516"/>
      <c r="L11" s="20" t="s">
        <v>1029</v>
      </c>
      <c r="M11" s="20"/>
      <c r="N11" s="516"/>
      <c r="O11" s="20" t="s">
        <v>1047</v>
      </c>
      <c r="P11" s="20"/>
      <c r="Q11" s="516"/>
      <c r="R11" s="20" t="s">
        <v>1053</v>
      </c>
      <c r="S11" s="20"/>
      <c r="T11" s="516"/>
      <c r="U11" s="20" t="s">
        <v>1056</v>
      </c>
      <c r="V11" s="20"/>
    </row>
    <row r="12" spans="1:22" s="69" customFormat="1" ht="19.5" customHeight="1">
      <c r="A12" s="501" t="s">
        <v>882</v>
      </c>
      <c r="B12" s="505"/>
      <c r="C12" s="158">
        <v>289155</v>
      </c>
      <c r="D12" s="158"/>
      <c r="E12" s="501"/>
      <c r="F12" s="158">
        <v>91661</v>
      </c>
      <c r="G12" s="158"/>
      <c r="H12" s="501"/>
      <c r="I12" s="158">
        <v>12929</v>
      </c>
      <c r="J12" s="158"/>
      <c r="K12" s="501"/>
      <c r="L12" s="158">
        <v>36383</v>
      </c>
      <c r="M12" s="158"/>
      <c r="N12" s="501"/>
      <c r="O12" s="158">
        <v>25587</v>
      </c>
      <c r="P12" s="158"/>
      <c r="Q12" s="501"/>
      <c r="R12" s="158">
        <v>5890</v>
      </c>
      <c r="S12" s="158"/>
      <c r="T12" s="501"/>
      <c r="U12" s="158">
        <v>10423</v>
      </c>
      <c r="V12" s="158"/>
    </row>
    <row r="13" spans="1:22" s="65" customFormat="1" ht="19.5" customHeight="1">
      <c r="A13" s="21" t="s">
        <v>7</v>
      </c>
      <c r="B13" s="353"/>
      <c r="C13" s="609" t="s">
        <v>528</v>
      </c>
      <c r="D13" s="609"/>
      <c r="E13" s="609"/>
      <c r="F13" s="609"/>
      <c r="G13" s="609"/>
      <c r="H13" s="609"/>
      <c r="I13" s="609"/>
      <c r="J13" s="609"/>
      <c r="K13" s="609"/>
      <c r="L13" s="609"/>
      <c r="M13" s="609"/>
      <c r="N13" s="609"/>
      <c r="O13" s="609"/>
      <c r="P13" s="609"/>
      <c r="Q13" s="609"/>
      <c r="R13" s="609"/>
      <c r="S13" s="609"/>
      <c r="T13" s="609"/>
      <c r="U13" s="609"/>
      <c r="V13" s="609"/>
    </row>
    <row r="14" spans="1:22" s="65" customFormat="1" ht="19.5" customHeight="1">
      <c r="A14" s="516" t="s">
        <v>792</v>
      </c>
      <c r="B14" s="515"/>
      <c r="C14" s="20">
        <v>158080</v>
      </c>
      <c r="D14" s="20"/>
      <c r="E14" s="516"/>
      <c r="F14" s="20">
        <v>46191</v>
      </c>
      <c r="G14" s="20"/>
      <c r="H14" s="516"/>
      <c r="I14" s="20">
        <v>9061</v>
      </c>
      <c r="J14" s="20"/>
      <c r="K14" s="516"/>
      <c r="L14" s="20">
        <v>16318</v>
      </c>
      <c r="M14" s="20"/>
      <c r="N14" s="516"/>
      <c r="O14" s="20">
        <v>11617</v>
      </c>
      <c r="P14" s="20"/>
      <c r="Q14" s="516"/>
      <c r="R14" s="20">
        <v>2339</v>
      </c>
      <c r="S14" s="20"/>
      <c r="T14" s="516"/>
      <c r="U14" s="20">
        <v>4974</v>
      </c>
      <c r="V14" s="20"/>
    </row>
    <row r="15" spans="1:22" s="65" customFormat="1" ht="19.5" customHeight="1">
      <c r="A15" s="516" t="s">
        <v>790</v>
      </c>
      <c r="B15" s="515"/>
      <c r="C15" s="20" t="s">
        <v>985</v>
      </c>
      <c r="D15" s="20"/>
      <c r="E15" s="516"/>
      <c r="F15" s="20" t="s">
        <v>1006</v>
      </c>
      <c r="G15" s="20"/>
      <c r="H15" s="516"/>
      <c r="I15" s="20" t="s">
        <v>1021</v>
      </c>
      <c r="J15" s="20"/>
      <c r="K15" s="516"/>
      <c r="L15" s="20" t="s">
        <v>1030</v>
      </c>
      <c r="M15" s="20"/>
      <c r="N15" s="516"/>
      <c r="O15" s="20" t="s">
        <v>1048</v>
      </c>
      <c r="P15" s="20"/>
      <c r="Q15" s="516"/>
      <c r="R15" s="20" t="s">
        <v>1057</v>
      </c>
      <c r="S15" s="20"/>
      <c r="T15" s="516"/>
      <c r="U15" s="20" t="s">
        <v>1059</v>
      </c>
      <c r="V15" s="20"/>
    </row>
    <row r="16" spans="1:22" s="69" customFormat="1" ht="19.5" customHeight="1">
      <c r="A16" s="516" t="s">
        <v>791</v>
      </c>
      <c r="B16" s="515"/>
      <c r="C16" s="20" t="s">
        <v>986</v>
      </c>
      <c r="D16" s="20"/>
      <c r="E16" s="516"/>
      <c r="F16" s="20" t="s">
        <v>1007</v>
      </c>
      <c r="G16" s="20"/>
      <c r="H16" s="516"/>
      <c r="I16" s="20" t="s">
        <v>1022</v>
      </c>
      <c r="J16" s="20"/>
      <c r="K16" s="516"/>
      <c r="L16" s="20" t="s">
        <v>1031</v>
      </c>
      <c r="M16" s="20"/>
      <c r="N16" s="516"/>
      <c r="O16" s="20" t="s">
        <v>1049</v>
      </c>
      <c r="P16" s="20"/>
      <c r="Q16" s="516"/>
      <c r="R16" s="20" t="s">
        <v>1058</v>
      </c>
      <c r="S16" s="20"/>
      <c r="T16" s="516"/>
      <c r="U16" s="20" t="s">
        <v>1060</v>
      </c>
      <c r="V16" s="20"/>
    </row>
    <row r="17" spans="1:22" s="69" customFormat="1" ht="19.5" customHeight="1">
      <c r="A17" s="516" t="s">
        <v>796</v>
      </c>
      <c r="B17" s="515"/>
      <c r="C17" s="20" t="s">
        <v>987</v>
      </c>
      <c r="D17" s="20"/>
      <c r="E17" s="516"/>
      <c r="F17" s="20" t="s">
        <v>1008</v>
      </c>
      <c r="G17" s="20"/>
      <c r="H17" s="516"/>
      <c r="I17" s="20" t="s">
        <v>1023</v>
      </c>
      <c r="J17" s="20"/>
      <c r="K17" s="516"/>
      <c r="L17" s="20" t="s">
        <v>1032</v>
      </c>
      <c r="M17" s="20"/>
      <c r="N17" s="516"/>
      <c r="O17" s="20" t="s">
        <v>1050</v>
      </c>
      <c r="P17" s="20"/>
      <c r="Q17" s="516"/>
      <c r="R17" s="20" t="s">
        <v>1058</v>
      </c>
      <c r="S17" s="20"/>
      <c r="T17" s="516"/>
      <c r="U17" s="20" t="s">
        <v>1061</v>
      </c>
      <c r="V17" s="20"/>
    </row>
    <row r="18" spans="1:22" s="69" customFormat="1" ht="19.5" customHeight="1">
      <c r="A18" s="501" t="s">
        <v>882</v>
      </c>
      <c r="B18" s="505"/>
      <c r="C18" s="158">
        <v>162576</v>
      </c>
      <c r="D18" s="158"/>
      <c r="E18" s="501"/>
      <c r="F18" s="158">
        <v>51034</v>
      </c>
      <c r="G18" s="158"/>
      <c r="H18" s="501"/>
      <c r="I18" s="158">
        <v>8563</v>
      </c>
      <c r="J18" s="158"/>
      <c r="K18" s="501"/>
      <c r="L18" s="158">
        <v>18993</v>
      </c>
      <c r="M18" s="158"/>
      <c r="N18" s="501"/>
      <c r="O18" s="158">
        <v>11367</v>
      </c>
      <c r="P18" s="158"/>
      <c r="Q18" s="501"/>
      <c r="R18" s="158">
        <v>2397</v>
      </c>
      <c r="S18" s="158"/>
      <c r="T18" s="501"/>
      <c r="U18" s="158">
        <v>5197</v>
      </c>
      <c r="V18" s="158"/>
    </row>
    <row r="19" spans="1:22" s="65" customFormat="1" ht="19.5" customHeight="1">
      <c r="A19" s="21" t="s">
        <v>7</v>
      </c>
      <c r="B19" s="353"/>
      <c r="C19" s="609" t="s">
        <v>529</v>
      </c>
      <c r="D19" s="609"/>
      <c r="E19" s="609"/>
      <c r="F19" s="609"/>
      <c r="G19" s="609"/>
      <c r="H19" s="609"/>
      <c r="I19" s="609"/>
      <c r="J19" s="609"/>
      <c r="K19" s="609"/>
      <c r="L19" s="609"/>
      <c r="M19" s="609"/>
      <c r="N19" s="609"/>
      <c r="O19" s="609"/>
      <c r="P19" s="609"/>
      <c r="Q19" s="609"/>
      <c r="R19" s="609"/>
      <c r="S19" s="609"/>
      <c r="T19" s="609"/>
      <c r="U19" s="609"/>
      <c r="V19" s="609"/>
    </row>
    <row r="20" spans="1:22" s="65" customFormat="1" ht="19.5" customHeight="1">
      <c r="A20" s="516" t="s">
        <v>792</v>
      </c>
      <c r="B20" s="515"/>
      <c r="C20" s="20">
        <v>118339</v>
      </c>
      <c r="D20" s="20"/>
      <c r="E20" s="516"/>
      <c r="F20" s="20">
        <v>34659</v>
      </c>
      <c r="G20" s="20"/>
      <c r="H20" s="516"/>
      <c r="I20" s="20">
        <v>4887</v>
      </c>
      <c r="J20" s="20"/>
      <c r="K20" s="516"/>
      <c r="L20" s="20">
        <v>13499</v>
      </c>
      <c r="M20" s="20"/>
      <c r="N20" s="516"/>
      <c r="O20" s="20">
        <v>14898</v>
      </c>
      <c r="P20" s="20"/>
      <c r="Q20" s="516"/>
      <c r="R20" s="20">
        <v>5578</v>
      </c>
      <c r="S20" s="20"/>
      <c r="T20" s="516"/>
      <c r="U20" s="20">
        <v>5075</v>
      </c>
      <c r="V20" s="20"/>
    </row>
    <row r="21" spans="1:22" s="65" customFormat="1" ht="19.5" customHeight="1">
      <c r="A21" s="516" t="s">
        <v>790</v>
      </c>
      <c r="B21" s="515"/>
      <c r="C21" s="20" t="s">
        <v>988</v>
      </c>
      <c r="D21" s="20"/>
      <c r="E21" s="516"/>
      <c r="F21" s="20" t="s">
        <v>1009</v>
      </c>
      <c r="G21" s="20"/>
      <c r="H21" s="516"/>
      <c r="I21" s="20" t="s">
        <v>1024</v>
      </c>
      <c r="J21" s="20"/>
      <c r="K21" s="516"/>
      <c r="L21" s="20" t="s">
        <v>1033</v>
      </c>
      <c r="M21" s="20"/>
      <c r="N21" s="516"/>
      <c r="O21" s="20" t="s">
        <v>1062</v>
      </c>
      <c r="P21" s="20"/>
      <c r="Q21" s="516"/>
      <c r="R21" s="20" t="s">
        <v>1065</v>
      </c>
      <c r="S21" s="20"/>
      <c r="T21" s="516"/>
      <c r="U21" s="20" t="s">
        <v>1068</v>
      </c>
      <c r="V21" s="20"/>
    </row>
    <row r="22" spans="1:22" s="69" customFormat="1" ht="19.5" customHeight="1">
      <c r="A22" s="516" t="s">
        <v>791</v>
      </c>
      <c r="B22" s="515"/>
      <c r="C22" s="20" t="s">
        <v>989</v>
      </c>
      <c r="D22" s="20"/>
      <c r="E22" s="516"/>
      <c r="F22" s="20" t="s">
        <v>1010</v>
      </c>
      <c r="G22" s="20"/>
      <c r="H22" s="516"/>
      <c r="I22" s="20" t="s">
        <v>1025</v>
      </c>
      <c r="J22" s="20"/>
      <c r="K22" s="516"/>
      <c r="L22" s="20" t="s">
        <v>1034</v>
      </c>
      <c r="M22" s="20"/>
      <c r="N22" s="516"/>
      <c r="O22" s="20" t="s">
        <v>1063</v>
      </c>
      <c r="P22" s="20"/>
      <c r="Q22" s="516"/>
      <c r="R22" s="20" t="s">
        <v>1066</v>
      </c>
      <c r="S22" s="20"/>
      <c r="T22" s="516"/>
      <c r="U22" s="20" t="s">
        <v>1069</v>
      </c>
      <c r="V22" s="20"/>
    </row>
    <row r="23" spans="1:22" s="65" customFormat="1" ht="19.5" customHeight="1">
      <c r="A23" s="516" t="s">
        <v>796</v>
      </c>
      <c r="B23" s="515"/>
      <c r="C23" s="20" t="s">
        <v>990</v>
      </c>
      <c r="D23" s="20"/>
      <c r="E23" s="516"/>
      <c r="F23" s="20" t="s">
        <v>1011</v>
      </c>
      <c r="G23" s="20"/>
      <c r="H23" s="516"/>
      <c r="I23" s="20" t="s">
        <v>1026</v>
      </c>
      <c r="J23" s="20"/>
      <c r="K23" s="516"/>
      <c r="L23" s="20" t="s">
        <v>1035</v>
      </c>
      <c r="M23" s="20"/>
      <c r="N23" s="516"/>
      <c r="O23" s="20" t="s">
        <v>1064</v>
      </c>
      <c r="P23" s="20"/>
      <c r="Q23" s="516"/>
      <c r="R23" s="20" t="s">
        <v>1067</v>
      </c>
      <c r="S23" s="20"/>
      <c r="T23" s="516"/>
      <c r="U23" s="20" t="s">
        <v>1070</v>
      </c>
      <c r="V23" s="20"/>
    </row>
    <row r="24" spans="1:22" s="69" customFormat="1" ht="19.5" customHeight="1">
      <c r="A24" s="501" t="s">
        <v>882</v>
      </c>
      <c r="B24" s="505"/>
      <c r="C24" s="158">
        <v>126579</v>
      </c>
      <c r="D24" s="158"/>
      <c r="E24" s="501"/>
      <c r="F24" s="158">
        <v>40627</v>
      </c>
      <c r="G24" s="158"/>
      <c r="H24" s="501"/>
      <c r="I24" s="158">
        <v>4366</v>
      </c>
      <c r="J24" s="158"/>
      <c r="K24" s="501"/>
      <c r="L24" s="158">
        <v>17390</v>
      </c>
      <c r="M24" s="158"/>
      <c r="N24" s="501"/>
      <c r="O24" s="158">
        <v>14220</v>
      </c>
      <c r="P24" s="158"/>
      <c r="Q24" s="501"/>
      <c r="R24" s="158">
        <v>3493</v>
      </c>
      <c r="S24" s="158"/>
      <c r="T24" s="501"/>
      <c r="U24" s="158">
        <v>5226</v>
      </c>
      <c r="V24" s="158"/>
    </row>
    <row r="25" spans="1:22" s="69" customFormat="1" ht="3.75" customHeight="1" thickBot="1">
      <c r="A25" s="23"/>
      <c r="B25" s="348"/>
      <c r="C25" s="158"/>
      <c r="D25" s="158"/>
      <c r="E25" s="349"/>
      <c r="F25" s="158"/>
      <c r="G25" s="158"/>
      <c r="H25" s="349"/>
      <c r="I25" s="158"/>
      <c r="J25" s="158"/>
      <c r="K25" s="349"/>
      <c r="L25" s="158"/>
      <c r="M25" s="158"/>
      <c r="N25" s="349"/>
      <c r="O25" s="158"/>
      <c r="P25" s="158"/>
      <c r="Q25" s="349"/>
      <c r="R25" s="158"/>
      <c r="S25" s="158"/>
      <c r="T25" s="349"/>
      <c r="U25" s="158"/>
      <c r="V25" s="158"/>
    </row>
    <row r="26" spans="1:22" ht="19.5" customHeight="1">
      <c r="A26" s="569" t="s">
        <v>971</v>
      </c>
      <c r="B26" s="350"/>
      <c r="C26" s="362" t="s">
        <v>31</v>
      </c>
      <c r="D26" s="361"/>
      <c r="E26" s="350"/>
      <c r="F26" s="362" t="s">
        <v>592</v>
      </c>
      <c r="G26" s="361"/>
      <c r="H26" s="350"/>
      <c r="I26" s="365" t="s">
        <v>32</v>
      </c>
      <c r="J26" s="363"/>
      <c r="K26" s="350"/>
      <c r="L26" s="362" t="s">
        <v>33</v>
      </c>
      <c r="M26" s="361"/>
      <c r="N26" s="350"/>
      <c r="O26" s="362" t="s">
        <v>34</v>
      </c>
      <c r="P26" s="361"/>
      <c r="Q26" s="350"/>
      <c r="R26" s="366" t="s">
        <v>35</v>
      </c>
      <c r="S26" s="364"/>
      <c r="T26" s="351"/>
      <c r="U26" s="216"/>
      <c r="V26" s="217"/>
    </row>
    <row r="27" spans="1:22" ht="3.75" customHeight="1">
      <c r="A27" s="21"/>
      <c r="B27" s="353"/>
      <c r="C27" s="219"/>
      <c r="D27" s="219"/>
      <c r="E27" s="355"/>
      <c r="F27" s="219"/>
      <c r="G27" s="219"/>
      <c r="H27" s="355"/>
      <c r="I27" s="220"/>
      <c r="J27" s="220"/>
      <c r="K27" s="355"/>
      <c r="L27" s="219"/>
      <c r="M27" s="219"/>
      <c r="N27" s="355"/>
      <c r="O27" s="219"/>
      <c r="P27" s="219"/>
      <c r="Q27" s="355"/>
      <c r="R27" s="219"/>
      <c r="S27" s="219"/>
      <c r="T27" s="355"/>
      <c r="U27" s="114"/>
      <c r="V27" s="21"/>
    </row>
    <row r="28" spans="1:22" s="65" customFormat="1" ht="19.5" customHeight="1">
      <c r="A28" s="21" t="s">
        <v>7</v>
      </c>
      <c r="B28" s="353"/>
      <c r="C28" s="608" t="s">
        <v>527</v>
      </c>
      <c r="D28" s="608"/>
      <c r="E28" s="608"/>
      <c r="F28" s="608"/>
      <c r="G28" s="608"/>
      <c r="H28" s="608"/>
      <c r="I28" s="608"/>
      <c r="J28" s="608"/>
      <c r="K28" s="608"/>
      <c r="L28" s="608"/>
      <c r="M28" s="608"/>
      <c r="N28" s="608"/>
      <c r="O28" s="608"/>
      <c r="P28" s="608"/>
      <c r="Q28" s="608"/>
      <c r="R28" s="608"/>
      <c r="S28" s="608"/>
      <c r="T28" s="608"/>
      <c r="U28" s="608"/>
      <c r="V28" s="608"/>
    </row>
    <row r="29" spans="1:22" s="65" customFormat="1" ht="19.5" customHeight="1">
      <c r="A29" s="516" t="s">
        <v>792</v>
      </c>
      <c r="B29" s="515"/>
      <c r="C29" s="20">
        <v>38142</v>
      </c>
      <c r="D29" s="20"/>
      <c r="E29" s="516"/>
      <c r="F29" s="20">
        <v>18752</v>
      </c>
      <c r="G29" s="20"/>
      <c r="H29" s="516"/>
      <c r="I29" s="20">
        <v>7953</v>
      </c>
      <c r="J29" s="20"/>
      <c r="K29" s="516"/>
      <c r="L29" s="20">
        <v>28768</v>
      </c>
      <c r="M29" s="20"/>
      <c r="N29" s="516"/>
      <c r="O29" s="20">
        <v>3299</v>
      </c>
      <c r="P29" s="20"/>
      <c r="Q29" s="516"/>
      <c r="R29" s="20">
        <v>10409</v>
      </c>
      <c r="S29" s="20"/>
      <c r="T29" s="355"/>
      <c r="U29" s="143"/>
      <c r="V29" s="20"/>
    </row>
    <row r="30" spans="1:22" s="65" customFormat="1" ht="19.5" customHeight="1">
      <c r="A30" s="516" t="s">
        <v>790</v>
      </c>
      <c r="B30" s="515"/>
      <c r="C30" s="20" t="s">
        <v>991</v>
      </c>
      <c r="D30" s="20"/>
      <c r="E30" s="516"/>
      <c r="F30" s="20" t="s">
        <v>1012</v>
      </c>
      <c r="G30" s="20"/>
      <c r="H30" s="516"/>
      <c r="I30" s="20" t="s">
        <v>1036</v>
      </c>
      <c r="J30" s="20"/>
      <c r="K30" s="516"/>
      <c r="L30" s="20" t="s">
        <v>1071</v>
      </c>
      <c r="M30" s="20"/>
      <c r="N30" s="516"/>
      <c r="O30" s="20" t="s">
        <v>1074</v>
      </c>
      <c r="P30" s="20"/>
      <c r="Q30" s="516"/>
      <c r="R30" s="20" t="s">
        <v>1077</v>
      </c>
      <c r="S30" s="20"/>
      <c r="T30" s="355"/>
      <c r="U30" s="143"/>
      <c r="V30" s="20"/>
    </row>
    <row r="31" spans="1:22" s="69" customFormat="1" ht="19.5" customHeight="1">
      <c r="A31" s="516" t="s">
        <v>791</v>
      </c>
      <c r="B31" s="515"/>
      <c r="C31" s="20" t="s">
        <v>992</v>
      </c>
      <c r="D31" s="20"/>
      <c r="E31" s="516"/>
      <c r="F31" s="20" t="s">
        <v>1013</v>
      </c>
      <c r="G31" s="20"/>
      <c r="H31" s="516"/>
      <c r="I31" s="20" t="s">
        <v>1037</v>
      </c>
      <c r="J31" s="20"/>
      <c r="K31" s="516"/>
      <c r="L31" s="20" t="s">
        <v>1072</v>
      </c>
      <c r="M31" s="20"/>
      <c r="N31" s="516"/>
      <c r="O31" s="20" t="s">
        <v>1075</v>
      </c>
      <c r="P31" s="20"/>
      <c r="Q31" s="516"/>
      <c r="R31" s="20" t="s">
        <v>1078</v>
      </c>
      <c r="S31" s="20"/>
      <c r="T31" s="355"/>
      <c r="U31" s="218"/>
      <c r="V31" s="20"/>
    </row>
    <row r="32" spans="1:22" s="69" customFormat="1" ht="19.5" customHeight="1">
      <c r="A32" s="516" t="s">
        <v>796</v>
      </c>
      <c r="B32" s="515"/>
      <c r="C32" s="20" t="s">
        <v>993</v>
      </c>
      <c r="D32" s="20"/>
      <c r="E32" s="516"/>
      <c r="F32" s="20" t="s">
        <v>1014</v>
      </c>
      <c r="G32" s="20"/>
      <c r="H32" s="516"/>
      <c r="I32" s="20" t="s">
        <v>1038</v>
      </c>
      <c r="J32" s="20"/>
      <c r="K32" s="516"/>
      <c r="L32" s="20" t="s">
        <v>1073</v>
      </c>
      <c r="M32" s="20"/>
      <c r="N32" s="516"/>
      <c r="O32" s="20" t="s">
        <v>1076</v>
      </c>
      <c r="P32" s="20"/>
      <c r="Q32" s="516"/>
      <c r="R32" s="20" t="s">
        <v>1079</v>
      </c>
      <c r="S32" s="20"/>
      <c r="T32" s="355"/>
      <c r="U32" s="218"/>
      <c r="V32" s="20"/>
    </row>
    <row r="33" spans="1:22" s="69" customFormat="1" ht="19.5" customHeight="1">
      <c r="A33" s="501" t="s">
        <v>882</v>
      </c>
      <c r="B33" s="505"/>
      <c r="C33" s="158">
        <v>35403</v>
      </c>
      <c r="D33" s="158"/>
      <c r="E33" s="501"/>
      <c r="F33" s="158">
        <v>16373</v>
      </c>
      <c r="G33" s="158"/>
      <c r="H33" s="501"/>
      <c r="I33" s="158">
        <v>9971</v>
      </c>
      <c r="J33" s="158"/>
      <c r="K33" s="501"/>
      <c r="L33" s="158">
        <v>27431</v>
      </c>
      <c r="M33" s="158"/>
      <c r="N33" s="501"/>
      <c r="O33" s="158">
        <v>2682</v>
      </c>
      <c r="P33" s="158"/>
      <c r="Q33" s="501"/>
      <c r="R33" s="158">
        <v>14422</v>
      </c>
      <c r="S33" s="158"/>
      <c r="T33" s="450"/>
      <c r="U33" s="218"/>
      <c r="V33" s="158"/>
    </row>
    <row r="34" spans="1:22" s="65" customFormat="1" ht="19.5" customHeight="1">
      <c r="A34" s="21" t="s">
        <v>7</v>
      </c>
      <c r="B34" s="353"/>
      <c r="C34" s="609" t="s">
        <v>528</v>
      </c>
      <c r="D34" s="609"/>
      <c r="E34" s="609"/>
      <c r="F34" s="609"/>
      <c r="G34" s="609"/>
      <c r="H34" s="609"/>
      <c r="I34" s="609"/>
      <c r="J34" s="609"/>
      <c r="K34" s="609"/>
      <c r="L34" s="609"/>
      <c r="M34" s="609"/>
      <c r="N34" s="609"/>
      <c r="O34" s="609"/>
      <c r="P34" s="609"/>
      <c r="Q34" s="609"/>
      <c r="R34" s="609"/>
      <c r="S34" s="609"/>
      <c r="T34" s="609"/>
      <c r="U34" s="609"/>
      <c r="V34" s="609"/>
    </row>
    <row r="35" spans="1:22" s="65" customFormat="1" ht="19.5" customHeight="1">
      <c r="A35" s="516" t="s">
        <v>792</v>
      </c>
      <c r="B35" s="515"/>
      <c r="C35" s="20">
        <v>22344</v>
      </c>
      <c r="D35" s="20"/>
      <c r="E35" s="516"/>
      <c r="F35" s="20">
        <v>15552</v>
      </c>
      <c r="G35" s="20"/>
      <c r="H35" s="516"/>
      <c r="I35" s="20">
        <v>5909</v>
      </c>
      <c r="J35" s="20"/>
      <c r="K35" s="516"/>
      <c r="L35" s="20">
        <v>18396</v>
      </c>
      <c r="M35" s="20"/>
      <c r="N35" s="516"/>
      <c r="O35" s="20">
        <v>3299</v>
      </c>
      <c r="P35" s="20"/>
      <c r="Q35" s="516"/>
      <c r="R35" s="20">
        <v>2080</v>
      </c>
      <c r="S35" s="20"/>
      <c r="T35" s="355"/>
      <c r="U35" s="143"/>
      <c r="V35" s="20"/>
    </row>
    <row r="36" spans="1:22" s="65" customFormat="1" ht="19.5" customHeight="1">
      <c r="A36" s="516" t="s">
        <v>790</v>
      </c>
      <c r="B36" s="515"/>
      <c r="C36" s="20" t="s">
        <v>994</v>
      </c>
      <c r="D36" s="20"/>
      <c r="E36" s="516"/>
      <c r="F36" s="20" t="s">
        <v>1015</v>
      </c>
      <c r="G36" s="20"/>
      <c r="H36" s="516"/>
      <c r="I36" s="20" t="s">
        <v>1039</v>
      </c>
      <c r="J36" s="20"/>
      <c r="K36" s="516"/>
      <c r="L36" s="20" t="s">
        <v>1083</v>
      </c>
      <c r="M36" s="20"/>
      <c r="N36" s="516"/>
      <c r="O36" s="20" t="s">
        <v>1074</v>
      </c>
      <c r="P36" s="20"/>
      <c r="Q36" s="516"/>
      <c r="R36" s="20" t="s">
        <v>1080</v>
      </c>
      <c r="S36" s="20"/>
      <c r="T36" s="355"/>
      <c r="U36" s="143"/>
      <c r="V36" s="20"/>
    </row>
    <row r="37" spans="1:22" s="69" customFormat="1" ht="19.5" customHeight="1">
      <c r="A37" s="516" t="s">
        <v>791</v>
      </c>
      <c r="B37" s="515"/>
      <c r="C37" s="20" t="s">
        <v>995</v>
      </c>
      <c r="D37" s="20"/>
      <c r="E37" s="516"/>
      <c r="F37" s="20" t="s">
        <v>1016</v>
      </c>
      <c r="G37" s="20"/>
      <c r="H37" s="516"/>
      <c r="I37" s="20" t="s">
        <v>1040</v>
      </c>
      <c r="J37" s="20"/>
      <c r="K37" s="516"/>
      <c r="L37" s="20" t="s">
        <v>1084</v>
      </c>
      <c r="M37" s="20"/>
      <c r="N37" s="516"/>
      <c r="O37" s="20" t="s">
        <v>1075</v>
      </c>
      <c r="P37" s="20"/>
      <c r="Q37" s="516"/>
      <c r="R37" s="20" t="s">
        <v>1081</v>
      </c>
      <c r="S37" s="20"/>
      <c r="T37" s="355"/>
      <c r="U37" s="218"/>
      <c r="V37" s="20"/>
    </row>
    <row r="38" spans="1:22" s="69" customFormat="1" ht="19.5" customHeight="1">
      <c r="A38" s="516" t="s">
        <v>796</v>
      </c>
      <c r="B38" s="515"/>
      <c r="C38" s="20" t="s">
        <v>996</v>
      </c>
      <c r="D38" s="20"/>
      <c r="E38" s="516"/>
      <c r="F38" s="20" t="s">
        <v>1017</v>
      </c>
      <c r="G38" s="20"/>
      <c r="H38" s="516"/>
      <c r="I38" s="20" t="s">
        <v>1041</v>
      </c>
      <c r="J38" s="20"/>
      <c r="K38" s="516"/>
      <c r="L38" s="20" t="s">
        <v>1085</v>
      </c>
      <c r="M38" s="20"/>
      <c r="N38" s="516"/>
      <c r="O38" s="20" t="s">
        <v>1076</v>
      </c>
      <c r="P38" s="20"/>
      <c r="Q38" s="516"/>
      <c r="R38" s="20" t="s">
        <v>1082</v>
      </c>
      <c r="S38" s="20"/>
      <c r="T38" s="355"/>
      <c r="U38" s="218"/>
      <c r="V38" s="20"/>
    </row>
    <row r="39" spans="1:22" s="69" customFormat="1" ht="19.5" customHeight="1">
      <c r="A39" s="501" t="s">
        <v>882</v>
      </c>
      <c r="B39" s="505"/>
      <c r="C39" s="158">
        <v>20432</v>
      </c>
      <c r="D39" s="158"/>
      <c r="E39" s="501"/>
      <c r="F39" s="158">
        <v>13492</v>
      </c>
      <c r="G39" s="158"/>
      <c r="H39" s="501"/>
      <c r="I39" s="158">
        <v>7137</v>
      </c>
      <c r="J39" s="158"/>
      <c r="K39" s="501"/>
      <c r="L39" s="158">
        <v>18941</v>
      </c>
      <c r="M39" s="158"/>
      <c r="N39" s="501"/>
      <c r="O39" s="158">
        <v>2682</v>
      </c>
      <c r="P39" s="158"/>
      <c r="Q39" s="501"/>
      <c r="R39" s="158">
        <v>2341</v>
      </c>
      <c r="S39" s="158"/>
      <c r="T39" s="349"/>
      <c r="U39" s="218"/>
      <c r="V39" s="158"/>
    </row>
    <row r="40" spans="1:22" s="65" customFormat="1" ht="19.5" customHeight="1">
      <c r="A40" s="21" t="s">
        <v>7</v>
      </c>
      <c r="B40" s="353"/>
      <c r="C40" s="609" t="s">
        <v>529</v>
      </c>
      <c r="D40" s="609"/>
      <c r="E40" s="609"/>
      <c r="F40" s="609"/>
      <c r="G40" s="609"/>
      <c r="H40" s="609"/>
      <c r="I40" s="609"/>
      <c r="J40" s="609"/>
      <c r="K40" s="609"/>
      <c r="L40" s="609"/>
      <c r="M40" s="609"/>
      <c r="N40" s="609"/>
      <c r="O40" s="609"/>
      <c r="P40" s="609"/>
      <c r="Q40" s="609"/>
      <c r="R40" s="609"/>
      <c r="S40" s="609"/>
      <c r="T40" s="609"/>
      <c r="U40" s="609"/>
      <c r="V40" s="609"/>
    </row>
    <row r="41" spans="1:22" s="65" customFormat="1" ht="19.5" customHeight="1">
      <c r="A41" s="516" t="s">
        <v>792</v>
      </c>
      <c r="B41" s="515"/>
      <c r="C41" s="20">
        <v>15798</v>
      </c>
      <c r="D41" s="20"/>
      <c r="E41" s="516"/>
      <c r="F41" s="20">
        <v>3200</v>
      </c>
      <c r="G41" s="20"/>
      <c r="H41" s="516"/>
      <c r="I41" s="20">
        <v>2044</v>
      </c>
      <c r="J41" s="20"/>
      <c r="K41" s="516"/>
      <c r="L41" s="20">
        <v>10372</v>
      </c>
      <c r="M41" s="20"/>
      <c r="N41" s="516"/>
      <c r="O41" s="20" t="s">
        <v>25</v>
      </c>
      <c r="P41" s="20"/>
      <c r="Q41" s="516"/>
      <c r="R41" s="20">
        <v>8329</v>
      </c>
      <c r="S41" s="20"/>
      <c r="T41" s="355"/>
      <c r="U41" s="20"/>
      <c r="V41" s="20"/>
    </row>
    <row r="42" spans="1:22" s="65" customFormat="1" ht="19.5" customHeight="1">
      <c r="A42" s="516" t="s">
        <v>790</v>
      </c>
      <c r="B42" s="515"/>
      <c r="C42" s="20" t="s">
        <v>997</v>
      </c>
      <c r="D42" s="20"/>
      <c r="E42" s="516"/>
      <c r="F42" s="20" t="s">
        <v>1001</v>
      </c>
      <c r="G42" s="20"/>
      <c r="H42" s="516"/>
      <c r="I42" s="20" t="s">
        <v>1042</v>
      </c>
      <c r="J42" s="20"/>
      <c r="K42" s="516"/>
      <c r="L42" s="20" t="s">
        <v>1086</v>
      </c>
      <c r="M42" s="20"/>
      <c r="N42" s="516"/>
      <c r="O42" s="20" t="s">
        <v>25</v>
      </c>
      <c r="P42" s="20"/>
      <c r="Q42" s="516"/>
      <c r="R42" s="20" t="s">
        <v>1089</v>
      </c>
      <c r="S42" s="20"/>
      <c r="T42" s="355"/>
      <c r="U42" s="20"/>
      <c r="V42" s="20"/>
    </row>
    <row r="43" spans="1:22" s="69" customFormat="1" ht="19.5" customHeight="1">
      <c r="A43" s="516" t="s">
        <v>791</v>
      </c>
      <c r="B43" s="515"/>
      <c r="C43" s="20" t="s">
        <v>998</v>
      </c>
      <c r="D43" s="20"/>
      <c r="E43" s="516"/>
      <c r="F43" s="20" t="s">
        <v>1002</v>
      </c>
      <c r="G43" s="20"/>
      <c r="H43" s="516"/>
      <c r="I43" s="20" t="s">
        <v>1043</v>
      </c>
      <c r="J43" s="20"/>
      <c r="K43" s="516"/>
      <c r="L43" s="20" t="s">
        <v>1087</v>
      </c>
      <c r="M43" s="20"/>
      <c r="N43" s="516"/>
      <c r="O43" s="20" t="s">
        <v>25</v>
      </c>
      <c r="P43" s="20"/>
      <c r="Q43" s="516"/>
      <c r="R43" s="20" t="s">
        <v>1090</v>
      </c>
      <c r="S43" s="20"/>
      <c r="T43" s="355"/>
      <c r="U43" s="158"/>
      <c r="V43" s="20"/>
    </row>
    <row r="44" spans="1:22" s="69" customFormat="1" ht="19.5" customHeight="1">
      <c r="A44" s="516" t="s">
        <v>796</v>
      </c>
      <c r="B44" s="515"/>
      <c r="C44" s="20" t="s">
        <v>999</v>
      </c>
      <c r="D44" s="20"/>
      <c r="E44" s="516"/>
      <c r="F44" s="20" t="s">
        <v>1000</v>
      </c>
      <c r="G44" s="20"/>
      <c r="H44" s="516"/>
      <c r="I44" s="20" t="s">
        <v>1044</v>
      </c>
      <c r="J44" s="20"/>
      <c r="K44" s="516"/>
      <c r="L44" s="20" t="s">
        <v>1088</v>
      </c>
      <c r="M44" s="20"/>
      <c r="N44" s="516"/>
      <c r="O44" s="20" t="s">
        <v>25</v>
      </c>
      <c r="P44" s="20"/>
      <c r="Q44" s="516"/>
      <c r="R44" s="20" t="s">
        <v>1091</v>
      </c>
      <c r="S44" s="20"/>
      <c r="T44" s="355"/>
      <c r="U44" s="158"/>
      <c r="V44" s="20"/>
    </row>
    <row r="45" spans="1:22" s="69" customFormat="1" ht="19.5" customHeight="1">
      <c r="A45" s="501" t="s">
        <v>882</v>
      </c>
      <c r="B45" s="505"/>
      <c r="C45" s="158">
        <v>14971</v>
      </c>
      <c r="D45" s="158"/>
      <c r="E45" s="501"/>
      <c r="F45" s="158">
        <v>2881</v>
      </c>
      <c r="G45" s="158"/>
      <c r="H45" s="501"/>
      <c r="I45" s="158">
        <v>2834</v>
      </c>
      <c r="J45" s="158"/>
      <c r="K45" s="501"/>
      <c r="L45" s="158">
        <v>8490</v>
      </c>
      <c r="M45" s="158"/>
      <c r="N45" s="501"/>
      <c r="O45" s="158" t="s">
        <v>25</v>
      </c>
      <c r="P45" s="158"/>
      <c r="Q45" s="501"/>
      <c r="R45" s="158">
        <v>12081</v>
      </c>
      <c r="S45" s="158"/>
      <c r="T45" s="349"/>
      <c r="U45" s="158"/>
      <c r="V45" s="158"/>
    </row>
    <row r="46" spans="1:22" s="69" customFormat="1" ht="3.75" customHeight="1" thickBot="1">
      <c r="A46" s="60"/>
      <c r="B46" s="359"/>
      <c r="C46" s="168"/>
      <c r="D46" s="168"/>
      <c r="E46" s="359"/>
      <c r="F46" s="168"/>
      <c r="G46" s="168"/>
      <c r="H46" s="359"/>
      <c r="I46" s="168"/>
      <c r="J46" s="168"/>
      <c r="K46" s="359"/>
      <c r="L46" s="168"/>
      <c r="M46" s="168"/>
      <c r="N46" s="359"/>
      <c r="O46" s="168"/>
      <c r="P46" s="168"/>
      <c r="Q46" s="359"/>
      <c r="R46" s="168"/>
      <c r="S46" s="168"/>
      <c r="T46" s="359"/>
      <c r="U46" s="158"/>
      <c r="V46" s="158"/>
    </row>
    <row r="47" ht="3.75" customHeight="1"/>
    <row r="48" spans="1:20" ht="13.5" customHeight="1">
      <c r="A48" s="110" t="s">
        <v>477</v>
      </c>
      <c r="B48" s="110"/>
      <c r="E48" s="110"/>
      <c r="H48" s="110"/>
      <c r="K48" s="110"/>
      <c r="N48" s="110"/>
      <c r="O48" s="584" t="s">
        <v>603</v>
      </c>
      <c r="P48" s="584"/>
      <c r="Q48" s="584"/>
      <c r="R48" s="584"/>
      <c r="T48" s="110"/>
    </row>
  </sheetData>
  <sheetProtection/>
  <mergeCells count="8">
    <mergeCell ref="R1:U1"/>
    <mergeCell ref="O48:R48"/>
    <mergeCell ref="C28:V28"/>
    <mergeCell ref="C34:V34"/>
    <mergeCell ref="C40:V40"/>
    <mergeCell ref="C7:V7"/>
    <mergeCell ref="C13:V13"/>
    <mergeCell ref="C19:V19"/>
  </mergeCells>
  <hyperlinks>
    <hyperlink ref="R1" location="目次!A1" display="＜目次に戻る＞"/>
    <hyperlink ref="O48" location="目次!A1" display="＜目次に戻る＞"/>
  </hyperlinks>
  <printOptions/>
  <pageMargins left="0.7874015748031497" right="0.7874015748031497" top="0.984251968503937" bottom="0.984251968503937" header="0.5118110236220472" footer="0.5118110236220472"/>
  <pageSetup blackAndWhite="1" fitToHeight="1" fitToWidth="1" horizontalDpi="600" verticalDpi="600" orientation="portrait" paperSize="9" scale="83" r:id="rId1"/>
  <ignoredErrors>
    <ignoredError sqref="A13 A19 A25 A34 A40 A27:A28 A42:A45 A36:A39 A30:A33 A21:A24 A15:A18 A9:A12" numberStoredAsText="1"/>
  </ignoredErrors>
</worksheet>
</file>

<file path=xl/worksheets/sheet8.xml><?xml version="1.0" encoding="utf-8"?>
<worksheet xmlns="http://schemas.openxmlformats.org/spreadsheetml/2006/main" xmlns:r="http://schemas.openxmlformats.org/officeDocument/2006/relationships">
  <sheetPr>
    <pageSetUpPr fitToPage="1"/>
  </sheetPr>
  <dimension ref="A1:AJ49"/>
  <sheetViews>
    <sheetView showGridLines="0" zoomScalePageLayoutView="0" workbookViewId="0" topLeftCell="A1">
      <selection activeCell="A1" sqref="A1"/>
    </sheetView>
  </sheetViews>
  <sheetFormatPr defaultColWidth="9.00390625" defaultRowHeight="12.75"/>
  <cols>
    <col min="1" max="1" width="11.375" style="108" customWidth="1"/>
    <col min="2" max="2" width="0.37109375" style="108" customWidth="1"/>
    <col min="3" max="3" width="12.00390625" style="64" customWidth="1"/>
    <col min="4" max="4" width="0.37109375" style="64" customWidth="1"/>
    <col min="5" max="5" width="0.37109375" style="108" customWidth="1"/>
    <col min="6" max="6" width="12.00390625" style="64" customWidth="1"/>
    <col min="7" max="7" width="0.37109375" style="64" customWidth="1"/>
    <col min="8" max="8" width="0.37109375" style="108" customWidth="1"/>
    <col min="9" max="9" width="12.00390625" style="64" customWidth="1"/>
    <col min="10" max="10" width="0.37109375" style="64" customWidth="1"/>
    <col min="11" max="11" width="0.37109375" style="108" customWidth="1"/>
    <col min="12" max="12" width="12.00390625" style="64" customWidth="1"/>
    <col min="13" max="13" width="0.37109375" style="64" customWidth="1"/>
    <col min="14" max="14" width="0.37109375" style="108" customWidth="1"/>
    <col min="15" max="15" width="12.00390625" style="64" customWidth="1"/>
    <col min="16" max="16" width="0.37109375" style="64" customWidth="1"/>
    <col min="17" max="17" width="0.37109375" style="108" customWidth="1"/>
    <col min="18" max="18" width="12.00390625" style="64" customWidth="1"/>
    <col min="19" max="19" width="0.37109375" style="64" customWidth="1"/>
    <col min="20" max="20" width="0.37109375" style="108" customWidth="1"/>
    <col min="21" max="21" width="12.00390625" style="64" customWidth="1"/>
    <col min="22" max="22" width="0.37109375" style="64" customWidth="1"/>
    <col min="23" max="23" width="0.37109375" style="108" customWidth="1"/>
    <col min="24" max="24" width="12.00390625" style="64" customWidth="1"/>
    <col min="25" max="25" width="0.37109375" style="64" customWidth="1"/>
    <col min="26" max="28" width="9.125" style="64" customWidth="1"/>
    <col min="29" max="29" width="8.25390625" style="64" bestFit="1" customWidth="1"/>
    <col min="30" max="30" width="8.75390625" style="64" bestFit="1" customWidth="1"/>
    <col min="31" max="31" width="15.25390625" style="64" bestFit="1" customWidth="1"/>
    <col min="32" max="32" width="8.25390625" style="64" bestFit="1" customWidth="1"/>
    <col min="33" max="34" width="9.125" style="64" customWidth="1"/>
    <col min="35" max="35" width="11.125" style="64" bestFit="1" customWidth="1"/>
    <col min="36" max="36" width="13.125" style="64" bestFit="1" customWidth="1"/>
    <col min="37" max="16384" width="9.125" style="64" customWidth="1"/>
  </cols>
  <sheetData>
    <row r="1" spans="1:24" ht="18" customHeight="1">
      <c r="A1" s="121" t="s">
        <v>705</v>
      </c>
      <c r="B1" s="121"/>
      <c r="E1" s="121"/>
      <c r="H1" s="121"/>
      <c r="K1" s="121"/>
      <c r="N1" s="121"/>
      <c r="Q1" s="121"/>
      <c r="T1" s="121"/>
      <c r="U1" s="584" t="s">
        <v>603</v>
      </c>
      <c r="V1" s="584"/>
      <c r="W1" s="584"/>
      <c r="X1" s="584"/>
    </row>
    <row r="2" spans="1:24" ht="13.5" customHeight="1">
      <c r="A2" s="121"/>
      <c r="B2" s="121"/>
      <c r="E2" s="121"/>
      <c r="H2" s="121"/>
      <c r="K2" s="121"/>
      <c r="N2" s="121"/>
      <c r="Q2" s="121"/>
      <c r="T2" s="121"/>
      <c r="W2" s="121"/>
      <c r="X2" s="26"/>
    </row>
    <row r="3" spans="1:23" ht="13.5" customHeight="1">
      <c r="A3" s="110" t="s">
        <v>617</v>
      </c>
      <c r="B3" s="110"/>
      <c r="E3" s="110"/>
      <c r="H3" s="110"/>
      <c r="K3" s="110"/>
      <c r="N3" s="110"/>
      <c r="Q3" s="110"/>
      <c r="T3" s="110"/>
      <c r="U3" s="151"/>
      <c r="W3" s="110"/>
    </row>
    <row r="4" spans="1:23" ht="3.75" customHeight="1" thickBot="1">
      <c r="A4" s="142"/>
      <c r="B4" s="142"/>
      <c r="E4" s="142"/>
      <c r="H4" s="142"/>
      <c r="K4" s="142"/>
      <c r="N4" s="142"/>
      <c r="Q4" s="142"/>
      <c r="T4" s="142"/>
      <c r="U4" s="151"/>
      <c r="W4" s="142"/>
    </row>
    <row r="5" spans="1:36" s="30" customFormat="1" ht="19.5" customHeight="1">
      <c r="A5" s="351" t="s">
        <v>281</v>
      </c>
      <c r="B5" s="350"/>
      <c r="C5" s="362" t="s">
        <v>589</v>
      </c>
      <c r="D5" s="361"/>
      <c r="E5" s="350"/>
      <c r="F5" s="362" t="s">
        <v>588</v>
      </c>
      <c r="G5" s="361"/>
      <c r="H5" s="351"/>
      <c r="I5" s="362" t="s">
        <v>590</v>
      </c>
      <c r="J5" s="361"/>
      <c r="K5" s="350"/>
      <c r="L5" s="362" t="s">
        <v>591</v>
      </c>
      <c r="M5" s="361"/>
      <c r="N5" s="351"/>
      <c r="O5" s="362" t="s">
        <v>30</v>
      </c>
      <c r="P5" s="361"/>
      <c r="Q5" s="351"/>
      <c r="R5" s="371" t="s">
        <v>293</v>
      </c>
      <c r="S5" s="361"/>
      <c r="T5" s="351"/>
      <c r="U5" s="362" t="s">
        <v>31</v>
      </c>
      <c r="V5" s="361"/>
      <c r="W5" s="351"/>
      <c r="X5" s="370" t="s">
        <v>594</v>
      </c>
      <c r="Y5" s="368"/>
      <c r="AC5" s="43"/>
      <c r="AD5" s="43"/>
      <c r="AE5" s="43"/>
      <c r="AF5" s="43"/>
      <c r="AG5" s="43"/>
      <c r="AH5" s="43"/>
      <c r="AI5" s="43"/>
      <c r="AJ5" s="43"/>
    </row>
    <row r="6" spans="1:36" s="30" customFormat="1" ht="3.75" customHeight="1">
      <c r="A6" s="21"/>
      <c r="B6" s="353"/>
      <c r="C6" s="219"/>
      <c r="D6" s="219"/>
      <c r="E6" s="355"/>
      <c r="F6" s="219"/>
      <c r="G6" s="219"/>
      <c r="H6" s="355"/>
      <c r="I6" s="219"/>
      <c r="J6" s="219"/>
      <c r="K6" s="355"/>
      <c r="L6" s="219"/>
      <c r="M6" s="219"/>
      <c r="N6" s="355"/>
      <c r="O6" s="219"/>
      <c r="P6" s="219"/>
      <c r="Q6" s="355"/>
      <c r="R6" s="219"/>
      <c r="S6" s="219"/>
      <c r="T6" s="355"/>
      <c r="U6" s="219"/>
      <c r="V6" s="219"/>
      <c r="W6" s="355"/>
      <c r="X6" s="221"/>
      <c r="Y6" s="219"/>
      <c r="AC6" s="43"/>
      <c r="AD6" s="43"/>
      <c r="AE6" s="43"/>
      <c r="AF6" s="43"/>
      <c r="AG6" s="43"/>
      <c r="AH6" s="43"/>
      <c r="AI6" s="43"/>
      <c r="AJ6" s="43"/>
    </row>
    <row r="7" spans="1:36" s="30" customFormat="1" ht="19.5" customHeight="1">
      <c r="A7" s="21" t="s">
        <v>7</v>
      </c>
      <c r="B7" s="353"/>
      <c r="C7" s="608" t="s">
        <v>527</v>
      </c>
      <c r="D7" s="608"/>
      <c r="E7" s="608"/>
      <c r="F7" s="608"/>
      <c r="G7" s="608"/>
      <c r="H7" s="608"/>
      <c r="I7" s="608"/>
      <c r="J7" s="608"/>
      <c r="K7" s="608"/>
      <c r="L7" s="608"/>
      <c r="M7" s="608"/>
      <c r="N7" s="608"/>
      <c r="O7" s="608"/>
      <c r="P7" s="608"/>
      <c r="Q7" s="608"/>
      <c r="R7" s="608"/>
      <c r="S7" s="608"/>
      <c r="T7" s="608"/>
      <c r="U7" s="608"/>
      <c r="V7" s="608"/>
      <c r="W7" s="608"/>
      <c r="X7" s="608"/>
      <c r="Y7" s="608"/>
      <c r="AC7" s="43"/>
      <c r="AD7" s="43"/>
      <c r="AE7" s="43"/>
      <c r="AF7" s="43"/>
      <c r="AG7" s="43"/>
      <c r="AH7" s="43"/>
      <c r="AI7" s="43"/>
      <c r="AJ7" s="43"/>
    </row>
    <row r="8" spans="1:29" s="30" customFormat="1" ht="19.5" customHeight="1">
      <c r="A8" s="516" t="s">
        <v>881</v>
      </c>
      <c r="B8" s="515"/>
      <c r="C8" s="20">
        <v>167022</v>
      </c>
      <c r="D8" s="20"/>
      <c r="E8" s="516"/>
      <c r="F8" s="20">
        <v>64890</v>
      </c>
      <c r="G8" s="20"/>
      <c r="H8" s="516"/>
      <c r="I8" s="20">
        <v>7749</v>
      </c>
      <c r="J8" s="20"/>
      <c r="K8" s="516"/>
      <c r="L8" s="20">
        <v>20037</v>
      </c>
      <c r="M8" s="20"/>
      <c r="N8" s="516"/>
      <c r="O8" s="20">
        <v>12094</v>
      </c>
      <c r="P8" s="20"/>
      <c r="Q8" s="516"/>
      <c r="R8" s="20">
        <v>1099</v>
      </c>
      <c r="S8" s="20"/>
      <c r="T8" s="516"/>
      <c r="U8" s="20">
        <v>1714</v>
      </c>
      <c r="V8" s="20"/>
      <c r="W8" s="516"/>
      <c r="X8" s="118">
        <v>3975</v>
      </c>
      <c r="Y8" s="20"/>
      <c r="AC8" s="43"/>
    </row>
    <row r="9" spans="1:29" s="30" customFormat="1" ht="19.5" customHeight="1">
      <c r="A9" s="516" t="s">
        <v>519</v>
      </c>
      <c r="B9" s="515"/>
      <c r="C9" s="20">
        <v>158771</v>
      </c>
      <c r="D9" s="20"/>
      <c r="E9" s="516"/>
      <c r="F9" s="20">
        <v>63079</v>
      </c>
      <c r="G9" s="20"/>
      <c r="H9" s="516"/>
      <c r="I9" s="20">
        <v>8717</v>
      </c>
      <c r="J9" s="20"/>
      <c r="K9" s="516"/>
      <c r="L9" s="20">
        <v>20067</v>
      </c>
      <c r="M9" s="20"/>
      <c r="N9" s="516"/>
      <c r="O9" s="20">
        <v>10924</v>
      </c>
      <c r="P9" s="20"/>
      <c r="Q9" s="516"/>
      <c r="R9" s="20">
        <v>881</v>
      </c>
      <c r="S9" s="20"/>
      <c r="T9" s="516"/>
      <c r="U9" s="20">
        <v>1460</v>
      </c>
      <c r="V9" s="20"/>
      <c r="W9" s="516"/>
      <c r="X9" s="118">
        <v>3162</v>
      </c>
      <c r="Y9" s="20"/>
      <c r="AC9" s="43"/>
    </row>
    <row r="10" spans="1:29" s="39" customFormat="1" ht="19.5" customHeight="1">
      <c r="A10" s="516" t="s">
        <v>791</v>
      </c>
      <c r="B10" s="515"/>
      <c r="C10" s="20">
        <v>158857</v>
      </c>
      <c r="D10" s="20"/>
      <c r="E10" s="516"/>
      <c r="F10" s="20">
        <v>61324</v>
      </c>
      <c r="G10" s="20"/>
      <c r="H10" s="516"/>
      <c r="I10" s="20">
        <v>8777</v>
      </c>
      <c r="J10" s="20"/>
      <c r="K10" s="516"/>
      <c r="L10" s="20">
        <v>20306</v>
      </c>
      <c r="M10" s="20"/>
      <c r="N10" s="516"/>
      <c r="O10" s="20">
        <v>12848</v>
      </c>
      <c r="P10" s="20"/>
      <c r="Q10" s="516"/>
      <c r="R10" s="20">
        <v>198</v>
      </c>
      <c r="S10" s="20"/>
      <c r="T10" s="516"/>
      <c r="U10" s="20">
        <v>1431</v>
      </c>
      <c r="V10" s="20"/>
      <c r="W10" s="516"/>
      <c r="X10" s="118">
        <v>2310</v>
      </c>
      <c r="Y10" s="20"/>
      <c r="AC10" s="103"/>
    </row>
    <row r="11" spans="1:29" s="30" customFormat="1" ht="19.5" customHeight="1">
      <c r="A11" s="516" t="s">
        <v>796</v>
      </c>
      <c r="B11" s="515"/>
      <c r="C11" s="20">
        <v>161252</v>
      </c>
      <c r="D11" s="20"/>
      <c r="E11" s="516"/>
      <c r="F11" s="20">
        <v>60767</v>
      </c>
      <c r="G11" s="20"/>
      <c r="H11" s="516"/>
      <c r="I11" s="20">
        <v>8137</v>
      </c>
      <c r="J11" s="20"/>
      <c r="K11" s="516"/>
      <c r="L11" s="20">
        <v>18970</v>
      </c>
      <c r="M11" s="20"/>
      <c r="N11" s="516"/>
      <c r="O11" s="20">
        <v>15775</v>
      </c>
      <c r="P11" s="20"/>
      <c r="Q11" s="516"/>
      <c r="R11" s="20">
        <v>106</v>
      </c>
      <c r="S11" s="20"/>
      <c r="T11" s="516"/>
      <c r="U11" s="20">
        <v>1364</v>
      </c>
      <c r="V11" s="20"/>
      <c r="W11" s="516"/>
      <c r="X11" s="118">
        <v>3087</v>
      </c>
      <c r="Y11" s="20"/>
      <c r="AC11" s="43"/>
    </row>
    <row r="12" spans="1:29" s="39" customFormat="1" ht="19.5" customHeight="1">
      <c r="A12" s="501" t="s">
        <v>882</v>
      </c>
      <c r="B12" s="505"/>
      <c r="C12" s="158">
        <v>154306</v>
      </c>
      <c r="D12" s="158"/>
      <c r="E12" s="501"/>
      <c r="F12" s="158">
        <v>57920</v>
      </c>
      <c r="G12" s="158"/>
      <c r="H12" s="501"/>
      <c r="I12" s="158">
        <v>8419</v>
      </c>
      <c r="J12" s="158"/>
      <c r="K12" s="501"/>
      <c r="L12" s="158">
        <v>17171</v>
      </c>
      <c r="M12" s="158"/>
      <c r="N12" s="501"/>
      <c r="O12" s="158">
        <v>14766</v>
      </c>
      <c r="P12" s="158"/>
      <c r="Q12" s="501"/>
      <c r="R12" s="158">
        <v>79</v>
      </c>
      <c r="S12" s="158"/>
      <c r="T12" s="501"/>
      <c r="U12" s="158">
        <v>1386</v>
      </c>
      <c r="V12" s="158"/>
      <c r="W12" s="501"/>
      <c r="X12" s="166">
        <v>2579</v>
      </c>
      <c r="Y12" s="158"/>
      <c r="AC12" s="103"/>
    </row>
    <row r="13" spans="1:36" s="30" customFormat="1" ht="19.5" customHeight="1">
      <c r="A13" s="21" t="s">
        <v>7</v>
      </c>
      <c r="B13" s="353"/>
      <c r="C13" s="609" t="s">
        <v>528</v>
      </c>
      <c r="D13" s="609"/>
      <c r="E13" s="609"/>
      <c r="F13" s="609"/>
      <c r="G13" s="609"/>
      <c r="H13" s="609"/>
      <c r="I13" s="609"/>
      <c r="J13" s="609"/>
      <c r="K13" s="609"/>
      <c r="L13" s="609"/>
      <c r="M13" s="609"/>
      <c r="N13" s="609"/>
      <c r="O13" s="609"/>
      <c r="P13" s="609"/>
      <c r="Q13" s="609"/>
      <c r="R13" s="609"/>
      <c r="S13" s="609"/>
      <c r="T13" s="609"/>
      <c r="U13" s="609"/>
      <c r="V13" s="609"/>
      <c r="W13" s="609"/>
      <c r="X13" s="609"/>
      <c r="Y13" s="609"/>
      <c r="AC13" s="43"/>
      <c r="AD13" s="43"/>
      <c r="AE13" s="43"/>
      <c r="AF13" s="43"/>
      <c r="AG13" s="43"/>
      <c r="AH13" s="43"/>
      <c r="AI13" s="43"/>
      <c r="AJ13" s="43"/>
    </row>
    <row r="14" spans="1:29" s="30" customFormat="1" ht="19.5" customHeight="1">
      <c r="A14" s="516" t="s">
        <v>883</v>
      </c>
      <c r="B14" s="515"/>
      <c r="C14" s="20">
        <v>120004</v>
      </c>
      <c r="D14" s="20"/>
      <c r="E14" s="516"/>
      <c r="F14" s="20">
        <v>37779</v>
      </c>
      <c r="G14" s="20"/>
      <c r="H14" s="516"/>
      <c r="I14" s="20">
        <v>5409</v>
      </c>
      <c r="J14" s="20"/>
      <c r="K14" s="516"/>
      <c r="L14" s="20">
        <v>12825</v>
      </c>
      <c r="M14" s="20"/>
      <c r="N14" s="516"/>
      <c r="O14" s="20">
        <v>8682</v>
      </c>
      <c r="P14" s="20"/>
      <c r="Q14" s="516"/>
      <c r="R14" s="20">
        <v>1099</v>
      </c>
      <c r="S14" s="20"/>
      <c r="T14" s="516"/>
      <c r="U14" s="20">
        <v>1714</v>
      </c>
      <c r="V14" s="20"/>
      <c r="W14" s="516"/>
      <c r="X14" s="118">
        <v>3975</v>
      </c>
      <c r="Y14" s="20"/>
      <c r="AC14" s="43"/>
    </row>
    <row r="15" spans="1:29" s="30" customFormat="1" ht="19.5" customHeight="1">
      <c r="A15" s="516" t="s">
        <v>884</v>
      </c>
      <c r="B15" s="515"/>
      <c r="C15" s="20">
        <v>111892</v>
      </c>
      <c r="D15" s="20"/>
      <c r="E15" s="516"/>
      <c r="F15" s="20">
        <v>36291</v>
      </c>
      <c r="G15" s="20"/>
      <c r="H15" s="516"/>
      <c r="I15" s="20">
        <v>6143</v>
      </c>
      <c r="J15" s="20"/>
      <c r="K15" s="516"/>
      <c r="L15" s="20">
        <v>12217</v>
      </c>
      <c r="M15" s="20"/>
      <c r="N15" s="516"/>
      <c r="O15" s="20">
        <v>7379</v>
      </c>
      <c r="P15" s="20"/>
      <c r="Q15" s="516"/>
      <c r="R15" s="20">
        <v>881</v>
      </c>
      <c r="S15" s="20"/>
      <c r="T15" s="516"/>
      <c r="U15" s="20">
        <v>1460</v>
      </c>
      <c r="V15" s="20"/>
      <c r="W15" s="516"/>
      <c r="X15" s="118">
        <v>3162</v>
      </c>
      <c r="Y15" s="20"/>
      <c r="AC15" s="43"/>
    </row>
    <row r="16" spans="1:29" s="39" customFormat="1" ht="19.5" customHeight="1">
      <c r="A16" s="516" t="s">
        <v>791</v>
      </c>
      <c r="B16" s="515"/>
      <c r="C16" s="20">
        <v>109200</v>
      </c>
      <c r="D16" s="20"/>
      <c r="E16" s="516"/>
      <c r="F16" s="20">
        <v>33874</v>
      </c>
      <c r="G16" s="20"/>
      <c r="H16" s="516"/>
      <c r="I16" s="20">
        <v>6495</v>
      </c>
      <c r="J16" s="20"/>
      <c r="K16" s="516"/>
      <c r="L16" s="20">
        <v>12094</v>
      </c>
      <c r="M16" s="20"/>
      <c r="N16" s="516"/>
      <c r="O16" s="20">
        <v>7745</v>
      </c>
      <c r="P16" s="20"/>
      <c r="Q16" s="516"/>
      <c r="R16" s="20">
        <v>198</v>
      </c>
      <c r="S16" s="20"/>
      <c r="T16" s="516"/>
      <c r="U16" s="20">
        <v>1431</v>
      </c>
      <c r="V16" s="20"/>
      <c r="W16" s="516"/>
      <c r="X16" s="118">
        <v>2310</v>
      </c>
      <c r="Y16" s="20"/>
      <c r="AC16" s="103"/>
    </row>
    <row r="17" spans="1:29" s="30" customFormat="1" ht="19.5" customHeight="1">
      <c r="A17" s="516" t="s">
        <v>796</v>
      </c>
      <c r="B17" s="515"/>
      <c r="C17" s="20">
        <v>110103</v>
      </c>
      <c r="D17" s="20"/>
      <c r="E17" s="516"/>
      <c r="F17" s="20">
        <v>32943</v>
      </c>
      <c r="G17" s="20"/>
      <c r="H17" s="516"/>
      <c r="I17" s="20">
        <v>6010</v>
      </c>
      <c r="J17" s="20"/>
      <c r="K17" s="516"/>
      <c r="L17" s="20">
        <v>12179</v>
      </c>
      <c r="M17" s="20"/>
      <c r="N17" s="516"/>
      <c r="O17" s="20">
        <v>8491</v>
      </c>
      <c r="P17" s="20"/>
      <c r="Q17" s="516"/>
      <c r="R17" s="20">
        <v>106</v>
      </c>
      <c r="S17" s="20"/>
      <c r="T17" s="516"/>
      <c r="U17" s="20">
        <v>1364</v>
      </c>
      <c r="V17" s="20"/>
      <c r="W17" s="516"/>
      <c r="X17" s="118">
        <v>3087</v>
      </c>
      <c r="Y17" s="20"/>
      <c r="AC17" s="43"/>
    </row>
    <row r="18" spans="1:29" s="39" customFormat="1" ht="19.5" customHeight="1">
      <c r="A18" s="501" t="s">
        <v>882</v>
      </c>
      <c r="B18" s="505"/>
      <c r="C18" s="158">
        <v>107436</v>
      </c>
      <c r="D18" s="158"/>
      <c r="E18" s="501"/>
      <c r="F18" s="158">
        <v>32446</v>
      </c>
      <c r="G18" s="158"/>
      <c r="H18" s="501"/>
      <c r="I18" s="158">
        <v>6219</v>
      </c>
      <c r="J18" s="158"/>
      <c r="K18" s="501"/>
      <c r="L18" s="158">
        <v>11698</v>
      </c>
      <c r="M18" s="158"/>
      <c r="N18" s="501"/>
      <c r="O18" s="158">
        <v>7937</v>
      </c>
      <c r="P18" s="158"/>
      <c r="Q18" s="501"/>
      <c r="R18" s="158">
        <v>79</v>
      </c>
      <c r="S18" s="158"/>
      <c r="T18" s="501"/>
      <c r="U18" s="158">
        <v>1386</v>
      </c>
      <c r="V18" s="158"/>
      <c r="W18" s="501"/>
      <c r="X18" s="166">
        <v>2579</v>
      </c>
      <c r="Y18" s="158"/>
      <c r="AC18" s="103"/>
    </row>
    <row r="19" spans="1:36" s="30" customFormat="1" ht="19.5" customHeight="1">
      <c r="A19" s="21" t="s">
        <v>7</v>
      </c>
      <c r="B19" s="353"/>
      <c r="C19" s="609" t="s">
        <v>529</v>
      </c>
      <c r="D19" s="609"/>
      <c r="E19" s="609"/>
      <c r="F19" s="609"/>
      <c r="G19" s="609"/>
      <c r="H19" s="609"/>
      <c r="I19" s="609"/>
      <c r="J19" s="609"/>
      <c r="K19" s="609"/>
      <c r="L19" s="609"/>
      <c r="M19" s="609"/>
      <c r="N19" s="609"/>
      <c r="O19" s="609"/>
      <c r="P19" s="609"/>
      <c r="Q19" s="609"/>
      <c r="R19" s="609"/>
      <c r="S19" s="609"/>
      <c r="T19" s="609"/>
      <c r="U19" s="609"/>
      <c r="V19" s="609"/>
      <c r="W19" s="609"/>
      <c r="X19" s="609"/>
      <c r="Y19" s="609"/>
      <c r="AC19" s="43"/>
      <c r="AD19" s="43"/>
      <c r="AE19" s="43"/>
      <c r="AF19" s="43"/>
      <c r="AG19" s="43"/>
      <c r="AH19" s="43"/>
      <c r="AI19" s="43"/>
      <c r="AJ19" s="43"/>
    </row>
    <row r="20" spans="1:29" s="30" customFormat="1" ht="19.5" customHeight="1">
      <c r="A20" s="516" t="s">
        <v>881</v>
      </c>
      <c r="B20" s="515"/>
      <c r="C20" s="20">
        <v>47018</v>
      </c>
      <c r="D20" s="20"/>
      <c r="E20" s="516"/>
      <c r="F20" s="20">
        <v>27111</v>
      </c>
      <c r="G20" s="20"/>
      <c r="H20" s="516"/>
      <c r="I20" s="20">
        <v>2340</v>
      </c>
      <c r="J20" s="20"/>
      <c r="K20" s="516"/>
      <c r="L20" s="20">
        <v>7212</v>
      </c>
      <c r="M20" s="20"/>
      <c r="N20" s="516"/>
      <c r="O20" s="20">
        <v>3412</v>
      </c>
      <c r="P20" s="20"/>
      <c r="Q20" s="516"/>
      <c r="R20" s="20" t="s">
        <v>25</v>
      </c>
      <c r="S20" s="20"/>
      <c r="T20" s="516"/>
      <c r="U20" s="20" t="s">
        <v>25</v>
      </c>
      <c r="V20" s="20"/>
      <c r="W20" s="516"/>
      <c r="X20" s="118" t="s">
        <v>25</v>
      </c>
      <c r="Y20" s="20"/>
      <c r="AC20" s="43"/>
    </row>
    <row r="21" spans="1:29" s="30" customFormat="1" ht="19.5" customHeight="1">
      <c r="A21" s="516" t="s">
        <v>519</v>
      </c>
      <c r="B21" s="515"/>
      <c r="C21" s="20">
        <v>46879</v>
      </c>
      <c r="D21" s="20"/>
      <c r="E21" s="516"/>
      <c r="F21" s="20">
        <v>26788</v>
      </c>
      <c r="G21" s="20"/>
      <c r="H21" s="516"/>
      <c r="I21" s="20">
        <v>2574</v>
      </c>
      <c r="J21" s="20"/>
      <c r="K21" s="516"/>
      <c r="L21" s="20">
        <v>7850</v>
      </c>
      <c r="M21" s="20"/>
      <c r="N21" s="516"/>
      <c r="O21" s="20">
        <v>3545</v>
      </c>
      <c r="P21" s="20"/>
      <c r="Q21" s="516"/>
      <c r="R21" s="20" t="s">
        <v>25</v>
      </c>
      <c r="S21" s="20"/>
      <c r="T21" s="516"/>
      <c r="U21" s="20" t="s">
        <v>25</v>
      </c>
      <c r="V21" s="20"/>
      <c r="W21" s="516"/>
      <c r="X21" s="118" t="s">
        <v>25</v>
      </c>
      <c r="Y21" s="20"/>
      <c r="AC21" s="43"/>
    </row>
    <row r="22" spans="1:29" s="39" customFormat="1" ht="19.5" customHeight="1">
      <c r="A22" s="516" t="s">
        <v>791</v>
      </c>
      <c r="B22" s="515"/>
      <c r="C22" s="20">
        <v>49657</v>
      </c>
      <c r="D22" s="20"/>
      <c r="E22" s="516"/>
      <c r="F22" s="20">
        <v>27450</v>
      </c>
      <c r="G22" s="20"/>
      <c r="H22" s="516"/>
      <c r="I22" s="20">
        <v>2282</v>
      </c>
      <c r="J22" s="20"/>
      <c r="K22" s="516"/>
      <c r="L22" s="20">
        <v>8212</v>
      </c>
      <c r="M22" s="20"/>
      <c r="N22" s="516"/>
      <c r="O22" s="20">
        <v>5103</v>
      </c>
      <c r="P22" s="20"/>
      <c r="Q22" s="516"/>
      <c r="R22" s="20" t="s">
        <v>25</v>
      </c>
      <c r="S22" s="20"/>
      <c r="T22" s="516"/>
      <c r="U22" s="20" t="s">
        <v>25</v>
      </c>
      <c r="V22" s="20"/>
      <c r="W22" s="516"/>
      <c r="X22" s="118" t="s">
        <v>25</v>
      </c>
      <c r="Y22" s="20"/>
      <c r="AC22" s="103"/>
    </row>
    <row r="23" spans="1:29" s="30" customFormat="1" ht="19.5" customHeight="1">
      <c r="A23" s="516" t="s">
        <v>796</v>
      </c>
      <c r="B23" s="515"/>
      <c r="C23" s="20">
        <v>51149</v>
      </c>
      <c r="D23" s="20"/>
      <c r="E23" s="516"/>
      <c r="F23" s="20">
        <v>27824</v>
      </c>
      <c r="G23" s="20"/>
      <c r="H23" s="516"/>
      <c r="I23" s="20">
        <v>2127</v>
      </c>
      <c r="J23" s="20"/>
      <c r="K23" s="516"/>
      <c r="L23" s="20">
        <v>6791</v>
      </c>
      <c r="M23" s="20"/>
      <c r="N23" s="516"/>
      <c r="O23" s="20">
        <v>7284</v>
      </c>
      <c r="P23" s="20"/>
      <c r="Q23" s="516"/>
      <c r="R23" s="20" t="s">
        <v>25</v>
      </c>
      <c r="S23" s="20"/>
      <c r="T23" s="516"/>
      <c r="U23" s="20" t="s">
        <v>25</v>
      </c>
      <c r="V23" s="20"/>
      <c r="W23" s="516"/>
      <c r="X23" s="118" t="s">
        <v>25</v>
      </c>
      <c r="Y23" s="20"/>
      <c r="AC23" s="43"/>
    </row>
    <row r="24" spans="1:29" s="39" customFormat="1" ht="19.5" customHeight="1">
      <c r="A24" s="501" t="s">
        <v>882</v>
      </c>
      <c r="B24" s="505"/>
      <c r="C24" s="158">
        <v>46870</v>
      </c>
      <c r="D24" s="158"/>
      <c r="E24" s="501"/>
      <c r="F24" s="158">
        <v>25474</v>
      </c>
      <c r="G24" s="158"/>
      <c r="H24" s="501"/>
      <c r="I24" s="158">
        <v>2200</v>
      </c>
      <c r="J24" s="158"/>
      <c r="K24" s="501"/>
      <c r="L24" s="158">
        <v>5473</v>
      </c>
      <c r="M24" s="158"/>
      <c r="N24" s="501"/>
      <c r="O24" s="158">
        <v>6829</v>
      </c>
      <c r="P24" s="158"/>
      <c r="Q24" s="501"/>
      <c r="R24" s="158" t="s">
        <v>25</v>
      </c>
      <c r="S24" s="158"/>
      <c r="T24" s="501"/>
      <c r="U24" s="158" t="s">
        <v>25</v>
      </c>
      <c r="V24" s="158"/>
      <c r="W24" s="501"/>
      <c r="X24" s="166" t="s">
        <v>25</v>
      </c>
      <c r="Y24" s="158"/>
      <c r="AC24" s="103"/>
    </row>
    <row r="25" spans="1:29" s="39" customFormat="1" ht="3.75" customHeight="1" thickBot="1">
      <c r="A25" s="359"/>
      <c r="B25" s="367"/>
      <c r="C25" s="168"/>
      <c r="D25" s="168"/>
      <c r="E25" s="359"/>
      <c r="F25" s="168"/>
      <c r="G25" s="168"/>
      <c r="H25" s="359"/>
      <c r="I25" s="168"/>
      <c r="J25" s="168"/>
      <c r="K25" s="359"/>
      <c r="L25" s="168"/>
      <c r="M25" s="168"/>
      <c r="N25" s="359"/>
      <c r="O25" s="168"/>
      <c r="P25" s="168"/>
      <c r="Q25" s="359"/>
      <c r="R25" s="168"/>
      <c r="S25" s="168"/>
      <c r="T25" s="359"/>
      <c r="U25" s="168"/>
      <c r="V25" s="168"/>
      <c r="W25" s="359"/>
      <c r="X25" s="167"/>
      <c r="Y25" s="168"/>
      <c r="AC25" s="103"/>
    </row>
    <row r="26" spans="1:36" s="30" customFormat="1" ht="22.5" customHeight="1">
      <c r="A26" s="222" t="s">
        <v>281</v>
      </c>
      <c r="B26" s="352"/>
      <c r="C26" s="362" t="s">
        <v>593</v>
      </c>
      <c r="D26" s="361"/>
      <c r="E26" s="354"/>
      <c r="F26" s="431" t="s">
        <v>671</v>
      </c>
      <c r="G26" s="363"/>
      <c r="H26" s="354"/>
      <c r="I26" s="362" t="s">
        <v>294</v>
      </c>
      <c r="J26" s="361"/>
      <c r="K26" s="354"/>
      <c r="L26" s="362" t="s">
        <v>33</v>
      </c>
      <c r="M26" s="361"/>
      <c r="N26" s="354"/>
      <c r="O26" s="362" t="s">
        <v>34</v>
      </c>
      <c r="P26" s="361"/>
      <c r="Q26" s="354"/>
      <c r="R26" s="362" t="s">
        <v>295</v>
      </c>
      <c r="S26" s="361"/>
      <c r="T26" s="354"/>
      <c r="U26" s="365" t="s">
        <v>296</v>
      </c>
      <c r="V26" s="369"/>
      <c r="W26" s="354"/>
      <c r="X26" s="216"/>
      <c r="Y26" s="217"/>
      <c r="AC26" s="43"/>
      <c r="AD26" s="43"/>
      <c r="AE26" s="43"/>
      <c r="AF26" s="43"/>
      <c r="AG26" s="43"/>
      <c r="AH26" s="43"/>
      <c r="AI26" s="43"/>
      <c r="AJ26" s="43"/>
    </row>
    <row r="27" spans="1:36" s="30" customFormat="1" ht="3.75" customHeight="1">
      <c r="A27" s="21"/>
      <c r="B27" s="353"/>
      <c r="C27" s="219"/>
      <c r="D27" s="219"/>
      <c r="E27" s="355"/>
      <c r="F27" s="219"/>
      <c r="G27" s="219"/>
      <c r="H27" s="355"/>
      <c r="I27" s="219"/>
      <c r="J27" s="219"/>
      <c r="K27" s="355"/>
      <c r="L27" s="219"/>
      <c r="M27" s="219"/>
      <c r="N27" s="355"/>
      <c r="O27" s="219"/>
      <c r="P27" s="219"/>
      <c r="Q27" s="355"/>
      <c r="R27" s="219"/>
      <c r="S27" s="219"/>
      <c r="T27" s="355"/>
      <c r="U27" s="219"/>
      <c r="V27" s="219"/>
      <c r="W27" s="355"/>
      <c r="X27" s="114"/>
      <c r="Y27" s="21"/>
      <c r="AC27" s="43"/>
      <c r="AD27" s="43"/>
      <c r="AE27" s="43"/>
      <c r="AF27" s="43"/>
      <c r="AG27" s="43"/>
      <c r="AH27" s="43"/>
      <c r="AI27" s="43"/>
      <c r="AJ27" s="43"/>
    </row>
    <row r="28" spans="1:36" s="30" customFormat="1" ht="19.5" customHeight="1">
      <c r="A28" s="21" t="s">
        <v>7</v>
      </c>
      <c r="B28" s="353"/>
      <c r="C28" s="608" t="s">
        <v>527</v>
      </c>
      <c r="D28" s="608"/>
      <c r="E28" s="608"/>
      <c r="F28" s="608"/>
      <c r="G28" s="608"/>
      <c r="H28" s="608"/>
      <c r="I28" s="608"/>
      <c r="J28" s="608"/>
      <c r="K28" s="608"/>
      <c r="L28" s="608"/>
      <c r="M28" s="608"/>
      <c r="N28" s="608"/>
      <c r="O28" s="608"/>
      <c r="P28" s="608"/>
      <c r="Q28" s="608"/>
      <c r="R28" s="608"/>
      <c r="S28" s="608"/>
      <c r="T28" s="608"/>
      <c r="U28" s="608"/>
      <c r="V28" s="608"/>
      <c r="W28" s="608"/>
      <c r="X28" s="608"/>
      <c r="Y28" s="608"/>
      <c r="AC28" s="43"/>
      <c r="AD28" s="43"/>
      <c r="AE28" s="43"/>
      <c r="AF28" s="43"/>
      <c r="AG28" s="43"/>
      <c r="AH28" s="43"/>
      <c r="AI28" s="43"/>
      <c r="AJ28" s="43"/>
    </row>
    <row r="29" spans="1:36" s="30" customFormat="1" ht="19.5" customHeight="1">
      <c r="A29" s="516" t="s">
        <v>881</v>
      </c>
      <c r="B29" s="515"/>
      <c r="C29" s="20">
        <v>11025</v>
      </c>
      <c r="D29" s="20"/>
      <c r="E29" s="516"/>
      <c r="F29" s="20">
        <v>2094</v>
      </c>
      <c r="G29" s="20"/>
      <c r="H29" s="516"/>
      <c r="I29" s="20">
        <v>15027</v>
      </c>
      <c r="J29" s="20"/>
      <c r="K29" s="516"/>
      <c r="L29" s="20">
        <v>12241</v>
      </c>
      <c r="M29" s="20"/>
      <c r="N29" s="516"/>
      <c r="O29" s="20">
        <v>2694</v>
      </c>
      <c r="P29" s="20"/>
      <c r="Q29" s="516"/>
      <c r="R29" s="20">
        <v>7629</v>
      </c>
      <c r="S29" s="20"/>
      <c r="T29" s="516"/>
      <c r="U29" s="20">
        <v>4754</v>
      </c>
      <c r="V29" s="20"/>
      <c r="W29" s="355"/>
      <c r="X29" s="114"/>
      <c r="Y29" s="20"/>
      <c r="AC29" s="43"/>
      <c r="AD29" s="43"/>
      <c r="AE29" s="43"/>
      <c r="AF29" s="43"/>
      <c r="AG29" s="43"/>
      <c r="AH29" s="43"/>
      <c r="AI29" s="43"/>
      <c r="AJ29" s="43"/>
    </row>
    <row r="30" spans="1:36" s="30" customFormat="1" ht="19.5" customHeight="1">
      <c r="A30" s="516" t="s">
        <v>885</v>
      </c>
      <c r="B30" s="515"/>
      <c r="C30" s="20">
        <v>9540</v>
      </c>
      <c r="D30" s="20"/>
      <c r="E30" s="516"/>
      <c r="F30" s="20">
        <v>1546</v>
      </c>
      <c r="G30" s="20"/>
      <c r="H30" s="516"/>
      <c r="I30" s="20">
        <v>13113</v>
      </c>
      <c r="J30" s="20"/>
      <c r="K30" s="516"/>
      <c r="L30" s="20">
        <v>11678</v>
      </c>
      <c r="M30" s="20"/>
      <c r="N30" s="516"/>
      <c r="O30" s="20">
        <v>3018</v>
      </c>
      <c r="P30" s="20"/>
      <c r="Q30" s="516"/>
      <c r="R30" s="20">
        <v>6948</v>
      </c>
      <c r="S30" s="20"/>
      <c r="T30" s="516"/>
      <c r="U30" s="20">
        <v>4638</v>
      </c>
      <c r="V30" s="20"/>
      <c r="W30" s="355"/>
      <c r="X30" s="114"/>
      <c r="Y30" s="20"/>
      <c r="AC30" s="43"/>
      <c r="AD30" s="43"/>
      <c r="AE30" s="43"/>
      <c r="AF30" s="43"/>
      <c r="AG30" s="43"/>
      <c r="AH30" s="43"/>
      <c r="AI30" s="43"/>
      <c r="AJ30" s="43"/>
    </row>
    <row r="31" spans="1:36" s="39" customFormat="1" ht="19.5" customHeight="1">
      <c r="A31" s="516" t="s">
        <v>791</v>
      </c>
      <c r="B31" s="515"/>
      <c r="C31" s="20">
        <v>9254</v>
      </c>
      <c r="D31" s="20"/>
      <c r="E31" s="516"/>
      <c r="F31" s="20">
        <v>1309</v>
      </c>
      <c r="G31" s="20"/>
      <c r="H31" s="516"/>
      <c r="I31" s="20">
        <v>13065</v>
      </c>
      <c r="J31" s="20"/>
      <c r="K31" s="516"/>
      <c r="L31" s="20">
        <v>13113</v>
      </c>
      <c r="M31" s="20"/>
      <c r="N31" s="516"/>
      <c r="O31" s="20">
        <v>3050</v>
      </c>
      <c r="P31" s="20"/>
      <c r="Q31" s="516"/>
      <c r="R31" s="20">
        <v>7666</v>
      </c>
      <c r="S31" s="20"/>
      <c r="T31" s="516"/>
      <c r="U31" s="20">
        <v>4206</v>
      </c>
      <c r="V31" s="20"/>
      <c r="W31" s="355"/>
      <c r="X31" s="144"/>
      <c r="Y31" s="20"/>
      <c r="AC31" s="103"/>
      <c r="AD31" s="103"/>
      <c r="AE31" s="103"/>
      <c r="AF31" s="103"/>
      <c r="AG31" s="103"/>
      <c r="AH31" s="103"/>
      <c r="AI31" s="103"/>
      <c r="AJ31" s="103"/>
    </row>
    <row r="32" spans="1:36" s="30" customFormat="1" ht="19.5" customHeight="1">
      <c r="A32" s="516" t="s">
        <v>796</v>
      </c>
      <c r="B32" s="515"/>
      <c r="C32" s="20">
        <v>8691</v>
      </c>
      <c r="D32" s="20"/>
      <c r="E32" s="516"/>
      <c r="F32" s="20">
        <v>1093</v>
      </c>
      <c r="G32" s="20"/>
      <c r="H32" s="516"/>
      <c r="I32" s="20">
        <v>13449</v>
      </c>
      <c r="J32" s="20"/>
      <c r="K32" s="516"/>
      <c r="L32" s="20">
        <v>13455</v>
      </c>
      <c r="M32" s="20"/>
      <c r="N32" s="516"/>
      <c r="O32" s="20">
        <v>2922</v>
      </c>
      <c r="P32" s="20"/>
      <c r="Q32" s="516"/>
      <c r="R32" s="20">
        <v>9609</v>
      </c>
      <c r="S32" s="20"/>
      <c r="T32" s="516"/>
      <c r="U32" s="20">
        <v>3827</v>
      </c>
      <c r="V32" s="20"/>
      <c r="W32" s="355"/>
      <c r="X32" s="114"/>
      <c r="Y32" s="20"/>
      <c r="AC32" s="43"/>
      <c r="AD32" s="43"/>
      <c r="AE32" s="43"/>
      <c r="AF32" s="43"/>
      <c r="AG32" s="43"/>
      <c r="AH32" s="43"/>
      <c r="AI32" s="43"/>
      <c r="AJ32" s="43"/>
    </row>
    <row r="33" spans="1:36" s="39" customFormat="1" ht="19.5" customHeight="1">
      <c r="A33" s="501" t="s">
        <v>882</v>
      </c>
      <c r="B33" s="505"/>
      <c r="C33" s="158">
        <v>9543</v>
      </c>
      <c r="D33" s="158"/>
      <c r="E33" s="501"/>
      <c r="F33" s="158">
        <v>479</v>
      </c>
      <c r="G33" s="158"/>
      <c r="H33" s="501"/>
      <c r="I33" s="158">
        <v>12885</v>
      </c>
      <c r="J33" s="158"/>
      <c r="K33" s="501"/>
      <c r="L33" s="158">
        <v>13957</v>
      </c>
      <c r="M33" s="158"/>
      <c r="N33" s="501"/>
      <c r="O33" s="158">
        <v>3519</v>
      </c>
      <c r="P33" s="158"/>
      <c r="Q33" s="501"/>
      <c r="R33" s="158">
        <v>7871</v>
      </c>
      <c r="S33" s="158"/>
      <c r="T33" s="501"/>
      <c r="U33" s="158">
        <v>3732</v>
      </c>
      <c r="V33" s="158"/>
      <c r="W33" s="501"/>
      <c r="X33" s="144"/>
      <c r="Y33" s="158"/>
      <c r="AC33" s="103"/>
      <c r="AD33" s="103"/>
      <c r="AE33" s="103"/>
      <c r="AF33" s="103"/>
      <c r="AG33" s="103"/>
      <c r="AH33" s="103"/>
      <c r="AI33" s="103"/>
      <c r="AJ33" s="103"/>
    </row>
    <row r="34" spans="1:36" s="30" customFormat="1" ht="19.5" customHeight="1">
      <c r="A34" s="21" t="s">
        <v>7</v>
      </c>
      <c r="B34" s="353"/>
      <c r="C34" s="609" t="s">
        <v>528</v>
      </c>
      <c r="D34" s="609"/>
      <c r="E34" s="609"/>
      <c r="F34" s="609"/>
      <c r="G34" s="609"/>
      <c r="H34" s="609"/>
      <c r="I34" s="609"/>
      <c r="J34" s="609"/>
      <c r="K34" s="609"/>
      <c r="L34" s="609"/>
      <c r="M34" s="609"/>
      <c r="N34" s="609"/>
      <c r="O34" s="609"/>
      <c r="P34" s="609"/>
      <c r="Q34" s="609"/>
      <c r="R34" s="609"/>
      <c r="S34" s="609"/>
      <c r="T34" s="609"/>
      <c r="U34" s="609"/>
      <c r="V34" s="609"/>
      <c r="W34" s="609"/>
      <c r="X34" s="609"/>
      <c r="Y34" s="609"/>
      <c r="AC34" s="43"/>
      <c r="AD34" s="43"/>
      <c r="AE34" s="43"/>
      <c r="AF34" s="43"/>
      <c r="AG34" s="43"/>
      <c r="AH34" s="43"/>
      <c r="AI34" s="43"/>
      <c r="AJ34" s="43"/>
    </row>
    <row r="35" spans="1:29" s="30" customFormat="1" ht="19.5" customHeight="1">
      <c r="A35" s="516" t="s">
        <v>881</v>
      </c>
      <c r="B35" s="515"/>
      <c r="C35" s="20">
        <v>10339</v>
      </c>
      <c r="D35" s="20"/>
      <c r="E35" s="516"/>
      <c r="F35" s="20">
        <v>2094</v>
      </c>
      <c r="G35" s="20"/>
      <c r="H35" s="516"/>
      <c r="I35" s="20">
        <v>12296</v>
      </c>
      <c r="J35" s="20"/>
      <c r="K35" s="516"/>
      <c r="L35" s="20">
        <v>9408</v>
      </c>
      <c r="M35" s="20"/>
      <c r="N35" s="516"/>
      <c r="O35" s="20">
        <v>2694</v>
      </c>
      <c r="P35" s="20"/>
      <c r="Q35" s="516"/>
      <c r="R35" s="20">
        <v>7417</v>
      </c>
      <c r="S35" s="20"/>
      <c r="T35" s="516"/>
      <c r="U35" s="20">
        <v>4273</v>
      </c>
      <c r="V35" s="20"/>
      <c r="W35" s="355"/>
      <c r="X35" s="114"/>
      <c r="Y35" s="20"/>
      <c r="AC35" s="43"/>
    </row>
    <row r="36" spans="1:29" s="30" customFormat="1" ht="19.5" customHeight="1">
      <c r="A36" s="516" t="s">
        <v>519</v>
      </c>
      <c r="B36" s="515"/>
      <c r="C36" s="20">
        <v>8919</v>
      </c>
      <c r="D36" s="20"/>
      <c r="E36" s="516"/>
      <c r="F36" s="20">
        <v>1546</v>
      </c>
      <c r="G36" s="20"/>
      <c r="H36" s="516"/>
      <c r="I36" s="20">
        <v>10829</v>
      </c>
      <c r="J36" s="20"/>
      <c r="K36" s="516"/>
      <c r="L36" s="20">
        <v>9440</v>
      </c>
      <c r="M36" s="20"/>
      <c r="N36" s="516"/>
      <c r="O36" s="20">
        <v>3018</v>
      </c>
      <c r="P36" s="20"/>
      <c r="Q36" s="516"/>
      <c r="R36" s="20">
        <v>6511</v>
      </c>
      <c r="S36" s="20"/>
      <c r="T36" s="516"/>
      <c r="U36" s="20">
        <v>4096</v>
      </c>
      <c r="V36" s="20"/>
      <c r="W36" s="355"/>
      <c r="X36" s="114"/>
      <c r="Y36" s="20"/>
      <c r="AC36" s="43"/>
    </row>
    <row r="37" spans="1:29" s="39" customFormat="1" ht="19.5" customHeight="1">
      <c r="A37" s="516" t="s">
        <v>791</v>
      </c>
      <c r="B37" s="515"/>
      <c r="C37" s="20">
        <v>8588</v>
      </c>
      <c r="D37" s="20"/>
      <c r="E37" s="516"/>
      <c r="F37" s="20">
        <v>1309</v>
      </c>
      <c r="G37" s="20"/>
      <c r="H37" s="516"/>
      <c r="I37" s="20">
        <v>10670</v>
      </c>
      <c r="J37" s="20"/>
      <c r="K37" s="516"/>
      <c r="L37" s="20">
        <v>10252</v>
      </c>
      <c r="M37" s="20"/>
      <c r="N37" s="516"/>
      <c r="O37" s="20">
        <v>3050</v>
      </c>
      <c r="P37" s="20"/>
      <c r="Q37" s="516"/>
      <c r="R37" s="20">
        <v>7480</v>
      </c>
      <c r="S37" s="20"/>
      <c r="T37" s="516"/>
      <c r="U37" s="20">
        <v>3704</v>
      </c>
      <c r="V37" s="20"/>
      <c r="W37" s="355"/>
      <c r="X37" s="144"/>
      <c r="Y37" s="20"/>
      <c r="AC37" s="103"/>
    </row>
    <row r="38" spans="1:29" s="30" customFormat="1" ht="19.5" customHeight="1">
      <c r="A38" s="516" t="s">
        <v>796</v>
      </c>
      <c r="B38" s="515"/>
      <c r="C38" s="20">
        <v>8115</v>
      </c>
      <c r="D38" s="20"/>
      <c r="E38" s="516"/>
      <c r="F38" s="20">
        <v>1093</v>
      </c>
      <c r="G38" s="20"/>
      <c r="H38" s="516"/>
      <c r="I38" s="20">
        <v>10532</v>
      </c>
      <c r="J38" s="20"/>
      <c r="K38" s="516"/>
      <c r="L38" s="20">
        <v>10231</v>
      </c>
      <c r="M38" s="20"/>
      <c r="N38" s="516"/>
      <c r="O38" s="20">
        <v>2922</v>
      </c>
      <c r="P38" s="20"/>
      <c r="Q38" s="516"/>
      <c r="R38" s="20">
        <v>9521</v>
      </c>
      <c r="S38" s="20"/>
      <c r="T38" s="516"/>
      <c r="U38" s="20">
        <v>3509</v>
      </c>
      <c r="V38" s="20"/>
      <c r="W38" s="355"/>
      <c r="X38" s="114"/>
      <c r="Y38" s="20"/>
      <c r="AC38" s="43"/>
    </row>
    <row r="39" spans="1:29" s="39" customFormat="1" ht="19.5" customHeight="1">
      <c r="A39" s="501" t="s">
        <v>882</v>
      </c>
      <c r="B39" s="505"/>
      <c r="C39" s="158">
        <v>8672</v>
      </c>
      <c r="D39" s="158"/>
      <c r="E39" s="501"/>
      <c r="F39" s="158">
        <v>479</v>
      </c>
      <c r="G39" s="158"/>
      <c r="H39" s="501"/>
      <c r="I39" s="158">
        <v>10731</v>
      </c>
      <c r="J39" s="158"/>
      <c r="K39" s="501"/>
      <c r="L39" s="158">
        <v>10506</v>
      </c>
      <c r="M39" s="158"/>
      <c r="N39" s="501"/>
      <c r="O39" s="158">
        <v>3519</v>
      </c>
      <c r="P39" s="158"/>
      <c r="Q39" s="501"/>
      <c r="R39" s="158">
        <v>7767</v>
      </c>
      <c r="S39" s="158"/>
      <c r="T39" s="501"/>
      <c r="U39" s="158">
        <v>3418</v>
      </c>
      <c r="V39" s="158"/>
      <c r="W39" s="501"/>
      <c r="X39" s="144"/>
      <c r="Y39" s="158"/>
      <c r="AC39" s="103"/>
    </row>
    <row r="40" spans="1:36" s="30" customFormat="1" ht="19.5" customHeight="1">
      <c r="A40" s="21" t="s">
        <v>7</v>
      </c>
      <c r="B40" s="353"/>
      <c r="C40" s="609" t="s">
        <v>529</v>
      </c>
      <c r="D40" s="609"/>
      <c r="E40" s="609"/>
      <c r="F40" s="609"/>
      <c r="G40" s="609"/>
      <c r="H40" s="609"/>
      <c r="I40" s="609"/>
      <c r="J40" s="609"/>
      <c r="K40" s="609"/>
      <c r="L40" s="609"/>
      <c r="M40" s="609"/>
      <c r="N40" s="609"/>
      <c r="O40" s="609"/>
      <c r="P40" s="609"/>
      <c r="Q40" s="609"/>
      <c r="R40" s="609"/>
      <c r="S40" s="609"/>
      <c r="T40" s="609"/>
      <c r="U40" s="609"/>
      <c r="V40" s="609"/>
      <c r="W40" s="609"/>
      <c r="X40" s="609"/>
      <c r="Y40" s="609"/>
      <c r="AC40" s="43"/>
      <c r="AD40" s="43"/>
      <c r="AE40" s="43"/>
      <c r="AF40" s="43"/>
      <c r="AG40" s="43"/>
      <c r="AH40" s="43"/>
      <c r="AI40" s="43"/>
      <c r="AJ40" s="43"/>
    </row>
    <row r="41" spans="1:29" s="30" customFormat="1" ht="19.5" customHeight="1">
      <c r="A41" s="516" t="s">
        <v>881</v>
      </c>
      <c r="B41" s="515"/>
      <c r="C41" s="20">
        <v>686</v>
      </c>
      <c r="D41" s="20"/>
      <c r="E41" s="516"/>
      <c r="F41" s="20" t="s">
        <v>25</v>
      </c>
      <c r="G41" s="20"/>
      <c r="H41" s="516"/>
      <c r="I41" s="20">
        <v>2731</v>
      </c>
      <c r="J41" s="20"/>
      <c r="K41" s="516"/>
      <c r="L41" s="20">
        <v>2833</v>
      </c>
      <c r="M41" s="20"/>
      <c r="N41" s="516"/>
      <c r="O41" s="20" t="s">
        <v>25</v>
      </c>
      <c r="P41" s="20"/>
      <c r="Q41" s="516"/>
      <c r="R41" s="20">
        <v>212</v>
      </c>
      <c r="S41" s="20"/>
      <c r="T41" s="516"/>
      <c r="U41" s="20">
        <v>481</v>
      </c>
      <c r="V41" s="20"/>
      <c r="W41" s="355"/>
      <c r="X41" s="119"/>
      <c r="Y41" s="20"/>
      <c r="AC41" s="43"/>
    </row>
    <row r="42" spans="1:29" s="30" customFormat="1" ht="19.5" customHeight="1">
      <c r="A42" s="516" t="s">
        <v>519</v>
      </c>
      <c r="B42" s="515"/>
      <c r="C42" s="20">
        <v>621</v>
      </c>
      <c r="D42" s="20"/>
      <c r="E42" s="516"/>
      <c r="F42" s="20" t="s">
        <v>25</v>
      </c>
      <c r="G42" s="20"/>
      <c r="H42" s="516"/>
      <c r="I42" s="20">
        <v>2284</v>
      </c>
      <c r="J42" s="20"/>
      <c r="K42" s="516"/>
      <c r="L42" s="20">
        <v>2238</v>
      </c>
      <c r="M42" s="20"/>
      <c r="N42" s="516"/>
      <c r="O42" s="20" t="s">
        <v>25</v>
      </c>
      <c r="P42" s="20"/>
      <c r="Q42" s="516"/>
      <c r="R42" s="20">
        <v>437</v>
      </c>
      <c r="S42" s="20"/>
      <c r="T42" s="516"/>
      <c r="U42" s="20">
        <v>542</v>
      </c>
      <c r="V42" s="20"/>
      <c r="W42" s="355"/>
      <c r="X42" s="119"/>
      <c r="Y42" s="20"/>
      <c r="AC42" s="43"/>
    </row>
    <row r="43" spans="1:29" s="39" customFormat="1" ht="19.5" customHeight="1">
      <c r="A43" s="516" t="s">
        <v>791</v>
      </c>
      <c r="B43" s="515"/>
      <c r="C43" s="20">
        <v>666</v>
      </c>
      <c r="D43" s="20"/>
      <c r="E43" s="516"/>
      <c r="F43" s="20" t="s">
        <v>25</v>
      </c>
      <c r="G43" s="20"/>
      <c r="H43" s="516"/>
      <c r="I43" s="20">
        <v>2395</v>
      </c>
      <c r="J43" s="20"/>
      <c r="K43" s="516"/>
      <c r="L43" s="20">
        <v>2861</v>
      </c>
      <c r="M43" s="20"/>
      <c r="N43" s="516"/>
      <c r="O43" s="20" t="s">
        <v>25</v>
      </c>
      <c r="P43" s="20"/>
      <c r="Q43" s="516"/>
      <c r="R43" s="20">
        <v>186</v>
      </c>
      <c r="S43" s="20"/>
      <c r="T43" s="516"/>
      <c r="U43" s="20">
        <v>502</v>
      </c>
      <c r="V43" s="20"/>
      <c r="W43" s="355"/>
      <c r="X43" s="145"/>
      <c r="Y43" s="20"/>
      <c r="AC43" s="103"/>
    </row>
    <row r="44" spans="1:29" s="39" customFormat="1" ht="19.5" customHeight="1">
      <c r="A44" s="516" t="s">
        <v>796</v>
      </c>
      <c r="B44" s="515"/>
      <c r="C44" s="20">
        <v>576</v>
      </c>
      <c r="D44" s="20"/>
      <c r="E44" s="516"/>
      <c r="F44" s="20" t="s">
        <v>25</v>
      </c>
      <c r="G44" s="20"/>
      <c r="H44" s="516"/>
      <c r="I44" s="20">
        <v>2917</v>
      </c>
      <c r="J44" s="20"/>
      <c r="K44" s="516"/>
      <c r="L44" s="20">
        <v>3224</v>
      </c>
      <c r="M44" s="20"/>
      <c r="N44" s="516"/>
      <c r="O44" s="20" t="s">
        <v>25</v>
      </c>
      <c r="P44" s="20"/>
      <c r="Q44" s="516"/>
      <c r="R44" s="20">
        <v>88</v>
      </c>
      <c r="S44" s="20"/>
      <c r="T44" s="516"/>
      <c r="U44" s="20">
        <v>318</v>
      </c>
      <c r="V44" s="20"/>
      <c r="W44" s="355"/>
      <c r="X44" s="145"/>
      <c r="Y44" s="20"/>
      <c r="AC44" s="103"/>
    </row>
    <row r="45" spans="1:29" s="39" customFormat="1" ht="19.5" customHeight="1">
      <c r="A45" s="501" t="s">
        <v>882</v>
      </c>
      <c r="B45" s="505"/>
      <c r="C45" s="158">
        <v>871</v>
      </c>
      <c r="D45" s="158"/>
      <c r="E45" s="501"/>
      <c r="F45" s="158" t="s">
        <v>25</v>
      </c>
      <c r="G45" s="158"/>
      <c r="H45" s="501"/>
      <c r="I45" s="158">
        <v>2154</v>
      </c>
      <c r="J45" s="158"/>
      <c r="K45" s="501"/>
      <c r="L45" s="158">
        <v>3451</v>
      </c>
      <c r="M45" s="158"/>
      <c r="N45" s="501"/>
      <c r="O45" s="158" t="s">
        <v>25</v>
      </c>
      <c r="P45" s="158"/>
      <c r="Q45" s="501"/>
      <c r="R45" s="158">
        <v>104</v>
      </c>
      <c r="S45" s="158"/>
      <c r="T45" s="501"/>
      <c r="U45" s="158">
        <v>314</v>
      </c>
      <c r="V45" s="158"/>
      <c r="W45" s="349"/>
      <c r="X45" s="145"/>
      <c r="Y45" s="158"/>
      <c r="AC45" s="103"/>
    </row>
    <row r="46" spans="1:29" s="39" customFormat="1" ht="3.75" customHeight="1" thickBot="1">
      <c r="A46" s="359"/>
      <c r="B46" s="367"/>
      <c r="C46" s="168"/>
      <c r="D46" s="168"/>
      <c r="E46" s="359"/>
      <c r="F46" s="168"/>
      <c r="G46" s="168"/>
      <c r="H46" s="359"/>
      <c r="I46" s="168"/>
      <c r="J46" s="168"/>
      <c r="K46" s="359"/>
      <c r="L46" s="168"/>
      <c r="M46" s="168"/>
      <c r="N46" s="359"/>
      <c r="O46" s="168"/>
      <c r="P46" s="168"/>
      <c r="Q46" s="359"/>
      <c r="R46" s="168"/>
      <c r="S46" s="168"/>
      <c r="T46" s="359"/>
      <c r="U46" s="168"/>
      <c r="V46" s="168"/>
      <c r="W46" s="359"/>
      <c r="X46" s="145"/>
      <c r="Y46" s="158"/>
      <c r="AC46" s="103"/>
    </row>
    <row r="47" spans="3:25" ht="3.75" customHeight="1">
      <c r="C47" s="107"/>
      <c r="D47" s="107"/>
      <c r="F47" s="107"/>
      <c r="G47" s="107"/>
      <c r="I47" s="107"/>
      <c r="J47" s="107"/>
      <c r="L47" s="107"/>
      <c r="M47" s="107"/>
      <c r="O47" s="107"/>
      <c r="P47" s="107"/>
      <c r="R47" s="107"/>
      <c r="S47" s="107"/>
      <c r="U47" s="107"/>
      <c r="V47" s="107"/>
      <c r="X47" s="107"/>
      <c r="Y47" s="107"/>
    </row>
    <row r="48" spans="1:23" ht="13.5" customHeight="1">
      <c r="A48" s="110" t="s">
        <v>478</v>
      </c>
      <c r="B48" s="110"/>
      <c r="E48" s="110"/>
      <c r="H48" s="110"/>
      <c r="K48" s="110"/>
      <c r="N48" s="110"/>
      <c r="Q48" s="110"/>
      <c r="R48" s="584" t="s">
        <v>603</v>
      </c>
      <c r="S48" s="584"/>
      <c r="T48" s="584"/>
      <c r="U48" s="584"/>
      <c r="W48" s="110"/>
    </row>
    <row r="49" spans="1:23" ht="12">
      <c r="A49" s="54"/>
      <c r="B49" s="54"/>
      <c r="E49" s="54"/>
      <c r="H49" s="54"/>
      <c r="K49" s="54"/>
      <c r="N49" s="54"/>
      <c r="Q49" s="54"/>
      <c r="T49" s="54"/>
      <c r="W49" s="54"/>
    </row>
  </sheetData>
  <sheetProtection/>
  <mergeCells count="8">
    <mergeCell ref="U1:X1"/>
    <mergeCell ref="R48:U48"/>
    <mergeCell ref="C28:Y28"/>
    <mergeCell ref="C40:Y40"/>
    <mergeCell ref="C34:Y34"/>
    <mergeCell ref="C7:Y7"/>
    <mergeCell ref="C13:Y13"/>
    <mergeCell ref="C19:Y19"/>
  </mergeCells>
  <hyperlinks>
    <hyperlink ref="U1" location="目次!A1" display="＜目次に戻る＞"/>
    <hyperlink ref="R48" location="目次!A1" display="＜目次に戻る＞"/>
  </hyperlinks>
  <printOptions/>
  <pageMargins left="0.7874015748031497" right="0.7874015748031497" top="0.984251968503937" bottom="0.984251968503937" header="0.5118110236220472" footer="0.5118110236220472"/>
  <pageSetup blackAndWhite="1" fitToHeight="1" fitToWidth="1" horizontalDpi="600" verticalDpi="600" orientation="portrait" paperSize="9" scale="83" r:id="rId1"/>
  <ignoredErrors>
    <ignoredError sqref="A6:A7 A19 A13 A40 A34 A25:A28 A9:A12 A15:A18 A21:A24 A30:A33 A36:A39 A42:A45" numberStoredAsText="1"/>
  </ignoredErrors>
</worksheet>
</file>

<file path=xl/worksheets/sheet9.xml><?xml version="1.0" encoding="utf-8"?>
<worksheet xmlns="http://schemas.openxmlformats.org/spreadsheetml/2006/main" xmlns:r="http://schemas.openxmlformats.org/officeDocument/2006/relationships">
  <sheetPr>
    <pageSetUpPr fitToPage="1"/>
  </sheetPr>
  <dimension ref="A1:U49"/>
  <sheetViews>
    <sheetView showGridLines="0" zoomScaleSheetLayoutView="106" zoomScalePageLayoutView="0" workbookViewId="0" topLeftCell="A1">
      <selection activeCell="A1" sqref="A1"/>
    </sheetView>
  </sheetViews>
  <sheetFormatPr defaultColWidth="9.00390625" defaultRowHeight="12.75"/>
  <cols>
    <col min="1" max="1" width="0.74609375" style="30" customWidth="1"/>
    <col min="2" max="2" width="3.625" style="30" customWidth="1"/>
    <col min="3" max="3" width="7.125" style="30" customWidth="1"/>
    <col min="4" max="4" width="24.375" style="30" customWidth="1"/>
    <col min="5" max="5" width="0.74609375" style="30" customWidth="1"/>
    <col min="6" max="6" width="3.00390625" style="30" customWidth="1"/>
    <col min="7" max="7" width="0.74609375" style="30" customWidth="1"/>
    <col min="8" max="8" width="14.25390625" style="30" customWidth="1"/>
    <col min="9" max="9" width="0.74609375" style="30" customWidth="1"/>
    <col min="10" max="10" width="14.25390625" style="30" customWidth="1"/>
    <col min="11" max="11" width="0.74609375" style="30" customWidth="1"/>
    <col min="12" max="12" width="14.25390625" style="30" customWidth="1"/>
    <col min="13" max="13" width="0.74609375" style="30" customWidth="1"/>
    <col min="14" max="14" width="14.25390625" style="30" customWidth="1"/>
    <col min="15" max="15" width="0.74609375" style="30" customWidth="1"/>
    <col min="16" max="16" width="14.25390625" style="39" customWidth="1"/>
    <col min="17" max="17" width="0.74609375" style="30" customWidth="1"/>
    <col min="18" max="16384" width="9.125" style="30" customWidth="1"/>
  </cols>
  <sheetData>
    <row r="1" ht="13.5" customHeight="1">
      <c r="A1" s="178" t="s">
        <v>599</v>
      </c>
    </row>
    <row r="2" ht="13.5" customHeight="1">
      <c r="A2" s="44"/>
    </row>
    <row r="3" ht="13.5" customHeight="1">
      <c r="A3" s="44" t="s">
        <v>767</v>
      </c>
    </row>
    <row r="4" ht="13.5" customHeight="1">
      <c r="A4" s="44" t="s">
        <v>766</v>
      </c>
    </row>
    <row r="5" ht="13.5" customHeight="1">
      <c r="A5" s="44" t="s">
        <v>976</v>
      </c>
    </row>
    <row r="6" ht="13.5" customHeight="1">
      <c r="A6" s="44" t="s">
        <v>600</v>
      </c>
    </row>
    <row r="7" ht="13.5" customHeight="1">
      <c r="A7" s="44"/>
    </row>
    <row r="8" spans="1:16" ht="18" customHeight="1">
      <c r="A8" s="121" t="s">
        <v>706</v>
      </c>
      <c r="N8" s="584" t="s">
        <v>603</v>
      </c>
      <c r="O8" s="584"/>
      <c r="P8" s="584"/>
    </row>
    <row r="9" spans="1:16" ht="13.5" customHeight="1">
      <c r="A9" s="121"/>
      <c r="N9" s="541"/>
      <c r="O9" s="541"/>
      <c r="P9" s="541"/>
    </row>
    <row r="10" ht="3.75" customHeight="1" thickBot="1">
      <c r="P10" s="122"/>
    </row>
    <row r="11" spans="1:17" ht="19.5" customHeight="1">
      <c r="A11" s="581" t="s">
        <v>768</v>
      </c>
      <c r="B11" s="613"/>
      <c r="C11" s="613"/>
      <c r="D11" s="613"/>
      <c r="E11" s="613"/>
      <c r="F11" s="613"/>
      <c r="G11" s="613"/>
      <c r="H11" s="579" t="s">
        <v>954</v>
      </c>
      <c r="I11" s="581"/>
      <c r="J11" s="579" t="s">
        <v>792</v>
      </c>
      <c r="K11" s="581"/>
      <c r="L11" s="579" t="s">
        <v>793</v>
      </c>
      <c r="M11" s="581"/>
      <c r="N11" s="579" t="s">
        <v>794</v>
      </c>
      <c r="O11" s="581"/>
      <c r="P11" s="610" t="s">
        <v>795</v>
      </c>
      <c r="Q11" s="611"/>
    </row>
    <row r="12" spans="1:17" ht="3.75" customHeight="1">
      <c r="A12" s="549"/>
      <c r="B12" s="549"/>
      <c r="C12" s="549"/>
      <c r="D12" s="549"/>
      <c r="E12" s="549"/>
      <c r="F12" s="549"/>
      <c r="G12" s="549"/>
      <c r="H12" s="201"/>
      <c r="I12" s="549"/>
      <c r="J12" s="549"/>
      <c r="K12" s="549"/>
      <c r="L12" s="549"/>
      <c r="M12" s="549"/>
      <c r="N12" s="549"/>
      <c r="O12" s="549"/>
      <c r="P12" s="544"/>
      <c r="Q12" s="544"/>
    </row>
    <row r="13" spans="2:17" ht="19.5" customHeight="1">
      <c r="B13" s="30" t="s">
        <v>7</v>
      </c>
      <c r="H13" s="138" t="s">
        <v>7</v>
      </c>
      <c r="J13" s="614" t="s">
        <v>754</v>
      </c>
      <c r="K13" s="614"/>
      <c r="L13" s="614"/>
      <c r="M13" s="614"/>
      <c r="N13" s="614"/>
      <c r="O13" s="614"/>
      <c r="P13" s="39" t="s">
        <v>7</v>
      </c>
      <c r="Q13" s="544"/>
    </row>
    <row r="14" spans="2:17" ht="19.5" customHeight="1">
      <c r="B14" s="612" t="s">
        <v>36</v>
      </c>
      <c r="C14" s="612"/>
      <c r="D14" s="612"/>
      <c r="E14" s="543"/>
      <c r="F14" s="543"/>
      <c r="H14" s="117">
        <v>4402</v>
      </c>
      <c r="I14" s="118"/>
      <c r="J14" s="20">
        <v>4443</v>
      </c>
      <c r="K14" s="118"/>
      <c r="L14" s="20">
        <v>4395</v>
      </c>
      <c r="M14" s="118"/>
      <c r="N14" s="20">
        <v>4345</v>
      </c>
      <c r="O14" s="118"/>
      <c r="P14" s="158">
        <v>4076</v>
      </c>
      <c r="Q14" s="118"/>
    </row>
    <row r="15" spans="3:17" ht="19.5" customHeight="1">
      <c r="C15" s="612" t="s">
        <v>737</v>
      </c>
      <c r="D15" s="612"/>
      <c r="E15" s="543"/>
      <c r="F15" s="543" t="s">
        <v>736</v>
      </c>
      <c r="H15" s="136">
        <v>419</v>
      </c>
      <c r="I15" s="230"/>
      <c r="J15" s="43">
        <v>411</v>
      </c>
      <c r="K15" s="230"/>
      <c r="L15" s="20">
        <v>388</v>
      </c>
      <c r="M15" s="230"/>
      <c r="N15" s="20">
        <v>363</v>
      </c>
      <c r="O15" s="230"/>
      <c r="P15" s="158">
        <v>340</v>
      </c>
      <c r="Q15" s="230"/>
    </row>
    <row r="16" spans="2:17" ht="19.5" customHeight="1">
      <c r="B16" s="612" t="s">
        <v>37</v>
      </c>
      <c r="C16" s="612"/>
      <c r="D16" s="612"/>
      <c r="E16" s="543"/>
      <c r="F16" s="543"/>
      <c r="H16" s="117">
        <v>3757</v>
      </c>
      <c r="I16" s="118"/>
      <c r="J16" s="20">
        <v>3771</v>
      </c>
      <c r="K16" s="118"/>
      <c r="L16" s="20">
        <v>3821</v>
      </c>
      <c r="M16" s="118"/>
      <c r="N16" s="20">
        <v>3772</v>
      </c>
      <c r="O16" s="118"/>
      <c r="P16" s="158">
        <v>3932</v>
      </c>
      <c r="Q16" s="118"/>
    </row>
    <row r="17" spans="3:17" ht="19.5" customHeight="1">
      <c r="C17" s="612" t="s">
        <v>738</v>
      </c>
      <c r="D17" s="612"/>
      <c r="E17" s="543"/>
      <c r="F17" s="543" t="s">
        <v>739</v>
      </c>
      <c r="H17" s="102">
        <v>2</v>
      </c>
      <c r="I17" s="43"/>
      <c r="J17" s="43">
        <v>9</v>
      </c>
      <c r="K17" s="43"/>
      <c r="L17" s="20">
        <v>7</v>
      </c>
      <c r="M17" s="43"/>
      <c r="N17" s="20">
        <v>1</v>
      </c>
      <c r="O17" s="43"/>
      <c r="P17" s="158">
        <v>5</v>
      </c>
      <c r="Q17" s="43"/>
    </row>
    <row r="18" spans="4:17" ht="19.5" customHeight="1">
      <c r="D18" s="549" t="s">
        <v>38</v>
      </c>
      <c r="E18" s="43"/>
      <c r="F18" s="43"/>
      <c r="H18" s="102">
        <v>1</v>
      </c>
      <c r="I18" s="43"/>
      <c r="J18" s="43">
        <v>7</v>
      </c>
      <c r="K18" s="43"/>
      <c r="L18" s="20">
        <v>1</v>
      </c>
      <c r="M18" s="43"/>
      <c r="N18" s="20" t="s">
        <v>25</v>
      </c>
      <c r="O18" s="43"/>
      <c r="P18" s="158">
        <v>3</v>
      </c>
      <c r="Q18" s="43"/>
    </row>
    <row r="19" spans="4:17" ht="19.5" customHeight="1">
      <c r="D19" s="549" t="s">
        <v>39</v>
      </c>
      <c r="E19" s="43"/>
      <c r="F19" s="43"/>
      <c r="H19" s="102">
        <v>1</v>
      </c>
      <c r="I19" s="43"/>
      <c r="J19" s="43">
        <v>2</v>
      </c>
      <c r="K19" s="43"/>
      <c r="L19" s="20">
        <v>6</v>
      </c>
      <c r="M19" s="43"/>
      <c r="N19" s="20">
        <v>1</v>
      </c>
      <c r="O19" s="43"/>
      <c r="P19" s="158">
        <v>2</v>
      </c>
      <c r="Q19" s="43"/>
    </row>
    <row r="20" spans="3:17" ht="19.5" customHeight="1">
      <c r="C20" s="612" t="s">
        <v>740</v>
      </c>
      <c r="D20" s="612"/>
      <c r="E20" s="543"/>
      <c r="F20" s="543" t="s">
        <v>741</v>
      </c>
      <c r="H20" s="102">
        <v>1</v>
      </c>
      <c r="I20" s="43"/>
      <c r="J20" s="43">
        <v>3</v>
      </c>
      <c r="K20" s="43"/>
      <c r="L20" s="20">
        <v>3</v>
      </c>
      <c r="M20" s="43"/>
      <c r="N20" s="20" t="s">
        <v>25</v>
      </c>
      <c r="O20" s="43"/>
      <c r="P20" s="158">
        <v>4</v>
      </c>
      <c r="Q20" s="43"/>
    </row>
    <row r="21" spans="4:17" ht="19.5" customHeight="1">
      <c r="D21" s="549" t="s">
        <v>38</v>
      </c>
      <c r="E21" s="43"/>
      <c r="F21" s="43"/>
      <c r="H21" s="102" t="s">
        <v>25</v>
      </c>
      <c r="I21" s="43"/>
      <c r="J21" s="43">
        <v>2</v>
      </c>
      <c r="K21" s="43"/>
      <c r="L21" s="20">
        <v>1</v>
      </c>
      <c r="M21" s="43"/>
      <c r="N21" s="20" t="s">
        <v>25</v>
      </c>
      <c r="O21" s="43"/>
      <c r="P21" s="158">
        <v>3</v>
      </c>
      <c r="Q21" s="43"/>
    </row>
    <row r="22" spans="4:17" ht="19.5" customHeight="1">
      <c r="D22" s="549" t="s">
        <v>39</v>
      </c>
      <c r="E22" s="43"/>
      <c r="F22" s="43"/>
      <c r="H22" s="102">
        <v>1</v>
      </c>
      <c r="I22" s="43"/>
      <c r="J22" s="43">
        <v>1</v>
      </c>
      <c r="K22" s="43"/>
      <c r="L22" s="20">
        <v>2</v>
      </c>
      <c r="M22" s="43"/>
      <c r="N22" s="20" t="s">
        <v>25</v>
      </c>
      <c r="O22" s="43"/>
      <c r="P22" s="158">
        <v>1</v>
      </c>
      <c r="Q22" s="43"/>
    </row>
    <row r="23" spans="2:17" ht="19.5" customHeight="1">
      <c r="B23" s="612" t="s">
        <v>40</v>
      </c>
      <c r="C23" s="612"/>
      <c r="D23" s="612"/>
      <c r="E23" s="543"/>
      <c r="F23" s="543"/>
      <c r="H23" s="102">
        <v>98</v>
      </c>
      <c r="I23" s="43"/>
      <c r="J23" s="43">
        <v>83</v>
      </c>
      <c r="K23" s="43"/>
      <c r="L23" s="20">
        <v>75</v>
      </c>
      <c r="M23" s="43"/>
      <c r="N23" s="20">
        <v>87</v>
      </c>
      <c r="O23" s="43"/>
      <c r="P23" s="158">
        <v>82</v>
      </c>
      <c r="Q23" s="43"/>
    </row>
    <row r="24" spans="3:21" ht="19.5" customHeight="1">
      <c r="C24" s="612" t="s">
        <v>41</v>
      </c>
      <c r="D24" s="612"/>
      <c r="E24" s="543"/>
      <c r="F24" s="543"/>
      <c r="H24" s="102">
        <v>41</v>
      </c>
      <c r="I24" s="43"/>
      <c r="J24" s="43">
        <v>33</v>
      </c>
      <c r="K24" s="43"/>
      <c r="L24" s="20">
        <v>32</v>
      </c>
      <c r="M24" s="43"/>
      <c r="N24" s="20">
        <v>36</v>
      </c>
      <c r="O24" s="43"/>
      <c r="P24" s="158">
        <v>35</v>
      </c>
      <c r="Q24" s="43"/>
      <c r="U24" s="30" t="s">
        <v>454</v>
      </c>
    </row>
    <row r="25" spans="3:17" ht="19.5" customHeight="1">
      <c r="C25" s="612" t="s">
        <v>42</v>
      </c>
      <c r="D25" s="612"/>
      <c r="E25" s="543"/>
      <c r="F25" s="543"/>
      <c r="H25" s="102">
        <v>57</v>
      </c>
      <c r="I25" s="43"/>
      <c r="J25" s="43">
        <v>50</v>
      </c>
      <c r="K25" s="43"/>
      <c r="L25" s="20">
        <v>43</v>
      </c>
      <c r="M25" s="43"/>
      <c r="N25" s="20">
        <v>51</v>
      </c>
      <c r="O25" s="43"/>
      <c r="P25" s="158">
        <v>47</v>
      </c>
      <c r="Q25" s="43"/>
    </row>
    <row r="26" spans="2:17" ht="19.5" customHeight="1">
      <c r="B26" s="612" t="s">
        <v>742</v>
      </c>
      <c r="C26" s="612"/>
      <c r="D26" s="612"/>
      <c r="E26" s="543"/>
      <c r="F26" s="543" t="s">
        <v>743</v>
      </c>
      <c r="H26" s="102">
        <v>16</v>
      </c>
      <c r="I26" s="43"/>
      <c r="J26" s="43">
        <v>18</v>
      </c>
      <c r="K26" s="43"/>
      <c r="L26" s="20">
        <v>10</v>
      </c>
      <c r="M26" s="43"/>
      <c r="N26" s="20">
        <v>15</v>
      </c>
      <c r="O26" s="43"/>
      <c r="P26" s="158">
        <v>11</v>
      </c>
      <c r="Q26" s="43"/>
    </row>
    <row r="27" spans="3:17" ht="19.5" customHeight="1">
      <c r="C27" s="612" t="s">
        <v>649</v>
      </c>
      <c r="D27" s="612"/>
      <c r="E27" s="195"/>
      <c r="F27" s="195"/>
      <c r="H27" s="102">
        <v>15</v>
      </c>
      <c r="I27" s="43"/>
      <c r="J27" s="43">
        <v>16</v>
      </c>
      <c r="K27" s="43"/>
      <c r="L27" s="20">
        <v>8</v>
      </c>
      <c r="M27" s="43"/>
      <c r="N27" s="20">
        <v>15</v>
      </c>
      <c r="O27" s="43"/>
      <c r="P27" s="158">
        <v>8</v>
      </c>
      <c r="Q27" s="43"/>
    </row>
    <row r="28" spans="3:17" ht="19.5" customHeight="1">
      <c r="C28" s="612" t="s">
        <v>43</v>
      </c>
      <c r="D28" s="612"/>
      <c r="E28" s="543"/>
      <c r="F28" s="543"/>
      <c r="H28" s="102">
        <v>1</v>
      </c>
      <c r="I28" s="43"/>
      <c r="J28" s="43">
        <v>2</v>
      </c>
      <c r="K28" s="43"/>
      <c r="L28" s="20">
        <v>2</v>
      </c>
      <c r="M28" s="43"/>
      <c r="N28" s="20" t="s">
        <v>25</v>
      </c>
      <c r="O28" s="43"/>
      <c r="P28" s="158">
        <v>3</v>
      </c>
      <c r="Q28" s="43"/>
    </row>
    <row r="29" spans="4:17" ht="4.5" customHeight="1">
      <c r="D29" s="543"/>
      <c r="E29" s="543"/>
      <c r="F29" s="543"/>
      <c r="H29" s="102"/>
      <c r="I29" s="43"/>
      <c r="J29" s="43"/>
      <c r="K29" s="43"/>
      <c r="L29" s="20"/>
      <c r="M29" s="43"/>
      <c r="N29" s="20"/>
      <c r="O29" s="43"/>
      <c r="P29" s="158"/>
      <c r="Q29" s="43"/>
    </row>
    <row r="30" spans="2:17" ht="19.5" customHeight="1">
      <c r="B30" s="137"/>
      <c r="C30" s="137"/>
      <c r="D30" s="137"/>
      <c r="E30" s="137"/>
      <c r="F30" s="137"/>
      <c r="G30" s="137"/>
      <c r="H30" s="138"/>
      <c r="J30" s="614" t="s">
        <v>753</v>
      </c>
      <c r="K30" s="614"/>
      <c r="L30" s="614"/>
      <c r="M30" s="614"/>
      <c r="N30" s="614"/>
      <c r="O30" s="614"/>
      <c r="Q30" s="544"/>
    </row>
    <row r="31" spans="2:17" ht="19.5" customHeight="1">
      <c r="B31" s="612" t="s">
        <v>744</v>
      </c>
      <c r="C31" s="612"/>
      <c r="D31" s="612"/>
      <c r="E31" s="543"/>
      <c r="F31" s="543" t="s">
        <v>553</v>
      </c>
      <c r="H31" s="102">
        <v>9.2</v>
      </c>
      <c r="I31" s="43"/>
      <c r="J31" s="43">
        <v>9.3</v>
      </c>
      <c r="K31" s="43"/>
      <c r="L31" s="43">
        <v>9.2</v>
      </c>
      <c r="M31" s="43"/>
      <c r="N31" s="179">
        <v>9.1</v>
      </c>
      <c r="O31" s="43"/>
      <c r="P31" s="180">
        <v>8.5</v>
      </c>
      <c r="Q31" s="43"/>
    </row>
    <row r="32" spans="3:17" ht="19.5" customHeight="1">
      <c r="C32" s="612" t="s">
        <v>779</v>
      </c>
      <c r="D32" s="612"/>
      <c r="E32" s="447"/>
      <c r="F32" s="447" t="s">
        <v>568</v>
      </c>
      <c r="G32" s="229"/>
      <c r="H32" s="102">
        <v>9.5</v>
      </c>
      <c r="I32" s="43"/>
      <c r="J32" s="43">
        <v>9.3</v>
      </c>
      <c r="K32" s="43"/>
      <c r="L32" s="43">
        <v>8.8</v>
      </c>
      <c r="M32" s="43"/>
      <c r="N32" s="179">
        <v>8.4</v>
      </c>
      <c r="O32" s="43"/>
      <c r="P32" s="180">
        <v>8.3</v>
      </c>
      <c r="Q32" s="43"/>
    </row>
    <row r="33" spans="2:17" ht="19.5" customHeight="1">
      <c r="B33" s="612" t="s">
        <v>745</v>
      </c>
      <c r="C33" s="612"/>
      <c r="D33" s="612"/>
      <c r="E33" s="543"/>
      <c r="F33" s="543" t="s">
        <v>553</v>
      </c>
      <c r="H33" s="102">
        <v>7.9</v>
      </c>
      <c r="I33" s="43"/>
      <c r="J33" s="139">
        <v>7.9</v>
      </c>
      <c r="K33" s="43"/>
      <c r="L33" s="139">
        <v>8</v>
      </c>
      <c r="M33" s="43"/>
      <c r="N33" s="179">
        <v>7.9</v>
      </c>
      <c r="O33" s="43"/>
      <c r="P33" s="180">
        <v>8.2</v>
      </c>
      <c r="Q33" s="43"/>
    </row>
    <row r="34" spans="3:17" ht="19.5" customHeight="1">
      <c r="C34" s="612" t="s">
        <v>746</v>
      </c>
      <c r="D34" s="612"/>
      <c r="E34" s="543"/>
      <c r="F34" s="543" t="s">
        <v>568</v>
      </c>
      <c r="H34" s="102">
        <v>0.5</v>
      </c>
      <c r="I34" s="43"/>
      <c r="J34" s="139">
        <v>2</v>
      </c>
      <c r="K34" s="43"/>
      <c r="L34" s="43">
        <v>1.6</v>
      </c>
      <c r="M34" s="43"/>
      <c r="N34" s="179">
        <v>0.2</v>
      </c>
      <c r="O34" s="43"/>
      <c r="P34" s="180">
        <v>1.2</v>
      </c>
      <c r="Q34" s="43"/>
    </row>
    <row r="35" spans="3:17" ht="19.5" customHeight="1">
      <c r="C35" s="612" t="s">
        <v>747</v>
      </c>
      <c r="D35" s="612"/>
      <c r="E35" s="543"/>
      <c r="F35" s="543" t="s">
        <v>568</v>
      </c>
      <c r="H35" s="102">
        <v>0.2</v>
      </c>
      <c r="I35" s="43"/>
      <c r="J35" s="140">
        <v>0.7</v>
      </c>
      <c r="K35" s="43"/>
      <c r="L35" s="140">
        <v>0.7</v>
      </c>
      <c r="M35" s="43"/>
      <c r="N35" s="179" t="s">
        <v>25</v>
      </c>
      <c r="O35" s="43"/>
      <c r="P35" s="180">
        <v>1</v>
      </c>
      <c r="Q35" s="43"/>
    </row>
    <row r="36" spans="2:17" ht="19.5" customHeight="1">
      <c r="B36" s="612" t="s">
        <v>748</v>
      </c>
      <c r="C36" s="612"/>
      <c r="D36" s="612"/>
      <c r="E36" s="543"/>
      <c r="F36" s="543" t="s">
        <v>569</v>
      </c>
      <c r="H36" s="102">
        <v>21.8</v>
      </c>
      <c r="I36" s="43"/>
      <c r="J36" s="140">
        <v>18.3</v>
      </c>
      <c r="K36" s="43"/>
      <c r="L36" s="140">
        <v>16.8</v>
      </c>
      <c r="M36" s="43"/>
      <c r="N36" s="179">
        <v>19.6</v>
      </c>
      <c r="O36" s="43"/>
      <c r="P36" s="180">
        <v>19.7</v>
      </c>
      <c r="Q36" s="43"/>
    </row>
    <row r="37" spans="2:17" ht="19.5" customHeight="1">
      <c r="B37" s="612" t="s">
        <v>749</v>
      </c>
      <c r="C37" s="612"/>
      <c r="D37" s="612"/>
      <c r="E37" s="543"/>
      <c r="F37" s="543" t="s">
        <v>570</v>
      </c>
      <c r="G37" s="231"/>
      <c r="H37" s="43">
        <v>3.6</v>
      </c>
      <c r="I37" s="43"/>
      <c r="J37" s="139">
        <v>4</v>
      </c>
      <c r="K37" s="43"/>
      <c r="L37" s="139">
        <v>2.3</v>
      </c>
      <c r="M37" s="43"/>
      <c r="N37" s="179">
        <v>3.4</v>
      </c>
      <c r="O37" s="43"/>
      <c r="P37" s="180">
        <v>2.7</v>
      </c>
      <c r="Q37" s="43"/>
    </row>
    <row r="38" spans="1:17" ht="3.75" customHeight="1" thickBot="1">
      <c r="A38" s="123"/>
      <c r="B38" s="196"/>
      <c r="C38" s="196"/>
      <c r="D38" s="196"/>
      <c r="E38" s="196"/>
      <c r="F38" s="196"/>
      <c r="G38" s="232"/>
      <c r="H38" s="104"/>
      <c r="I38" s="104"/>
      <c r="J38" s="141"/>
      <c r="K38" s="104"/>
      <c r="L38" s="141"/>
      <c r="M38" s="104"/>
      <c r="N38" s="181"/>
      <c r="O38" s="104"/>
      <c r="P38" s="182"/>
      <c r="Q38" s="104"/>
    </row>
    <row r="39" ht="3.75" customHeight="1"/>
    <row r="40" spans="1:16" ht="13.5" customHeight="1">
      <c r="A40" s="44" t="s">
        <v>479</v>
      </c>
      <c r="B40" s="44"/>
      <c r="N40" s="584" t="s">
        <v>603</v>
      </c>
      <c r="O40" s="584"/>
      <c r="P40" s="584"/>
    </row>
    <row r="41" spans="1:2" ht="13.5" customHeight="1">
      <c r="A41" s="44" t="s">
        <v>480</v>
      </c>
      <c r="B41" s="44"/>
    </row>
    <row r="42" spans="1:2" ht="13.5" customHeight="1">
      <c r="A42" s="44" t="s">
        <v>481</v>
      </c>
      <c r="B42" s="44"/>
    </row>
    <row r="43" spans="1:2" ht="13.5" customHeight="1">
      <c r="A43" s="44" t="s">
        <v>482</v>
      </c>
      <c r="B43" s="44"/>
    </row>
    <row r="44" spans="1:2" ht="13.5" customHeight="1">
      <c r="A44" s="44" t="s">
        <v>483</v>
      </c>
      <c r="B44" s="44"/>
    </row>
    <row r="45" spans="1:2" ht="13.5" customHeight="1">
      <c r="A45" s="44" t="s">
        <v>484</v>
      </c>
      <c r="B45" s="44"/>
    </row>
    <row r="46" spans="1:2" ht="13.5" customHeight="1">
      <c r="A46" s="44" t="s">
        <v>485</v>
      </c>
      <c r="B46" s="44"/>
    </row>
    <row r="47" spans="1:2" ht="13.5" customHeight="1">
      <c r="A47" s="44" t="s">
        <v>486</v>
      </c>
      <c r="B47" s="44"/>
    </row>
    <row r="48" ht="13.5" customHeight="1">
      <c r="A48" s="44" t="s">
        <v>601</v>
      </c>
    </row>
    <row r="49" ht="13.5" customHeight="1">
      <c r="A49" s="44" t="s">
        <v>487</v>
      </c>
    </row>
    <row r="50" ht="16.5" customHeight="1"/>
    <row r="51" ht="16.5" customHeight="1"/>
    <row r="52" ht="16.5" customHeight="1"/>
    <row r="53" ht="16.5" customHeight="1"/>
    <row r="54" ht="16.5" customHeight="1"/>
  </sheetData>
  <sheetProtection/>
  <mergeCells count="28">
    <mergeCell ref="B37:D37"/>
    <mergeCell ref="B33:D33"/>
    <mergeCell ref="H11:I11"/>
    <mergeCell ref="N40:P40"/>
    <mergeCell ref="J11:K11"/>
    <mergeCell ref="L11:M11"/>
    <mergeCell ref="N11:O11"/>
    <mergeCell ref="J13:O13"/>
    <mergeCell ref="J30:O30"/>
    <mergeCell ref="B31:D31"/>
    <mergeCell ref="B26:D26"/>
    <mergeCell ref="C32:D32"/>
    <mergeCell ref="C15:D15"/>
    <mergeCell ref="B16:D16"/>
    <mergeCell ref="B23:D23"/>
    <mergeCell ref="C20:D20"/>
    <mergeCell ref="C17:D17"/>
    <mergeCell ref="C28:D28"/>
    <mergeCell ref="N8:P8"/>
    <mergeCell ref="P11:Q11"/>
    <mergeCell ref="C24:D24"/>
    <mergeCell ref="C25:D25"/>
    <mergeCell ref="C27:D27"/>
    <mergeCell ref="B36:D36"/>
    <mergeCell ref="C34:D34"/>
    <mergeCell ref="B14:D14"/>
    <mergeCell ref="A11:G11"/>
    <mergeCell ref="C35:D35"/>
  </mergeCells>
  <hyperlinks>
    <hyperlink ref="N8" location="目次!A1" display="＜目次に戻る＞"/>
    <hyperlink ref="N40" location="目次!A1" display="＜目次に戻る＞"/>
  </hyperlinks>
  <printOptions/>
  <pageMargins left="0.7874015748031497" right="0.7874015748031497" top="0.984251968503937" bottom="0.984251968503937" header="0.5118110236220472" footer="0.5118110236220472"/>
  <pageSetup blackAndWhite="1" fitToHeight="1" fitToWidth="1" horizontalDpi="600" verticalDpi="600" orientation="portrait" paperSize="9"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西宮市</dc:creator>
  <cp:keywords/>
  <dc:description/>
  <cp:lastModifiedBy>西宮市役所</cp:lastModifiedBy>
  <cp:lastPrinted>2020-03-18T00:20:26Z</cp:lastPrinted>
  <dcterms:created xsi:type="dcterms:W3CDTF">2001-10-25T01:11:26Z</dcterms:created>
  <dcterms:modified xsi:type="dcterms:W3CDTF">2020-04-08T02:50:50Z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