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18045" windowHeight="11115" tabRatio="67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1)" sheetId="15" r:id="rId15"/>
    <sheet name="14 (2)" sheetId="16" r:id="rId16"/>
    <sheet name="15" sheetId="17" r:id="rId17"/>
    <sheet name="16" sheetId="18" r:id="rId18"/>
    <sheet name="17" sheetId="19" r:id="rId19"/>
    <sheet name="18(1)" sheetId="20" r:id="rId20"/>
    <sheet name="18(2)" sheetId="21" r:id="rId21"/>
    <sheet name="19" sheetId="22" r:id="rId22"/>
    <sheet name="20" sheetId="23" r:id="rId23"/>
    <sheet name="21" sheetId="24" r:id="rId24"/>
    <sheet name="22" sheetId="25" r:id="rId25"/>
    <sheet name="23" sheetId="26" r:id="rId26"/>
    <sheet name="24" sheetId="27" r:id="rId27"/>
  </sheets>
  <definedNames>
    <definedName name="_xlnm.Print_Area" localSheetId="10">'10'!$B$1:$N$20</definedName>
    <definedName name="_xlnm.Print_Area" localSheetId="13">'13'!$A$1:$Z$25</definedName>
    <definedName name="_xlnm.Print_Area" localSheetId="16">'15'!$A$1:$N$14</definedName>
    <definedName name="_xlnm.Print_Area" localSheetId="17">'16'!$A$1:$G$17</definedName>
    <definedName name="_xlnm.Print_Area" localSheetId="18">'17'!$A$1:$G$16</definedName>
    <definedName name="_xlnm.Print_Area" localSheetId="19">'18(1)'!$A$1:$P$26</definedName>
    <definedName name="_xlnm.Print_Area" localSheetId="20">'18(2)'!$A$1:$O$77</definedName>
    <definedName name="_xlnm.Print_Area" localSheetId="21">'19'!$A$1:$R$47</definedName>
    <definedName name="_xlnm.Print_Area" localSheetId="22">'20'!$A$1:$H$15</definedName>
    <definedName name="_xlnm.Print_Area" localSheetId="23">'21'!$A$1:$L$16</definedName>
    <definedName name="_xlnm.Print_Area" localSheetId="24">'22'!$A$1:$R$13</definedName>
    <definedName name="_xlnm.Print_Area" localSheetId="25">'23'!$A$1:$U$4</definedName>
    <definedName name="_xlnm.Print_Area" localSheetId="7">'7'!$A$1:$X$14</definedName>
    <definedName name="_xlnm.Print_Area" localSheetId="0">'目次'!$A$1:$F$30</definedName>
  </definedNames>
  <calcPr fullCalcOnLoad="1"/>
</workbook>
</file>

<file path=xl/sharedStrings.xml><?xml version="1.0" encoding="utf-8"?>
<sst xmlns="http://schemas.openxmlformats.org/spreadsheetml/2006/main" count="1354" uniqueCount="536">
  <si>
    <t>総数</t>
  </si>
  <si>
    <t>短期大学</t>
  </si>
  <si>
    <t>高等学校</t>
  </si>
  <si>
    <t>中学校</t>
  </si>
  <si>
    <t>小学校</t>
  </si>
  <si>
    <t>幼稚園</t>
  </si>
  <si>
    <t/>
  </si>
  <si>
    <t>私立</t>
  </si>
  <si>
    <t>学級数</t>
  </si>
  <si>
    <t>教員数</t>
  </si>
  <si>
    <t>学校数</t>
  </si>
  <si>
    <t>男</t>
  </si>
  <si>
    <t>女</t>
  </si>
  <si>
    <t>-</t>
  </si>
  <si>
    <t>教員数(本務者)</t>
  </si>
  <si>
    <t>学科数</t>
  </si>
  <si>
    <t>計</t>
  </si>
  <si>
    <t>卒業者数</t>
  </si>
  <si>
    <t>課程</t>
  </si>
  <si>
    <t>高等学校等進学者a)</t>
  </si>
  <si>
    <t>高等学校別科</t>
  </si>
  <si>
    <t>高等専門学校</t>
  </si>
  <si>
    <t>専修学校等進・入学者a)</t>
  </si>
  <si>
    <t>専修学校(一般課程)等</t>
  </si>
  <si>
    <t>就職者b)</t>
  </si>
  <si>
    <t>大学等進学者a)</t>
  </si>
  <si>
    <t>大学(学部)</t>
  </si>
  <si>
    <t>短期大学(本科)</t>
  </si>
  <si>
    <t>大学・短期大学(別科)</t>
  </si>
  <si>
    <t>高等学校等(専攻科)</t>
  </si>
  <si>
    <t>専修学校(専門課程)</t>
  </si>
  <si>
    <t>受検人員</t>
  </si>
  <si>
    <t>該当者</t>
  </si>
  <si>
    <t>結膜炎</t>
  </si>
  <si>
    <t>(㎝)</t>
  </si>
  <si>
    <t>公民館数</t>
  </si>
  <si>
    <t>主催事業</t>
  </si>
  <si>
    <t>推進員会事業</t>
  </si>
  <si>
    <t>施設提供</t>
  </si>
  <si>
    <t>公用</t>
  </si>
  <si>
    <t>社会科学</t>
  </si>
  <si>
    <t>自然科学</t>
  </si>
  <si>
    <t>工学技術</t>
  </si>
  <si>
    <t>中央館</t>
  </si>
  <si>
    <t>北部館</t>
  </si>
  <si>
    <t>鳴尾館</t>
  </si>
  <si>
    <t>児童用図書</t>
  </si>
  <si>
    <t>成人用図書</t>
  </si>
  <si>
    <t>登録者</t>
  </si>
  <si>
    <t>登録団体数</t>
  </si>
  <si>
    <t>中央体育館分館</t>
  </si>
  <si>
    <t>武道場</t>
  </si>
  <si>
    <t>会議室</t>
  </si>
  <si>
    <t>体育室</t>
  </si>
  <si>
    <t>運動場</t>
  </si>
  <si>
    <t>能登運動場</t>
  </si>
  <si>
    <t>阪神甲子園球場</t>
  </si>
  <si>
    <t>試合日数</t>
  </si>
  <si>
    <t>入場者</t>
  </si>
  <si>
    <t>都市基幹公園</t>
  </si>
  <si>
    <t>街区公園</t>
  </si>
  <si>
    <t>近隣公園</t>
  </si>
  <si>
    <t>地区公園</t>
  </si>
  <si>
    <t>総合公園</t>
  </si>
  <si>
    <t>運動公園</t>
  </si>
  <si>
    <t>特殊公園</t>
  </si>
  <si>
    <t>風致公園</t>
  </si>
  <si>
    <t>広域公園</t>
  </si>
  <si>
    <t>都市林</t>
  </si>
  <si>
    <t>都市緑地</t>
  </si>
  <si>
    <t>キリスト教</t>
  </si>
  <si>
    <t>市内学校の状況</t>
  </si>
  <si>
    <t>幼稚園の概況</t>
  </si>
  <si>
    <t>小学校の概況</t>
  </si>
  <si>
    <t>中学校の概況</t>
  </si>
  <si>
    <t>高等学校の概況</t>
  </si>
  <si>
    <t>専修学校の概況</t>
  </si>
  <si>
    <t>各種学校の概況</t>
  </si>
  <si>
    <t>市立学校施設の面積</t>
  </si>
  <si>
    <t>14</t>
  </si>
  <si>
    <t>市立公民館活動状況</t>
  </si>
  <si>
    <t>博物館入館者数</t>
  </si>
  <si>
    <t>11</t>
  </si>
  <si>
    <t>12</t>
  </si>
  <si>
    <t>13</t>
  </si>
  <si>
    <t>16</t>
  </si>
  <si>
    <t>大学の概況</t>
  </si>
  <si>
    <t>…</t>
  </si>
  <si>
    <t>大学 a)</t>
  </si>
  <si>
    <t>専修学校
各種学校</t>
  </si>
  <si>
    <t>区　分</t>
  </si>
  <si>
    <t>特別支援　　　　　　学校</t>
  </si>
  <si>
    <t>（各年5月1日現在）</t>
  </si>
  <si>
    <t>年　次</t>
  </si>
  <si>
    <t>園　数</t>
  </si>
  <si>
    <t>園　　児　　数</t>
  </si>
  <si>
    <t>総　数</t>
  </si>
  <si>
    <t>１　年</t>
  </si>
  <si>
    <t>２　年</t>
  </si>
  <si>
    <t>３　年</t>
  </si>
  <si>
    <t>４　年</t>
  </si>
  <si>
    <t>５　年</t>
  </si>
  <si>
    <t>６　年</t>
  </si>
  <si>
    <t>１回生</t>
  </si>
  <si>
    <t>２回生</t>
  </si>
  <si>
    <t>３回生</t>
  </si>
  <si>
    <t>４回生</t>
  </si>
  <si>
    <t>５回生</t>
  </si>
  <si>
    <t>６回生</t>
  </si>
  <si>
    <t>大学院生</t>
  </si>
  <si>
    <t>生　　　徒　　　数</t>
  </si>
  <si>
    <t>高等</t>
  </si>
  <si>
    <t>専門</t>
  </si>
  <si>
    <t>生　　徒　　数</t>
  </si>
  <si>
    <t>(前年度間)</t>
  </si>
  <si>
    <t>（各年5月1日現在　単位㎡）</t>
  </si>
  <si>
    <t>年　　次</t>
  </si>
  <si>
    <t>総　　数</t>
  </si>
  <si>
    <t>幼稚園 a)</t>
  </si>
  <si>
    <t>区　　　　　　　　　分</t>
  </si>
  <si>
    <t>公　　　　　　　　　　　立</t>
  </si>
  <si>
    <t>高等学校本科 全日制</t>
  </si>
  <si>
    <t>高等学校本科 定時制</t>
  </si>
  <si>
    <t>高等学校本科 通信制</t>
  </si>
  <si>
    <t>特別支援学校高等部</t>
  </si>
  <si>
    <t>上記以外の者</t>
  </si>
  <si>
    <t>死亡・不詳</t>
  </si>
  <si>
    <t>私　　　　　　　　　　　立</t>
  </si>
  <si>
    <t>大学・短期大学の通信教育部</t>
  </si>
  <si>
    <t>公共職業能力開発施設等</t>
  </si>
  <si>
    <t>中　　　　　学　　　　　校</t>
  </si>
  <si>
    <t>高　　等　　学　　校</t>
  </si>
  <si>
    <t>年　　　度</t>
  </si>
  <si>
    <t>小　　　　　　　　　　学　　　　　　　　　　校</t>
  </si>
  <si>
    <t>身　長</t>
  </si>
  <si>
    <t>体　重</t>
  </si>
  <si>
    <t>(kg)</t>
  </si>
  <si>
    <t>座　高</t>
  </si>
  <si>
    <t>中　　　　　　学　　　　　　校</t>
  </si>
  <si>
    <t>高　　　等　　　学　　　校</t>
  </si>
  <si>
    <t>区　　　　　　　　分</t>
  </si>
  <si>
    <t>小　　　　　　学　　　　　　校</t>
  </si>
  <si>
    <t>総　　　数</t>
  </si>
  <si>
    <t>視力異常(1.0未満)</t>
  </si>
  <si>
    <t>屈折異常（近視・遠視・乱視・弱視を含む）a)</t>
  </si>
  <si>
    <t>その他の眼疾患 ・異常</t>
  </si>
  <si>
    <t>耳疾患</t>
  </si>
  <si>
    <t>鼻・副鼻腔疾患</t>
  </si>
  <si>
    <t>口腔咽頭疾患</t>
  </si>
  <si>
    <t>その他の鼻・耳・咽頭疾患 ・異常</t>
  </si>
  <si>
    <t>う歯処置完了</t>
  </si>
  <si>
    <t>う歯未処置</t>
  </si>
  <si>
    <t>顎関節</t>
  </si>
  <si>
    <t>歯列・咬合</t>
  </si>
  <si>
    <t>歯垢の状態</t>
  </si>
  <si>
    <t>歯肉の状態</t>
  </si>
  <si>
    <t>その他の歯疾 ・異常</t>
  </si>
  <si>
    <t>心臓疾患</t>
  </si>
  <si>
    <t>腎臓疾患</t>
  </si>
  <si>
    <t>運動機能障害</t>
  </si>
  <si>
    <t>栄養不良</t>
  </si>
  <si>
    <t>肥満傾向</t>
  </si>
  <si>
    <t>脊柱異常</t>
  </si>
  <si>
    <t>胸郭異常</t>
  </si>
  <si>
    <t>アトピー性皮膚炎</t>
  </si>
  <si>
    <t>その他の皮膚疾患</t>
  </si>
  <si>
    <t>ぜんそく</t>
  </si>
  <si>
    <t>内科 ： その他の疾患</t>
  </si>
  <si>
    <t>年　　度</t>
  </si>
  <si>
    <t>公　　民　　館　　利　　用</t>
  </si>
  <si>
    <t>回　　　　数</t>
  </si>
  <si>
    <t>人　員</t>
  </si>
  <si>
    <t>回　数</t>
  </si>
  <si>
    <t>事　業　実　施　内　容</t>
  </si>
  <si>
    <t>福祉関連学習事業</t>
  </si>
  <si>
    <t>情報関連学習事業</t>
  </si>
  <si>
    <t>家庭教育事業</t>
  </si>
  <si>
    <t>青少年事業</t>
  </si>
  <si>
    <t>ボランティア育成事業</t>
  </si>
  <si>
    <t>その他学習事業</t>
  </si>
  <si>
    <t>推進員会委託公民館講座</t>
  </si>
  <si>
    <t>その他</t>
  </si>
  <si>
    <t>県委託事業</t>
  </si>
  <si>
    <t>利　用　区　分</t>
  </si>
  <si>
    <t>公民館主催事業</t>
  </si>
  <si>
    <t>公民館グループ</t>
  </si>
  <si>
    <t>地域団体・社会教育関係団体等</t>
  </si>
  <si>
    <t>一般</t>
  </si>
  <si>
    <t>図書利用</t>
  </si>
  <si>
    <t>区　　　　分</t>
  </si>
  <si>
    <t>総　記</t>
  </si>
  <si>
    <t>哲　学</t>
  </si>
  <si>
    <t>歴　史</t>
  </si>
  <si>
    <t>北口館</t>
  </si>
  <si>
    <t>分　　室　a)</t>
  </si>
  <si>
    <t>産　業</t>
  </si>
  <si>
    <t>芸　術</t>
  </si>
  <si>
    <t>言　語</t>
  </si>
  <si>
    <t>文　学</t>
  </si>
  <si>
    <t>児　童</t>
  </si>
  <si>
    <t>年　　度　　間</t>
  </si>
  <si>
    <t>受　入</t>
  </si>
  <si>
    <t>除　籍</t>
  </si>
  <si>
    <t>区　　　　　分</t>
  </si>
  <si>
    <t>貸出冊数</t>
  </si>
  <si>
    <t>分室</t>
  </si>
  <si>
    <t>団体貸出</t>
  </si>
  <si>
    <t>中 央 体 育 館</t>
  </si>
  <si>
    <t>北夙川体育館</t>
  </si>
  <si>
    <t>野球場</t>
  </si>
  <si>
    <t>テニス
コート</t>
  </si>
  <si>
    <t>軽スポーツ
室兼集会室</t>
  </si>
  <si>
    <t>今 津 体 育 館</t>
  </si>
  <si>
    <t>鳴尾体育館</t>
  </si>
  <si>
    <t>甲武体育館</t>
  </si>
  <si>
    <t>小体育室</t>
  </si>
  <si>
    <t>軽スポーツ室</t>
  </si>
  <si>
    <t>塩瀬体育館　</t>
  </si>
  <si>
    <t xml:space="preserve">プ ロ 野 球 </t>
  </si>
  <si>
    <t>高  校  野  球</t>
  </si>
  <si>
    <t>（単位：ha）</t>
  </si>
  <si>
    <t>住区基幹公園</t>
  </si>
  <si>
    <t>墓　園</t>
  </si>
  <si>
    <t>区　　　分</t>
  </si>
  <si>
    <t>神　　道</t>
  </si>
  <si>
    <t>仏　　教</t>
  </si>
  <si>
    <t>諸　　教</t>
  </si>
  <si>
    <t>専攻科</t>
  </si>
  <si>
    <t>　団体使用・個人使用の有料・無料利用者の合計である。</t>
  </si>
  <si>
    <t>17</t>
  </si>
  <si>
    <t>18</t>
  </si>
  <si>
    <t>　本表は個人貸出と団体貸出についての利用状況を扱っており館内利用は含まれていない。</t>
  </si>
  <si>
    <t>19</t>
  </si>
  <si>
    <t>20</t>
  </si>
  <si>
    <t>21</t>
  </si>
  <si>
    <t>22</t>
  </si>
  <si>
    <t>23</t>
  </si>
  <si>
    <t>★　下記項目をクリックしてください。</t>
  </si>
  <si>
    <t>公立</t>
  </si>
  <si>
    <t>大　学　学　生　数</t>
  </si>
  <si>
    <t>　プロ野球は、公式戦・オープン戦で、ウェスタンリーグ等は含まない。高校野球は、全国大会である。</t>
  </si>
  <si>
    <t xml:space="preserve">  25</t>
  </si>
  <si>
    <t xml:space="preserve">  26</t>
  </si>
  <si>
    <t>平成26年</t>
  </si>
  <si>
    <t>平成25年度</t>
  </si>
  <si>
    <t xml:space="preserve">  24</t>
  </si>
  <si>
    <t>私立</t>
  </si>
  <si>
    <t>学級数</t>
  </si>
  <si>
    <t>児童数</t>
  </si>
  <si>
    <t>75条の学級</t>
  </si>
  <si>
    <t>平成24年</t>
  </si>
  <si>
    <t>平成25年</t>
  </si>
  <si>
    <t>平成27年</t>
  </si>
  <si>
    <t>区　　分</t>
  </si>
  <si>
    <t>生徒数</t>
  </si>
  <si>
    <t>１学級当たり児童数</t>
  </si>
  <si>
    <t>1年</t>
  </si>
  <si>
    <t>女</t>
  </si>
  <si>
    <t>男</t>
  </si>
  <si>
    <t>男</t>
  </si>
  <si>
    <t>女</t>
  </si>
  <si>
    <t>2年</t>
  </si>
  <si>
    <t>3年</t>
  </si>
  <si>
    <t>１学級当たり生徒数</t>
  </si>
  <si>
    <t>区
分</t>
  </si>
  <si>
    <t>８  教 育 及 び 文 化</t>
  </si>
  <si>
    <t>1 年</t>
  </si>
  <si>
    <t>2 年</t>
  </si>
  <si>
    <t>3 年</t>
  </si>
  <si>
    <t>総    数</t>
  </si>
  <si>
    <t>人権関連学習事業</t>
  </si>
  <si>
    <t>総数</t>
  </si>
  <si>
    <t>運動施設の利用者数</t>
  </si>
  <si>
    <t>宗教法人数（各年度末現在）</t>
  </si>
  <si>
    <t xml:space="preserve">  27</t>
  </si>
  <si>
    <t>平成28年</t>
  </si>
  <si>
    <t>平成24年度</t>
  </si>
  <si>
    <t>平成26年度</t>
  </si>
  <si>
    <t>平成27年度</t>
  </si>
  <si>
    <t>平成23年</t>
  </si>
  <si>
    <t>市立公民館事業実施状況（平成27年度）</t>
  </si>
  <si>
    <t>市立公民館利用状況（平成27年度）</t>
  </si>
  <si>
    <t>-</t>
  </si>
  <si>
    <t>甲子園浜</t>
  </si>
  <si>
    <t>野球場</t>
  </si>
  <si>
    <t>多目的人工芝
グラウンド</t>
  </si>
  <si>
    <t>浜甲子園体育館 a)</t>
  </si>
  <si>
    <t>流通東体育館 a)</t>
  </si>
  <si>
    <t>鳴尾浜臨海 a)</t>
  </si>
  <si>
    <t>津門 a)</t>
  </si>
  <si>
    <t>西宮浜 a)</t>
  </si>
  <si>
    <t>予約サービス受付件数</t>
  </si>
  <si>
    <t>回数</t>
  </si>
  <si>
    <t>貸出ＣＤ数</t>
  </si>
  <si>
    <t>総数</t>
  </si>
  <si>
    <t>郵送貸出c)</t>
  </si>
  <si>
    <t>宅配サービスb)</t>
  </si>
  <si>
    <t>　（　）内は国宝の再掲数である。</t>
  </si>
  <si>
    <t>個人所有</t>
  </si>
  <si>
    <t>法人所有</t>
  </si>
  <si>
    <t>絵画</t>
  </si>
  <si>
    <t>彫刻</t>
  </si>
  <si>
    <t>工芸品</t>
  </si>
  <si>
    <t>書跡</t>
  </si>
  <si>
    <t>古文書</t>
  </si>
  <si>
    <t>歴史資料</t>
  </si>
  <si>
    <t>考古資料</t>
  </si>
  <si>
    <t>建造物</t>
  </si>
  <si>
    <t>有形文化材</t>
  </si>
  <si>
    <t>史跡</t>
  </si>
  <si>
    <t>天然記念物</t>
  </si>
  <si>
    <t>有形</t>
  </si>
  <si>
    <t>無形</t>
  </si>
  <si>
    <t>無形文化財</t>
  </si>
  <si>
    <t>記念物</t>
  </si>
  <si>
    <t>民俗文化財</t>
  </si>
  <si>
    <t>総数</t>
  </si>
  <si>
    <t>56(2)</t>
  </si>
  <si>
    <t>15(2)</t>
  </si>
  <si>
    <t>平成23年度 a)</t>
  </si>
  <si>
    <t>　注　a) 大学・短期大学の在学者数には、大学院・専攻科・その他の学生を含む。</t>
  </si>
  <si>
    <t>　注　a) 就職して進・入学した者を含む。</t>
  </si>
  <si>
    <t>　　　b) 就職して進・入学した者を除く。</t>
  </si>
  <si>
    <t>　資料　市教育委員会学校保健安全課</t>
  </si>
  <si>
    <t>　資料　市教育委員会学校保健安全課</t>
  </si>
  <si>
    <t>　　　b) 小学校低学年（１～３年生）に実施。</t>
  </si>
  <si>
    <t>　資料　市立中央公民館</t>
  </si>
  <si>
    <t>　注　a) 越木岩分室、段上分室、上ヶ原分室、甲東園分室、高須分室、山口分室及び若竹分室</t>
  </si>
  <si>
    <t>　資料　市立中央図書館「図書館の概要」</t>
  </si>
  <si>
    <t>　注　a) 平成23年度の予約サービス受付件数については、旧システムと新システム数値の合計。</t>
  </si>
  <si>
    <t xml:space="preserve"> 　   b) 平成24年7月サービス開始。対象は障害者や来館困難な高齢者。平成24年度は平成24年7月～平成25年3月までの実績。</t>
  </si>
  <si>
    <t>　　　c) 平成24年7月の宅配サービス開始に伴い、視覚障害者のみを対象としたサービスに変更。平成23年度は旧サービスの</t>
  </si>
  <si>
    <t>　　　 　数値、平成24年度については新旧サービスの合算数値としている。</t>
  </si>
  <si>
    <t>　資料　平成23年度～平成26年度　市公園緑地課、地域スポーツ課</t>
  </si>
  <si>
    <t>　　　　平成27年度　市地域スポーツ課</t>
  </si>
  <si>
    <t>　資料　阪神電鉄（株）</t>
  </si>
  <si>
    <t>　資料　市公園緑地課</t>
  </si>
  <si>
    <t>　資料　市教育委員会文化財課</t>
  </si>
  <si>
    <t>　資料　兵庫県文書課</t>
  </si>
  <si>
    <t>（平成28年5月1日現在）</t>
  </si>
  <si>
    <t>　　　b) 幼保連携型認定こども園は教育・保育職員数。</t>
  </si>
  <si>
    <t>（各年5月1日現在）</t>
  </si>
  <si>
    <t>総　数</t>
  </si>
  <si>
    <t>3歳児</t>
  </si>
  <si>
    <t>4歳児</t>
  </si>
  <si>
    <t>5歳児</t>
  </si>
  <si>
    <t>24　宗教法人数（各年度末現在）</t>
  </si>
  <si>
    <t>23　文化財（平成27年度末現在）</t>
  </si>
  <si>
    <t>22　博物館入館者数</t>
  </si>
  <si>
    <t>21　都市公園数及び面積（平成27年度末現在）</t>
  </si>
  <si>
    <t>20　阪神甲子園球場の利用状況</t>
  </si>
  <si>
    <t>19　運動施設の利用者数</t>
  </si>
  <si>
    <t>18　市立図書館の利用状況</t>
  </si>
  <si>
    <t>17　市立公民館利用状況（平成27年度）</t>
  </si>
  <si>
    <t>16　市立公民館事業実施状況（平成27年度）</t>
  </si>
  <si>
    <t>15　市立公民館活動状況</t>
  </si>
  <si>
    <t>14　疾病異常の状況（平成27年度）</t>
  </si>
  <si>
    <t>13　児童・生徒の体位</t>
  </si>
  <si>
    <t>12　高等学校進路別卒業者数（各年３月卒業者）</t>
  </si>
  <si>
    <t>10　市立学校施設の面積</t>
  </si>
  <si>
    <t>（各年5月1日現在）</t>
  </si>
  <si>
    <t>教育・保育
職員数</t>
  </si>
  <si>
    <t>0歳児</t>
  </si>
  <si>
    <t>1歳児</t>
  </si>
  <si>
    <t>2歳児</t>
  </si>
  <si>
    <t>平成27年</t>
  </si>
  <si>
    <t>　注　幼保連携型認定こども園については平成27年度学校基本調査から調査対象となった。</t>
  </si>
  <si>
    <t>11　中学校進路別卒業者数（各年３月卒業者）</t>
  </si>
  <si>
    <t>　注　a) 就職して進・入学した者を含む。</t>
  </si>
  <si>
    <t>　　　b) 就職して進・入学した者を除く。</t>
  </si>
  <si>
    <t>幼保連携型認定こども園の概況</t>
  </si>
  <si>
    <t>10</t>
  </si>
  <si>
    <t>15</t>
  </si>
  <si>
    <t>24</t>
  </si>
  <si>
    <t>中学校進路別卒業者数（各年3月卒業者）</t>
  </si>
  <si>
    <t>高等学校進路別卒業者数（各年3月卒業者）</t>
  </si>
  <si>
    <t>市立図書館の利用状況　(1)分類別蔵書冊数（平成28年3月31日現在）</t>
  </si>
  <si>
    <t>　　　　　　　〃　　　(2)市立図書館の利用状況</t>
  </si>
  <si>
    <t>阪神甲子園球場の利用状況</t>
  </si>
  <si>
    <t>都市公園数及び面積（平成27年度末現在）</t>
  </si>
  <si>
    <t>文化財（平成27年度末現在）</t>
  </si>
  <si>
    <t>陸上競技場</t>
  </si>
  <si>
    <t>-</t>
  </si>
  <si>
    <t>区分</t>
  </si>
  <si>
    <t>総数</t>
  </si>
  <si>
    <t>幼保連携型
認   定
こども園</t>
  </si>
  <si>
    <t>総　数</t>
  </si>
  <si>
    <t>平成24年</t>
  </si>
  <si>
    <t xml:space="preserve">  25</t>
  </si>
  <si>
    <t xml:space="preserve">  26</t>
  </si>
  <si>
    <t xml:space="preserve">  27</t>
  </si>
  <si>
    <t>　28</t>
  </si>
  <si>
    <t>-</t>
  </si>
  <si>
    <t>平成24年</t>
  </si>
  <si>
    <t xml:space="preserve">  25</t>
  </si>
  <si>
    <t xml:space="preserve">  26</t>
  </si>
  <si>
    <t xml:space="preserve">  27</t>
  </si>
  <si>
    <t>　28</t>
  </si>
  <si>
    <t>平成27年</t>
  </si>
  <si>
    <t>　28</t>
  </si>
  <si>
    <t>公                          立</t>
  </si>
  <si>
    <t>私                          立</t>
  </si>
  <si>
    <t>学            校            数</t>
  </si>
  <si>
    <t>教       員       数        b)</t>
  </si>
  <si>
    <t>在  学  (   在  園   )  者  数</t>
  </si>
  <si>
    <t>学級数</t>
  </si>
  <si>
    <t>公 立</t>
  </si>
  <si>
    <t>私 立</t>
  </si>
  <si>
    <t>私立</t>
  </si>
  <si>
    <t>総    数</t>
  </si>
  <si>
    <t>1 年</t>
  </si>
  <si>
    <t>2 年</t>
  </si>
  <si>
    <t>3 年</t>
  </si>
  <si>
    <t>4 年</t>
  </si>
  <si>
    <t>5 年</t>
  </si>
  <si>
    <t>6 年</t>
  </si>
  <si>
    <t>男</t>
  </si>
  <si>
    <t>女</t>
  </si>
  <si>
    <t>1年</t>
  </si>
  <si>
    <t>3年</t>
  </si>
  <si>
    <t>4年</t>
  </si>
  <si>
    <t>5年</t>
  </si>
  <si>
    <t>6年</t>
  </si>
  <si>
    <t>4・5年</t>
  </si>
  <si>
    <t>短 期 大 学 学 生 数</t>
  </si>
  <si>
    <t>平成24年</t>
  </si>
  <si>
    <t xml:space="preserve">  25</t>
  </si>
  <si>
    <t xml:space="preserve">  26</t>
  </si>
  <si>
    <t xml:space="preserve">  27</t>
  </si>
  <si>
    <t>　28</t>
  </si>
  <si>
    <t>-</t>
  </si>
  <si>
    <t>平成24年</t>
  </si>
  <si>
    <t xml:space="preserve">  25</t>
  </si>
  <si>
    <t xml:space="preserve">  26</t>
  </si>
  <si>
    <t xml:space="preserve">  27</t>
  </si>
  <si>
    <t>卒業者数
(前年度間)</t>
  </si>
  <si>
    <t>特別支援学校</t>
  </si>
  <si>
    <t>平成24年</t>
  </si>
  <si>
    <t xml:space="preserve">      25</t>
  </si>
  <si>
    <t xml:space="preserve">      26</t>
  </si>
  <si>
    <t xml:space="preserve">      27</t>
  </si>
  <si>
    <t xml:space="preserve">    　28</t>
  </si>
  <si>
    <t>校　　　　(園)　　　　舎</t>
  </si>
  <si>
    <t>校　　　　(園)　　　　地</t>
  </si>
  <si>
    <t>平成26年</t>
  </si>
  <si>
    <t>平成23年度</t>
  </si>
  <si>
    <t>平成23年度</t>
  </si>
  <si>
    <t>平成23年度</t>
  </si>
  <si>
    <t>難聴(疑)</t>
  </si>
  <si>
    <t>寄生虫保有（ぎょう虫卵） b)</t>
  </si>
  <si>
    <t>使　用　件　数</t>
  </si>
  <si>
    <t>利　用　者　数</t>
  </si>
  <si>
    <t>実　施　回　数</t>
  </si>
  <si>
    <t>参　加　者　数</t>
  </si>
  <si>
    <t>登録者</t>
  </si>
  <si>
    <t>-</t>
  </si>
  <si>
    <t>貸出冊数</t>
  </si>
  <si>
    <t>平成23年度</t>
  </si>
  <si>
    <t>平成23年度</t>
  </si>
  <si>
    <t>野球場</t>
  </si>
  <si>
    <t>野球場</t>
  </si>
  <si>
    <t>平成23年度</t>
  </si>
  <si>
    <t>テニス 
   コート a)</t>
  </si>
  <si>
    <t>平成23年</t>
  </si>
  <si>
    <t xml:space="preserve">  24</t>
  </si>
  <si>
    <t xml:space="preserve">  25</t>
  </si>
  <si>
    <t xml:space="preserve">  26</t>
  </si>
  <si>
    <t>　27</t>
  </si>
  <si>
    <t>面  　積</t>
  </si>
  <si>
    <t>箇 所 数</t>
  </si>
  <si>
    <t>総　  数</t>
  </si>
  <si>
    <t>国　指　定</t>
  </si>
  <si>
    <t>国　登　録</t>
  </si>
  <si>
    <t>県　指　定</t>
  </si>
  <si>
    <t>市　指　定</t>
  </si>
  <si>
    <t>24</t>
  </si>
  <si>
    <t>25</t>
  </si>
  <si>
    <t>26</t>
  </si>
  <si>
    <t>27</t>
  </si>
  <si>
    <t>推進員会
事業</t>
  </si>
  <si>
    <t>平成23年度</t>
  </si>
  <si>
    <t>24</t>
  </si>
  <si>
    <t>25</t>
  </si>
  <si>
    <t>26</t>
  </si>
  <si>
    <t>27</t>
  </si>
  <si>
    <t>多　目　的
グラウンド</t>
  </si>
  <si>
    <t xml:space="preserve">  高座山
  野球場 a)</t>
  </si>
  <si>
    <t>多  目  的
グラウンド</t>
  </si>
  <si>
    <t>総　数</t>
  </si>
  <si>
    <r>
      <t>r34</t>
    </r>
    <r>
      <rPr>
        <sz val="10"/>
        <rFont val="ＭＳ 明朝"/>
        <family val="1"/>
      </rPr>
      <t>,</t>
    </r>
    <r>
      <rPr>
        <sz val="10"/>
        <rFont val="ＭＳ 明朝"/>
        <family val="1"/>
      </rPr>
      <t>800</t>
    </r>
  </si>
  <si>
    <r>
      <t>r6</t>
    </r>
    <r>
      <rPr>
        <sz val="10"/>
        <rFont val="ＭＳ 明朝"/>
        <family val="1"/>
      </rPr>
      <t>,</t>
    </r>
    <r>
      <rPr>
        <sz val="10"/>
        <rFont val="ＭＳ 明朝"/>
        <family val="1"/>
      </rPr>
      <t>461</t>
    </r>
  </si>
  <si>
    <r>
      <t>r8</t>
    </r>
    <r>
      <rPr>
        <sz val="10"/>
        <rFont val="ＭＳ 明朝"/>
        <family val="1"/>
      </rPr>
      <t>,</t>
    </r>
    <r>
      <rPr>
        <sz val="10"/>
        <rFont val="ＭＳ 明朝"/>
        <family val="1"/>
      </rPr>
      <t>659</t>
    </r>
  </si>
  <si>
    <r>
      <t>r64</t>
    </r>
    <r>
      <rPr>
        <sz val="10"/>
        <rFont val="ＭＳ 明朝"/>
        <family val="1"/>
      </rPr>
      <t>,</t>
    </r>
    <r>
      <rPr>
        <sz val="10"/>
        <rFont val="ＭＳ 明朝"/>
        <family val="1"/>
      </rPr>
      <t>649</t>
    </r>
  </si>
  <si>
    <t>大谷記念
美術館</t>
  </si>
  <si>
    <t>頴川
美術館</t>
  </si>
  <si>
    <t>黒川古文化
研究所</t>
  </si>
  <si>
    <t>辰馬考古
資料館</t>
  </si>
  <si>
    <t>白鹿記念酒造
博物館</t>
  </si>
  <si>
    <t>西宮市立郷土資料館・
分館名塩和紙学習館
a)</t>
  </si>
  <si>
    <t xml:space="preserve">  注　a) 平成25年2月18日に登録博物館（歴史博物館）となった。</t>
  </si>
  <si>
    <t>　資料　各博物館、市教育委員会文化財課</t>
  </si>
  <si>
    <t>1　市内学校の状況</t>
  </si>
  <si>
    <t>2　幼稚園の概況</t>
  </si>
  <si>
    <t>3　幼保連携型認定こども園の概況</t>
  </si>
  <si>
    <t>4　小学校の概況</t>
  </si>
  <si>
    <t>5　中学校の概況</t>
  </si>
  <si>
    <t>6　高等学校の概況</t>
  </si>
  <si>
    <t>7　大学の概況</t>
  </si>
  <si>
    <t>8　専修学校の概況</t>
  </si>
  <si>
    <t>9　各種学校の概況</t>
  </si>
  <si>
    <t>　注　a) 幼稚園の園地には、小学校との併設分は含まれていない。</t>
  </si>
  <si>
    <t>＜目次に戻る＞</t>
  </si>
  <si>
    <t>1</t>
  </si>
  <si>
    <t>2</t>
  </si>
  <si>
    <t>3</t>
  </si>
  <si>
    <t>4</t>
  </si>
  <si>
    <t>5</t>
  </si>
  <si>
    <t>6</t>
  </si>
  <si>
    <t>7</t>
  </si>
  <si>
    <t>8</t>
  </si>
  <si>
    <t>9</t>
  </si>
  <si>
    <t>疾病異常の状況（平成27年度） 小学校</t>
  </si>
  <si>
    <t>　　　　　　　　〃　　　　　 中学校・高等学校</t>
  </si>
  <si>
    <t>児童・生徒の体位 (1)小学校</t>
  </si>
  <si>
    <t>　　　　　〃　　 (2)中学校・高等学校</t>
  </si>
  <si>
    <t>　　第1表から第12表までは、兵庫県統計課公表の「学校基本調査結果」及び市教育委員会発行の「教育要覧」より、数値を抜粋した</t>
  </si>
  <si>
    <t>　ものである。</t>
  </si>
  <si>
    <t>(1) 小学校</t>
  </si>
  <si>
    <t>(2) 中学校・高等学校</t>
  </si>
  <si>
    <t>　注　a) 単位は眼。</t>
  </si>
  <si>
    <t>　　　b) 小学校低学年（１～３年生）に実施。</t>
  </si>
  <si>
    <r>
      <rPr>
        <sz val="9"/>
        <rFont val="ＭＳ 明朝"/>
        <family val="1"/>
      </rPr>
      <t>(1) 分類別蔵書冊数（平成28年3月31日現在）　　</t>
    </r>
    <r>
      <rPr>
        <sz val="8"/>
        <rFont val="ＭＳ 明朝"/>
        <family val="1"/>
      </rPr>
      <t>　</t>
    </r>
  </si>
  <si>
    <t>(2) 市立図書館の利用状況　　</t>
  </si>
  <si>
    <t>　注　a) 旧有料公園施設。平成27年度から市地域スポーツ課に移管された。</t>
  </si>
  <si>
    <t>　　本表は、文化財保護法（昭和25年法律第214号）による国宝・重要文化財と登録文化財、兵庫県文化財保護条例（昭和39年条例第58号）、</t>
  </si>
  <si>
    <t>　西宮市文化財保護条例（昭和48年条例第3号）による県市指定重要文化財について表章したものである。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</si>
</sst>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 numFmtId="179" formatCode="#,##0_ "/>
    <numFmt numFmtId="180" formatCode="&quot;Yes&quot;;&quot;Yes&quot;;&quot;No&quot;"/>
    <numFmt numFmtId="181" formatCode="&quot;True&quot;;&quot;True&quot;;&quot;False&quot;"/>
    <numFmt numFmtId="182" formatCode="&quot;On&quot;;&quot;On&quot;;&quot;Off&quot;"/>
    <numFmt numFmtId="183" formatCode="0.0_ "/>
    <numFmt numFmtId="184" formatCode="#,##0.0_ ;[Red]\-#,##0.0\ "/>
    <numFmt numFmtId="185" formatCode="&quot;χ&quot;"/>
    <numFmt numFmtId="186" formatCode="#,##0_);[Red]\(#,##0\)"/>
    <numFmt numFmtId="187" formatCode="&quot;¥&quot;#,##0_);[Red]\(&quot;¥&quot;#,##0\)"/>
    <numFmt numFmtId="188" formatCode="#,##0.0;[Red]\-#,##0.0"/>
    <numFmt numFmtId="189" formatCode="#,##0.0_);[Red]\(#,##0.0\)"/>
    <numFmt numFmtId="190" formatCode="#,##0.0_);\(#,##0.0\)"/>
    <numFmt numFmtId="191" formatCode="#,##0_);\(#,##0\)"/>
    <numFmt numFmtId="192" formatCode="&quot;¥&quot;#,##0.0_);\(&quot;¥&quot;#,##0.0\)"/>
    <numFmt numFmtId="193" formatCode="_ * #,##0.0_ ;_ * \-#,##0.0_ ;_ * &quot;-&quot;?_ ;_ @_ "/>
    <numFmt numFmtId="194" formatCode="#,##0.0"/>
    <numFmt numFmtId="195" formatCode="_ &quot;¥&quot;* #,##0.0_ ;_ &quot;¥&quot;* \-#,##0.0_ ;_ &quot;¥&quot;* &quot;-&quot;?_ ;_ @_ "/>
    <numFmt numFmtId="196" formatCode="#,##0.00_ "/>
    <numFmt numFmtId="197" formatCode="&quot;¥&quot;#,##0.0;&quot;¥&quot;\-#,##0.0"/>
    <numFmt numFmtId="198" formatCode="0.0"/>
    <numFmt numFmtId="199" formatCode="#,##0_ ;[Red]\-#,##0_ ;@_ "/>
    <numFmt numFmtId="200" formatCode="#,##0;\-#,##0;&quot;-&quot;"/>
    <numFmt numFmtId="201" formatCode="0.0_);[Red]\(0.0\)"/>
    <numFmt numFmtId="202" formatCode="[$€-2]\ #,##0.00_);[Red]\([$€-2]\ #,##0.00\)"/>
  </numFmts>
  <fonts count="62">
    <font>
      <sz val="10"/>
      <name val="ＭＳ 明朝"/>
      <family val="1"/>
    </font>
    <font>
      <sz val="6"/>
      <name val="ＭＳ 明朝"/>
      <family val="1"/>
    </font>
    <font>
      <sz val="11"/>
      <name val="ＭＳ 明朝"/>
      <family val="1"/>
    </font>
    <font>
      <b/>
      <sz val="14"/>
      <name val="ＭＳ 明朝"/>
      <family val="1"/>
    </font>
    <font>
      <sz val="9"/>
      <name val="ＭＳ 明朝"/>
      <family val="1"/>
    </font>
    <font>
      <sz val="8"/>
      <name val="ＭＳ 明朝"/>
      <family val="1"/>
    </font>
    <font>
      <sz val="14"/>
      <name val="ＭＳ 明朝"/>
      <family val="1"/>
    </font>
    <font>
      <sz val="12"/>
      <name val="ＭＳ 明朝"/>
      <family val="1"/>
    </font>
    <font>
      <u val="single"/>
      <sz val="11"/>
      <color indexed="12"/>
      <name val="ＭＳ Ｐゴシック"/>
      <family val="3"/>
    </font>
    <font>
      <u val="single"/>
      <sz val="10.8"/>
      <color indexed="12"/>
      <name val="ＭＳ ゴシック"/>
      <family val="3"/>
    </font>
    <font>
      <sz val="9"/>
      <name val="ＭＳ ゴシック"/>
      <family val="3"/>
    </font>
    <font>
      <u val="single"/>
      <sz val="11"/>
      <color indexed="36"/>
      <name val="ＭＳ Ｐゴシック"/>
      <family val="3"/>
    </font>
    <font>
      <sz val="6"/>
      <name val="ＭＳ ゴシック"/>
      <family val="3"/>
    </font>
    <font>
      <b/>
      <sz val="16"/>
      <color indexed="57"/>
      <name val="ＭＳ ゴシック"/>
      <family val="3"/>
    </font>
    <font>
      <sz val="12"/>
      <color indexed="10"/>
      <name val="ＭＳ 明朝"/>
      <family val="1"/>
    </font>
    <font>
      <b/>
      <u val="single"/>
      <sz val="12"/>
      <color indexed="12"/>
      <name val="ＭＳ 明朝"/>
      <family val="1"/>
    </font>
    <font>
      <b/>
      <sz val="12"/>
      <color indexed="57"/>
      <name val="ＭＳ 明朝"/>
      <family val="1"/>
    </font>
    <font>
      <b/>
      <sz val="12"/>
      <name val="ＭＳ 明朝"/>
      <family val="1"/>
    </font>
    <font>
      <sz val="11"/>
      <name val="ＭＳ ゴシック"/>
      <family val="3"/>
    </font>
    <font>
      <sz val="10"/>
      <name val="ＭＳ ゴシック"/>
      <family val="3"/>
    </font>
    <font>
      <b/>
      <sz val="14"/>
      <color indexed="8"/>
      <name val="ＭＳ 明朝"/>
      <family val="1"/>
    </font>
    <font>
      <sz val="11"/>
      <color indexed="8"/>
      <name val="ＭＳ 明朝"/>
      <family val="1"/>
    </font>
    <font>
      <b/>
      <sz val="12"/>
      <color indexed="12"/>
      <name val="ＭＳ 明朝"/>
      <family val="1"/>
    </font>
    <font>
      <sz val="11"/>
      <name val="ＭＳ Ｐゴシック"/>
      <family val="3"/>
    </font>
    <font>
      <sz val="11"/>
      <color indexed="10"/>
      <name val="ＭＳ ゴシック"/>
      <family val="3"/>
    </font>
    <font>
      <sz val="10.5"/>
      <name val="ＭＳ 明朝"/>
      <family val="1"/>
    </font>
    <font>
      <sz val="10.5"/>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style="thin"/>
      <top style="medium"/>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diagonalUp="1">
      <left>
        <color indexed="63"/>
      </left>
      <right>
        <color indexed="63"/>
      </right>
      <top>
        <color indexed="63"/>
      </top>
      <bottom>
        <color indexed="63"/>
      </bottom>
      <diagonal style="hair"/>
    </border>
    <border>
      <left style="thin"/>
      <right>
        <color indexed="63"/>
      </right>
      <top style="medium"/>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3" fillId="0" borderId="0">
      <alignment vertical="center"/>
      <protection/>
    </xf>
    <xf numFmtId="0" fontId="0" fillId="0" borderId="0">
      <alignment/>
      <protection/>
    </xf>
    <xf numFmtId="0" fontId="10"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450">
    <xf numFmtId="0" fontId="0" fillId="0" borderId="0" xfId="0" applyAlignment="1">
      <alignment/>
    </xf>
    <xf numFmtId="0" fontId="4" fillId="33" borderId="0" xfId="64" applyFont="1" applyFill="1" applyAlignment="1">
      <alignment vertical="center"/>
      <protection/>
    </xf>
    <xf numFmtId="49" fontId="4" fillId="33" borderId="0" xfId="64" applyNumberFormat="1" applyFont="1" applyFill="1" applyAlignment="1">
      <alignment vertical="center"/>
      <protection/>
    </xf>
    <xf numFmtId="0" fontId="7" fillId="34" borderId="0" xfId="64" applyFont="1" applyFill="1" applyAlignment="1">
      <alignment vertical="center"/>
      <protection/>
    </xf>
    <xf numFmtId="49" fontId="7" fillId="34" borderId="0" xfId="64" applyNumberFormat="1" applyFont="1" applyFill="1" applyAlignment="1">
      <alignment vertical="center"/>
      <protection/>
    </xf>
    <xf numFmtId="49" fontId="14" fillId="34" borderId="0" xfId="64" applyNumberFormat="1" applyFont="1" applyFill="1" applyAlignment="1">
      <alignment vertical="center"/>
      <protection/>
    </xf>
    <xf numFmtId="0" fontId="14" fillId="34" borderId="0" xfId="64" applyFont="1" applyFill="1" applyAlignment="1">
      <alignment vertical="center"/>
      <protection/>
    </xf>
    <xf numFmtId="0" fontId="17" fillId="34" borderId="0" xfId="64" applyFont="1" applyFill="1" applyAlignment="1">
      <alignment vertical="center"/>
      <protection/>
    </xf>
    <xf numFmtId="49" fontId="15" fillId="34" borderId="0" xfId="43" applyNumberFormat="1" applyFont="1" applyFill="1" applyAlignment="1" applyProtection="1">
      <alignment horizontal="left" vertical="center"/>
      <protection/>
    </xf>
    <xf numFmtId="49" fontId="15" fillId="34" borderId="0" xfId="44" applyNumberFormat="1" applyFont="1" applyFill="1" applyAlignment="1" applyProtection="1">
      <alignment horizontal="left" vertical="center"/>
      <protection/>
    </xf>
    <xf numFmtId="0" fontId="15" fillId="34" borderId="0" xfId="43" applyFont="1" applyFill="1" applyAlignment="1" applyProtection="1">
      <alignment vertical="center"/>
      <protection/>
    </xf>
    <xf numFmtId="49" fontId="15" fillId="34" borderId="0" xfId="44" applyNumberFormat="1" applyFont="1" applyFill="1" applyAlignment="1" applyProtection="1">
      <alignment vertical="center"/>
      <protection/>
    </xf>
    <xf numFmtId="0" fontId="16" fillId="34" borderId="0" xfId="43" applyFont="1" applyFill="1" applyAlignment="1" applyProtection="1">
      <alignment vertical="center"/>
      <protection/>
    </xf>
    <xf numFmtId="0" fontId="15" fillId="34" borderId="0" xfId="43" applyFont="1" applyFill="1" applyAlignment="1" applyProtection="1" quotePrefix="1">
      <alignment vertical="center"/>
      <protection/>
    </xf>
    <xf numFmtId="49" fontId="17" fillId="34" borderId="0" xfId="64" applyNumberFormat="1" applyFont="1" applyFill="1" applyAlignment="1">
      <alignment vertical="center"/>
      <protection/>
    </xf>
    <xf numFmtId="49" fontId="22" fillId="34" borderId="0" xfId="43" applyNumberFormat="1" applyFont="1" applyFill="1" applyAlignment="1" applyProtection="1">
      <alignment horizontal="left" vertical="center"/>
      <protection/>
    </xf>
    <xf numFmtId="49" fontId="22" fillId="34" borderId="0" xfId="43" applyNumberFormat="1" applyFont="1" applyFill="1" applyAlignment="1" applyProtection="1">
      <alignment vertical="center"/>
      <protection/>
    </xf>
    <xf numFmtId="38" fontId="20" fillId="35" borderId="0" xfId="50" applyFont="1" applyFill="1" applyBorder="1" applyAlignment="1">
      <alignment vertical="center"/>
    </xf>
    <xf numFmtId="38" fontId="2" fillId="35" borderId="0" xfId="50" applyFont="1" applyFill="1" applyBorder="1" applyAlignment="1">
      <alignment vertical="center"/>
    </xf>
    <xf numFmtId="0" fontId="2" fillId="35" borderId="0" xfId="63" applyNumberFormat="1" applyFont="1" applyFill="1" applyBorder="1" applyAlignment="1">
      <alignment vertical="center"/>
      <protection/>
    </xf>
    <xf numFmtId="38" fontId="5" fillId="35" borderId="0" xfId="50" applyFont="1" applyFill="1" applyBorder="1" applyAlignment="1">
      <alignment horizontal="right" vertical="center"/>
    </xf>
    <xf numFmtId="49" fontId="19" fillId="35" borderId="10" xfId="63" applyNumberFormat="1" applyFont="1" applyFill="1" applyBorder="1" applyAlignment="1">
      <alignment horizontal="center" vertical="center"/>
      <protection/>
    </xf>
    <xf numFmtId="38" fontId="18" fillId="35" borderId="0" xfId="50" applyFont="1" applyFill="1" applyBorder="1" applyAlignment="1">
      <alignment vertical="center"/>
    </xf>
    <xf numFmtId="38" fontId="0" fillId="35" borderId="0" xfId="50" applyFont="1" applyFill="1" applyBorder="1" applyAlignment="1">
      <alignment vertical="center"/>
    </xf>
    <xf numFmtId="38" fontId="19" fillId="35" borderId="0" xfId="50" applyFont="1" applyFill="1" applyBorder="1" applyAlignment="1">
      <alignment vertical="center"/>
    </xf>
    <xf numFmtId="38" fontId="19" fillId="35" borderId="0" xfId="50" applyFont="1" applyFill="1" applyBorder="1" applyAlignment="1">
      <alignment horizontal="right" vertical="center"/>
    </xf>
    <xf numFmtId="38" fontId="4" fillId="35" borderId="0" xfId="50" applyFont="1" applyFill="1" applyBorder="1" applyAlignment="1">
      <alignment vertical="center"/>
    </xf>
    <xf numFmtId="189" fontId="20" fillId="35" borderId="0" xfId="63" applyNumberFormat="1" applyFont="1" applyFill="1" applyBorder="1" applyAlignment="1">
      <alignment vertical="center"/>
      <protection/>
    </xf>
    <xf numFmtId="189" fontId="2" fillId="35" borderId="0" xfId="63" applyNumberFormat="1" applyFont="1" applyFill="1" applyBorder="1" applyAlignment="1">
      <alignment vertical="center"/>
      <protection/>
    </xf>
    <xf numFmtId="194" fontId="2" fillId="35" borderId="0" xfId="63" applyNumberFormat="1" applyFont="1" applyFill="1" applyBorder="1" applyAlignment="1">
      <alignment horizontal="right" vertical="center"/>
      <protection/>
    </xf>
    <xf numFmtId="189" fontId="18" fillId="35" borderId="0" xfId="63" applyNumberFormat="1" applyFont="1" applyFill="1" applyBorder="1" applyAlignment="1">
      <alignment vertical="center"/>
      <protection/>
    </xf>
    <xf numFmtId="0" fontId="2" fillId="35" borderId="0" xfId="0" applyNumberFormat="1" applyFont="1" applyFill="1" applyBorder="1" applyAlignment="1">
      <alignment vertical="center"/>
    </xf>
    <xf numFmtId="0" fontId="2" fillId="35" borderId="11" xfId="0" applyNumberFormat="1" applyFont="1" applyFill="1" applyBorder="1" applyAlignment="1">
      <alignment horizontal="center" vertical="center"/>
    </xf>
    <xf numFmtId="0" fontId="2" fillId="35" borderId="0" xfId="0" applyNumberFormat="1" applyFont="1" applyFill="1" applyBorder="1" applyAlignment="1">
      <alignment horizontal="center" vertical="center"/>
    </xf>
    <xf numFmtId="49" fontId="2" fillId="35" borderId="0" xfId="0" applyNumberFormat="1" applyFont="1" applyFill="1" applyBorder="1" applyAlignment="1">
      <alignment horizontal="center" vertical="center"/>
    </xf>
    <xf numFmtId="49" fontId="18" fillId="35" borderId="10" xfId="0" applyNumberFormat="1" applyFont="1" applyFill="1" applyBorder="1" applyAlignment="1">
      <alignment horizontal="center" vertical="center"/>
    </xf>
    <xf numFmtId="0" fontId="18" fillId="35" borderId="0" xfId="63" applyNumberFormat="1" applyFont="1" applyFill="1" applyBorder="1" applyAlignment="1">
      <alignment vertical="center"/>
      <protection/>
    </xf>
    <xf numFmtId="0" fontId="20" fillId="35" borderId="0" xfId="63" applyNumberFormat="1" applyFont="1" applyFill="1" applyBorder="1" applyAlignment="1">
      <alignment vertical="center"/>
      <protection/>
    </xf>
    <xf numFmtId="0" fontId="4" fillId="35" borderId="0" xfId="63" applyNumberFormat="1" applyFont="1" applyFill="1" applyBorder="1" applyAlignment="1">
      <alignment vertical="center"/>
      <protection/>
    </xf>
    <xf numFmtId="38" fontId="2" fillId="35" borderId="0" xfId="63" applyNumberFormat="1" applyFont="1" applyFill="1" applyBorder="1" applyAlignment="1">
      <alignment horizontal="center" vertical="center"/>
      <protection/>
    </xf>
    <xf numFmtId="38" fontId="2" fillId="35" borderId="12" xfId="50" applyFont="1" applyFill="1" applyBorder="1" applyAlignment="1">
      <alignment horizontal="right" vertical="center"/>
    </xf>
    <xf numFmtId="38" fontId="2" fillId="35" borderId="0" xfId="50" applyFont="1" applyFill="1" applyBorder="1" applyAlignment="1">
      <alignment horizontal="right" vertical="center"/>
    </xf>
    <xf numFmtId="49" fontId="2" fillId="35" borderId="0" xfId="63" applyNumberFormat="1" applyFont="1" applyFill="1" applyBorder="1" applyAlignment="1">
      <alignment horizontal="center" vertical="center"/>
      <protection/>
    </xf>
    <xf numFmtId="49" fontId="18" fillId="35" borderId="10" xfId="63" applyNumberFormat="1" applyFont="1" applyFill="1" applyBorder="1" applyAlignment="1">
      <alignment horizontal="center" vertical="center"/>
      <protection/>
    </xf>
    <xf numFmtId="38" fontId="4" fillId="35" borderId="0" xfId="50" applyFont="1" applyFill="1" applyBorder="1" applyAlignment="1">
      <alignment horizontal="left" vertical="center"/>
    </xf>
    <xf numFmtId="0" fontId="5" fillId="35" borderId="0" xfId="63" applyNumberFormat="1" applyFont="1" applyFill="1" applyBorder="1" applyAlignment="1">
      <alignment horizontal="right" vertical="center"/>
      <protection/>
    </xf>
    <xf numFmtId="4" fontId="2" fillId="35" borderId="0" xfId="63" applyNumberFormat="1" applyFont="1" applyFill="1" applyBorder="1" applyAlignment="1">
      <alignment vertical="center"/>
      <protection/>
    </xf>
    <xf numFmtId="196" fontId="2" fillId="35" borderId="0" xfId="63" applyNumberFormat="1" applyFont="1" applyFill="1" applyBorder="1" applyAlignment="1">
      <alignment vertical="center"/>
      <protection/>
    </xf>
    <xf numFmtId="38" fontId="7" fillId="35" borderId="0" xfId="50" applyFont="1" applyFill="1" applyBorder="1" applyAlignment="1">
      <alignment vertical="center"/>
    </xf>
    <xf numFmtId="38" fontId="5" fillId="35" borderId="0" xfId="50" applyFont="1" applyFill="1" applyBorder="1" applyAlignment="1">
      <alignment vertical="center"/>
    </xf>
    <xf numFmtId="38" fontId="3" fillId="35" borderId="0" xfId="50" applyFont="1" applyFill="1" applyBorder="1" applyAlignment="1">
      <alignment vertical="center"/>
    </xf>
    <xf numFmtId="38" fontId="21" fillId="35" borderId="0" xfId="50" applyFont="1" applyFill="1" applyBorder="1" applyAlignment="1">
      <alignment vertical="center"/>
    </xf>
    <xf numFmtId="38" fontId="2" fillId="35" borderId="13" xfId="50" applyFont="1" applyFill="1" applyBorder="1" applyAlignment="1">
      <alignment vertical="center"/>
    </xf>
    <xf numFmtId="0" fontId="3" fillId="35" borderId="0" xfId="63" applyFont="1" applyFill="1" applyAlignment="1">
      <alignment vertical="center"/>
      <protection/>
    </xf>
    <xf numFmtId="0" fontId="20" fillId="35" borderId="0" xfId="0" applyFont="1" applyFill="1" applyAlignment="1">
      <alignment/>
    </xf>
    <xf numFmtId="0" fontId="0" fillId="35" borderId="0" xfId="0" applyFill="1" applyAlignment="1">
      <alignment/>
    </xf>
    <xf numFmtId="0" fontId="0" fillId="35" borderId="0" xfId="63" applyFill="1">
      <alignment/>
      <protection/>
    </xf>
    <xf numFmtId="0" fontId="4" fillId="35" borderId="0" xfId="63" applyFont="1" applyFill="1">
      <alignment/>
      <protection/>
    </xf>
    <xf numFmtId="38" fontId="0" fillId="35" borderId="0" xfId="50" applyFont="1" applyFill="1" applyBorder="1" applyAlignment="1">
      <alignment vertical="center"/>
    </xf>
    <xf numFmtId="3" fontId="2" fillId="35" borderId="0" xfId="63" applyNumberFormat="1" applyFont="1" applyFill="1" applyBorder="1" applyAlignment="1">
      <alignment horizontal="right" vertical="center"/>
      <protection/>
    </xf>
    <xf numFmtId="198" fontId="2" fillId="35" borderId="0" xfId="63" applyNumberFormat="1" applyFont="1" applyFill="1" applyBorder="1" applyAlignment="1">
      <alignment horizontal="right" vertical="center"/>
      <protection/>
    </xf>
    <xf numFmtId="198" fontId="2" fillId="35" borderId="13" xfId="63" applyNumberFormat="1" applyFont="1" applyFill="1" applyBorder="1" applyAlignment="1">
      <alignment horizontal="right" vertical="center"/>
      <protection/>
    </xf>
    <xf numFmtId="189" fontId="5" fillId="35" borderId="0" xfId="63" applyNumberFormat="1" applyFont="1" applyFill="1" applyBorder="1" applyAlignment="1">
      <alignment vertical="center"/>
      <protection/>
    </xf>
    <xf numFmtId="194" fontId="2" fillId="35" borderId="13" xfId="63" applyNumberFormat="1" applyFont="1" applyFill="1" applyBorder="1" applyAlignment="1">
      <alignment horizontal="right" vertical="center"/>
      <protection/>
    </xf>
    <xf numFmtId="0" fontId="2" fillId="35" borderId="14" xfId="63" applyNumberFormat="1" applyFont="1" applyFill="1" applyBorder="1" applyAlignment="1">
      <alignment horizontal="right" vertical="center"/>
      <protection/>
    </xf>
    <xf numFmtId="0" fontId="2" fillId="35" borderId="0" xfId="0" applyNumberFormat="1" applyFont="1" applyFill="1" applyBorder="1" applyAlignment="1">
      <alignment horizontal="right" vertical="center"/>
    </xf>
    <xf numFmtId="0" fontId="2" fillId="35" borderId="12" xfId="0" applyNumberFormat="1" applyFont="1" applyFill="1" applyBorder="1" applyAlignment="1">
      <alignment horizontal="right" vertical="center"/>
    </xf>
    <xf numFmtId="0" fontId="2" fillId="35" borderId="15" xfId="63" applyNumberFormat="1" applyFont="1" applyFill="1" applyBorder="1" applyAlignment="1">
      <alignment horizontal="right" vertical="center"/>
      <protection/>
    </xf>
    <xf numFmtId="38" fontId="2" fillId="35" borderId="16" xfId="50" applyFont="1" applyFill="1" applyBorder="1" applyAlignment="1">
      <alignment vertical="center"/>
    </xf>
    <xf numFmtId="38" fontId="2" fillId="35" borderId="0" xfId="50" applyFont="1" applyFill="1" applyBorder="1" applyAlignment="1">
      <alignment horizontal="distributed" vertical="center"/>
    </xf>
    <xf numFmtId="38" fontId="2" fillId="35" borderId="13" xfId="50" applyFont="1" applyFill="1" applyBorder="1" applyAlignment="1">
      <alignment horizontal="distributed" vertical="center"/>
    </xf>
    <xf numFmtId="38" fontId="2" fillId="35" borderId="13" xfId="50" applyFont="1" applyFill="1" applyBorder="1" applyAlignment="1">
      <alignment horizontal="right" vertical="center"/>
    </xf>
    <xf numFmtId="38" fontId="20" fillId="35" borderId="0" xfId="50" applyFont="1" applyFill="1" applyAlignment="1">
      <alignment/>
    </xf>
    <xf numFmtId="38" fontId="4" fillId="35" borderId="0" xfId="50" applyFont="1" applyFill="1" applyAlignment="1">
      <alignment/>
    </xf>
    <xf numFmtId="38" fontId="2" fillId="35" borderId="0" xfId="50" applyNumberFormat="1" applyFont="1" applyFill="1" applyBorder="1" applyAlignment="1">
      <alignment horizontal="right" vertical="center"/>
    </xf>
    <xf numFmtId="38" fontId="0" fillId="35" borderId="13" xfId="50" applyFont="1" applyFill="1" applyBorder="1" applyAlignment="1">
      <alignment vertical="center"/>
    </xf>
    <xf numFmtId="49" fontId="18" fillId="35" borderId="0" xfId="63" applyNumberFormat="1" applyFont="1" applyFill="1" applyBorder="1" applyAlignment="1">
      <alignment horizontal="center" vertical="center"/>
      <protection/>
    </xf>
    <xf numFmtId="38" fontId="2" fillId="35" borderId="17" xfId="50" applyFont="1" applyFill="1" applyBorder="1" applyAlignment="1">
      <alignment horizontal="distributed" vertical="center"/>
    </xf>
    <xf numFmtId="38" fontId="2" fillId="35" borderId="10" xfId="50" applyFont="1" applyFill="1" applyBorder="1" applyAlignment="1">
      <alignment horizontal="distributed" vertical="center"/>
    </xf>
    <xf numFmtId="0" fontId="2" fillId="35" borderId="0" xfId="63" applyNumberFormat="1" applyFont="1" applyFill="1" applyBorder="1" applyAlignment="1">
      <alignment horizontal="right" vertical="center"/>
      <protection/>
    </xf>
    <xf numFmtId="0" fontId="2" fillId="35" borderId="12" xfId="63" applyNumberFormat="1" applyFont="1" applyFill="1" applyBorder="1" applyAlignment="1">
      <alignment horizontal="right" vertical="center"/>
      <protection/>
    </xf>
    <xf numFmtId="0" fontId="6" fillId="33" borderId="0" xfId="64" applyFont="1" applyFill="1" applyAlignment="1">
      <alignment vertical="center"/>
      <protection/>
    </xf>
    <xf numFmtId="38" fontId="8" fillId="35" borderId="0" xfId="43" applyNumberFormat="1" applyFill="1" applyBorder="1" applyAlignment="1" applyProtection="1">
      <alignment vertical="center"/>
      <protection/>
    </xf>
    <xf numFmtId="38" fontId="2" fillId="35" borderId="0" xfId="50" applyFont="1" applyFill="1" applyBorder="1" applyAlignment="1">
      <alignment horizontal="center" vertical="center"/>
    </xf>
    <xf numFmtId="38" fontId="8" fillId="35" borderId="0" xfId="43" applyNumberFormat="1" applyFill="1" applyBorder="1" applyAlignment="1" applyProtection="1">
      <alignment horizontal="right" vertical="center"/>
      <protection/>
    </xf>
    <xf numFmtId="194" fontId="18" fillId="35" borderId="12" xfId="63" applyNumberFormat="1" applyFont="1" applyFill="1" applyBorder="1" applyAlignment="1">
      <alignment horizontal="right" vertical="center"/>
      <protection/>
    </xf>
    <xf numFmtId="194" fontId="18" fillId="35" borderId="0" xfId="63" applyNumberFormat="1" applyFont="1" applyFill="1" applyBorder="1" applyAlignment="1">
      <alignment horizontal="right" vertical="center"/>
      <protection/>
    </xf>
    <xf numFmtId="38" fontId="18" fillId="35" borderId="13" xfId="50" applyFont="1" applyFill="1" applyBorder="1" applyAlignment="1">
      <alignment horizontal="right" vertical="center"/>
    </xf>
    <xf numFmtId="38" fontId="18" fillId="35" borderId="0" xfId="50" applyFont="1" applyFill="1" applyBorder="1" applyAlignment="1">
      <alignment horizontal="right" vertical="center"/>
    </xf>
    <xf numFmtId="38" fontId="10" fillId="35" borderId="13" xfId="50" applyFont="1" applyFill="1" applyBorder="1" applyAlignment="1">
      <alignment horizontal="right" vertical="center"/>
    </xf>
    <xf numFmtId="0" fontId="3" fillId="35" borderId="0" xfId="63" applyNumberFormat="1" applyFont="1" applyFill="1" applyBorder="1" applyAlignment="1">
      <alignment vertical="center"/>
      <protection/>
    </xf>
    <xf numFmtId="38" fontId="3" fillId="35" borderId="0" xfId="50" applyFont="1" applyFill="1" applyBorder="1" applyAlignment="1">
      <alignment horizontal="left" vertical="center"/>
    </xf>
    <xf numFmtId="0" fontId="3" fillId="35" borderId="0" xfId="0" applyNumberFormat="1" applyFont="1" applyFill="1" applyBorder="1" applyAlignment="1">
      <alignment vertical="center"/>
    </xf>
    <xf numFmtId="0" fontId="18" fillId="35" borderId="13" xfId="0" applyNumberFormat="1" applyFont="1" applyFill="1" applyBorder="1" applyAlignment="1">
      <alignment horizontal="right" vertical="center"/>
    </xf>
    <xf numFmtId="189" fontId="4" fillId="35" borderId="0" xfId="63" applyNumberFormat="1" applyFont="1" applyFill="1" applyBorder="1" applyAlignment="1">
      <alignment vertical="center"/>
      <protection/>
    </xf>
    <xf numFmtId="38" fontId="8" fillId="35" borderId="0" xfId="43" applyNumberFormat="1" applyFill="1" applyBorder="1" applyAlignment="1" applyProtection="1">
      <alignment horizontal="right" vertical="center"/>
      <protection/>
    </xf>
    <xf numFmtId="38" fontId="4" fillId="35" borderId="0" xfId="50" applyFont="1" applyFill="1" applyBorder="1" applyAlignment="1">
      <alignment horizontal="right" vertical="center"/>
    </xf>
    <xf numFmtId="38" fontId="18" fillId="35" borderId="12" xfId="50" applyFont="1" applyFill="1" applyBorder="1" applyAlignment="1">
      <alignment horizontal="right" vertical="center"/>
    </xf>
    <xf numFmtId="177" fontId="2" fillId="35" borderId="0" xfId="63" applyNumberFormat="1" applyFont="1" applyFill="1" applyBorder="1" applyAlignment="1">
      <alignment horizontal="center" vertical="center"/>
      <protection/>
    </xf>
    <xf numFmtId="177" fontId="18" fillId="35" borderId="0" xfId="63" applyNumberFormat="1" applyFont="1" applyFill="1" applyBorder="1" applyAlignment="1">
      <alignment horizontal="center" vertical="center"/>
      <protection/>
    </xf>
    <xf numFmtId="0" fontId="18" fillId="35" borderId="12" xfId="63" applyNumberFormat="1" applyFont="1" applyFill="1" applyBorder="1" applyAlignment="1">
      <alignment horizontal="right" vertical="center"/>
      <protection/>
    </xf>
    <xf numFmtId="0" fontId="18" fillId="35" borderId="0" xfId="63" applyNumberFormat="1" applyFont="1" applyFill="1" applyBorder="1" applyAlignment="1">
      <alignment horizontal="right" vertical="center"/>
      <protection/>
    </xf>
    <xf numFmtId="177" fontId="2" fillId="35" borderId="0" xfId="63" applyNumberFormat="1" applyFont="1" applyFill="1" applyBorder="1" applyAlignment="1">
      <alignment vertical="center"/>
      <protection/>
    </xf>
    <xf numFmtId="177" fontId="2" fillId="35" borderId="17" xfId="63" applyNumberFormat="1" applyFont="1" applyFill="1" applyBorder="1" applyAlignment="1">
      <alignment horizontal="center" vertical="center"/>
      <protection/>
    </xf>
    <xf numFmtId="177" fontId="18" fillId="35" borderId="10" xfId="63" applyNumberFormat="1" applyFont="1" applyFill="1" applyBorder="1" applyAlignment="1">
      <alignment horizontal="center" vertical="center"/>
      <protection/>
    </xf>
    <xf numFmtId="38" fontId="8" fillId="35" borderId="0" xfId="50" applyFont="1" applyFill="1" applyBorder="1" applyAlignment="1" applyProtection="1">
      <alignment horizontal="right" vertical="center"/>
      <protection/>
    </xf>
    <xf numFmtId="0" fontId="18" fillId="35" borderId="0" xfId="50" applyNumberFormat="1" applyFont="1" applyFill="1" applyBorder="1" applyAlignment="1">
      <alignment horizontal="right" vertical="center"/>
    </xf>
    <xf numFmtId="188" fontId="18" fillId="35" borderId="0" xfId="50" applyNumberFormat="1" applyFont="1" applyFill="1" applyBorder="1" applyAlignment="1">
      <alignment horizontal="right" vertical="center"/>
    </xf>
    <xf numFmtId="188" fontId="18" fillId="35" borderId="13" xfId="50" applyNumberFormat="1" applyFont="1" applyFill="1" applyBorder="1" applyAlignment="1">
      <alignment horizontal="right" vertical="center"/>
    </xf>
    <xf numFmtId="38" fontId="2" fillId="35" borderId="14" xfId="50" applyFont="1" applyFill="1" applyBorder="1" applyAlignment="1">
      <alignment horizontal="right" vertical="center"/>
    </xf>
    <xf numFmtId="188" fontId="2" fillId="35" borderId="0" xfId="50" applyNumberFormat="1" applyFont="1" applyFill="1" applyBorder="1" applyAlignment="1">
      <alignment horizontal="right" vertical="center"/>
    </xf>
    <xf numFmtId="188" fontId="2" fillId="35" borderId="13" xfId="50" applyNumberFormat="1" applyFont="1" applyFill="1" applyBorder="1" applyAlignment="1">
      <alignment horizontal="right" vertical="center"/>
    </xf>
    <xf numFmtId="38" fontId="0" fillId="35" borderId="12" xfId="50" applyFont="1" applyFill="1" applyBorder="1" applyAlignment="1">
      <alignment horizontal="right" vertical="center"/>
    </xf>
    <xf numFmtId="38" fontId="0" fillId="35" borderId="0" xfId="50" applyFont="1" applyFill="1" applyBorder="1" applyAlignment="1">
      <alignment horizontal="right" vertical="center"/>
    </xf>
    <xf numFmtId="38" fontId="19" fillId="35" borderId="13" xfId="50" applyFont="1" applyFill="1" applyBorder="1" applyAlignment="1">
      <alignment horizontal="right" vertical="center"/>
    </xf>
    <xf numFmtId="38" fontId="19" fillId="35" borderId="12" xfId="50" applyFont="1" applyFill="1" applyBorder="1" applyAlignment="1">
      <alignment horizontal="right" vertical="center"/>
    </xf>
    <xf numFmtId="38" fontId="0" fillId="35" borderId="18" xfId="50" applyFont="1" applyFill="1" applyBorder="1" applyAlignment="1">
      <alignment vertical="center"/>
    </xf>
    <xf numFmtId="38" fontId="0" fillId="35" borderId="19" xfId="50" applyFont="1" applyFill="1" applyBorder="1" applyAlignment="1">
      <alignment vertical="center"/>
    </xf>
    <xf numFmtId="38" fontId="0" fillId="35" borderId="20" xfId="50" applyFont="1" applyFill="1" applyBorder="1" applyAlignment="1">
      <alignment vertical="center"/>
    </xf>
    <xf numFmtId="38" fontId="0" fillId="35" borderId="21" xfId="50" applyFont="1" applyFill="1" applyBorder="1" applyAlignment="1">
      <alignment vertical="center"/>
    </xf>
    <xf numFmtId="38" fontId="0" fillId="35" borderId="0" xfId="50" applyFont="1" applyFill="1" applyAlignment="1">
      <alignment/>
    </xf>
    <xf numFmtId="38" fontId="18" fillId="35" borderId="0" xfId="50" applyFont="1" applyFill="1" applyBorder="1" applyAlignment="1">
      <alignment horizontal="distributed" vertical="center"/>
    </xf>
    <xf numFmtId="0" fontId="18" fillId="35" borderId="0" xfId="63" applyNumberFormat="1" applyFont="1" applyFill="1" applyBorder="1" applyAlignment="1">
      <alignment horizontal="center" vertical="center"/>
      <protection/>
    </xf>
    <xf numFmtId="0" fontId="2" fillId="35" borderId="19" xfId="63" applyNumberFormat="1" applyFont="1" applyFill="1" applyBorder="1" applyAlignment="1">
      <alignment horizontal="center" vertical="center"/>
      <protection/>
    </xf>
    <xf numFmtId="0" fontId="2" fillId="35" borderId="21" xfId="63" applyNumberFormat="1" applyFont="1" applyFill="1" applyBorder="1" applyAlignment="1">
      <alignment horizontal="center" vertical="center"/>
      <protection/>
    </xf>
    <xf numFmtId="0" fontId="2" fillId="35" borderId="15" xfId="63" applyNumberFormat="1" applyFont="1" applyFill="1" applyBorder="1" applyAlignment="1">
      <alignment horizontal="center" vertical="center"/>
      <protection/>
    </xf>
    <xf numFmtId="0" fontId="2" fillId="35" borderId="22" xfId="0" applyNumberFormat="1" applyFont="1" applyFill="1" applyBorder="1" applyAlignment="1">
      <alignment horizontal="center" vertical="center" wrapText="1"/>
    </xf>
    <xf numFmtId="0" fontId="2" fillId="35" borderId="17" xfId="63" applyNumberFormat="1" applyFont="1" applyFill="1" applyBorder="1" applyAlignment="1">
      <alignment horizontal="center" vertical="center"/>
      <protection/>
    </xf>
    <xf numFmtId="0" fontId="2" fillId="35" borderId="11" xfId="63" applyNumberFormat="1" applyFont="1" applyFill="1" applyBorder="1" applyAlignment="1">
      <alignment horizontal="center" vertical="center"/>
      <protection/>
    </xf>
    <xf numFmtId="0" fontId="2" fillId="35" borderId="14" xfId="63" applyNumberFormat="1" applyFont="1" applyFill="1" applyBorder="1" applyAlignment="1">
      <alignment horizontal="distributed" vertical="center"/>
      <protection/>
    </xf>
    <xf numFmtId="0" fontId="2" fillId="35" borderId="22" xfId="63" applyNumberFormat="1" applyFont="1" applyFill="1" applyBorder="1" applyAlignment="1">
      <alignment horizontal="distributed" vertical="center"/>
      <protection/>
    </xf>
    <xf numFmtId="0" fontId="2" fillId="35" borderId="20" xfId="63" applyNumberFormat="1" applyFont="1" applyFill="1" applyBorder="1" applyAlignment="1">
      <alignment horizontal="distributed" vertical="center"/>
      <protection/>
    </xf>
    <xf numFmtId="0" fontId="2" fillId="35" borderId="21" xfId="63" applyNumberFormat="1" applyFont="1" applyFill="1" applyBorder="1" applyAlignment="1">
      <alignment horizontal="distributed" vertical="center"/>
      <protection/>
    </xf>
    <xf numFmtId="0" fontId="2" fillId="35" borderId="17" xfId="63" applyNumberFormat="1" applyFont="1" applyFill="1" applyBorder="1" applyAlignment="1">
      <alignment horizontal="distributed" vertical="center"/>
      <protection/>
    </xf>
    <xf numFmtId="0" fontId="2" fillId="35" borderId="22" xfId="63" applyNumberFormat="1" applyFont="1" applyFill="1" applyBorder="1" applyAlignment="1">
      <alignment horizontal="center" vertical="center"/>
      <protection/>
    </xf>
    <xf numFmtId="0" fontId="2" fillId="35" borderId="13" xfId="63" applyNumberFormat="1" applyFont="1" applyFill="1" applyBorder="1" applyAlignment="1">
      <alignment horizontal="distributed" vertical="center"/>
      <protection/>
    </xf>
    <xf numFmtId="0" fontId="2" fillId="35" borderId="10" xfId="63" applyNumberFormat="1" applyFont="1" applyFill="1" applyBorder="1" applyAlignment="1">
      <alignment horizontal="distributed" vertical="center"/>
      <protection/>
    </xf>
    <xf numFmtId="38" fontId="8" fillId="35" borderId="0" xfId="43" applyNumberFormat="1" applyFill="1" applyBorder="1" applyAlignment="1" applyProtection="1">
      <alignment horizontal="center" vertical="center"/>
      <protection/>
    </xf>
    <xf numFmtId="38" fontId="0" fillId="35" borderId="0" xfId="50" applyFont="1" applyFill="1" applyBorder="1" applyAlignment="1">
      <alignment horizontal="distributed" vertical="center"/>
    </xf>
    <xf numFmtId="38" fontId="0" fillId="35" borderId="13" xfId="50" applyFont="1" applyFill="1" applyBorder="1" applyAlignment="1">
      <alignment horizontal="distributed" vertical="center"/>
    </xf>
    <xf numFmtId="38" fontId="2" fillId="35" borderId="11" xfId="50" applyFont="1" applyFill="1" applyBorder="1" applyAlignment="1">
      <alignment horizontal="center" vertical="center"/>
    </xf>
    <xf numFmtId="0" fontId="2" fillId="35" borderId="0" xfId="63" applyNumberFormat="1" applyFont="1" applyFill="1" applyBorder="1" applyAlignment="1">
      <alignment horizontal="center" vertical="center"/>
      <protection/>
    </xf>
    <xf numFmtId="38" fontId="0" fillId="35" borderId="16" xfId="50" applyFont="1" applyFill="1" applyBorder="1" applyAlignment="1">
      <alignment vertical="center"/>
    </xf>
    <xf numFmtId="38" fontId="0" fillId="35" borderId="13" xfId="50" applyFont="1" applyFill="1" applyBorder="1" applyAlignment="1">
      <alignment horizontal="right" vertical="center"/>
    </xf>
    <xf numFmtId="38" fontId="2" fillId="35" borderId="0" xfId="50" applyFont="1" applyFill="1" applyBorder="1" applyAlignment="1">
      <alignment horizontal="distributed" vertical="center" wrapText="1"/>
    </xf>
    <xf numFmtId="38" fontId="2" fillId="35" borderId="16" xfId="50" applyFont="1" applyFill="1" applyBorder="1" applyAlignment="1">
      <alignment horizontal="distributed" vertical="center"/>
    </xf>
    <xf numFmtId="38" fontId="2" fillId="35" borderId="17" xfId="50" applyFont="1" applyFill="1" applyBorder="1" applyAlignment="1">
      <alignment vertical="center"/>
    </xf>
    <xf numFmtId="38" fontId="2" fillId="35" borderId="10" xfId="50" applyFont="1" applyFill="1" applyBorder="1" applyAlignment="1">
      <alignment vertical="center"/>
    </xf>
    <xf numFmtId="38" fontId="24" fillId="35" borderId="0" xfId="50" applyFont="1" applyFill="1" applyBorder="1" applyAlignment="1">
      <alignment vertical="center"/>
    </xf>
    <xf numFmtId="0" fontId="2" fillId="35" borderId="16" xfId="63" applyNumberFormat="1" applyFont="1" applyFill="1" applyBorder="1" applyAlignment="1">
      <alignment vertical="center"/>
      <protection/>
    </xf>
    <xf numFmtId="177" fontId="18" fillId="35" borderId="17" xfId="63" applyNumberFormat="1" applyFont="1" applyFill="1" applyBorder="1" applyAlignment="1">
      <alignment horizontal="center" vertical="center"/>
      <protection/>
    </xf>
    <xf numFmtId="49" fontId="18" fillId="35" borderId="17" xfId="63" applyNumberFormat="1" applyFont="1" applyFill="1" applyBorder="1" applyAlignment="1">
      <alignment horizontal="center" vertical="center"/>
      <protection/>
    </xf>
    <xf numFmtId="49" fontId="18" fillId="35" borderId="13" xfId="63" applyNumberFormat="1" applyFont="1" applyFill="1" applyBorder="1" applyAlignment="1">
      <alignment horizontal="center" vertical="center"/>
      <protection/>
    </xf>
    <xf numFmtId="0" fontId="2" fillId="35" borderId="14" xfId="63" applyNumberFormat="1" applyFont="1" applyFill="1" applyBorder="1" applyAlignment="1">
      <alignment horizontal="center" vertical="center"/>
      <protection/>
    </xf>
    <xf numFmtId="0" fontId="2" fillId="35" borderId="14" xfId="63" applyNumberFormat="1" applyFont="1" applyFill="1" applyBorder="1" applyAlignment="1">
      <alignment horizontal="center" vertical="center" wrapText="1"/>
      <protection/>
    </xf>
    <xf numFmtId="0" fontId="2" fillId="35" borderId="14" xfId="63" applyNumberFormat="1" applyFont="1" applyFill="1" applyBorder="1" applyAlignment="1">
      <alignment vertical="center"/>
      <protection/>
    </xf>
    <xf numFmtId="0" fontId="2" fillId="35" borderId="22" xfId="63" applyNumberFormat="1" applyFont="1" applyFill="1" applyBorder="1" applyAlignment="1">
      <alignment vertical="center"/>
      <protection/>
    </xf>
    <xf numFmtId="0" fontId="2" fillId="35" borderId="20" xfId="63" applyNumberFormat="1" applyFont="1" applyFill="1" applyBorder="1" applyAlignment="1">
      <alignment vertical="center"/>
      <protection/>
    </xf>
    <xf numFmtId="0" fontId="2" fillId="35" borderId="21" xfId="63" applyNumberFormat="1" applyFont="1" applyFill="1" applyBorder="1" applyAlignment="1">
      <alignment vertical="center"/>
      <protection/>
    </xf>
    <xf numFmtId="0" fontId="2" fillId="35" borderId="15" xfId="0" applyNumberFormat="1" applyFont="1" applyFill="1" applyBorder="1" applyAlignment="1">
      <alignment vertical="center" wrapText="1"/>
    </xf>
    <xf numFmtId="0" fontId="2" fillId="35" borderId="22" xfId="0" applyNumberFormat="1" applyFont="1" applyFill="1" applyBorder="1" applyAlignment="1">
      <alignment vertical="center" wrapText="1"/>
    </xf>
    <xf numFmtId="0" fontId="2" fillId="35" borderId="12" xfId="0" applyNumberFormat="1" applyFont="1" applyFill="1" applyBorder="1" applyAlignment="1">
      <alignment vertical="center" wrapText="1"/>
    </xf>
    <xf numFmtId="0" fontId="2" fillId="35" borderId="18" xfId="63" applyNumberFormat="1" applyFont="1" applyFill="1" applyBorder="1" applyAlignment="1">
      <alignment vertical="center"/>
      <protection/>
    </xf>
    <xf numFmtId="0" fontId="2" fillId="35" borderId="13" xfId="63" applyNumberFormat="1" applyFont="1" applyFill="1" applyBorder="1" applyAlignment="1">
      <alignment vertical="center"/>
      <protection/>
    </xf>
    <xf numFmtId="0" fontId="2" fillId="35" borderId="17" xfId="0" applyNumberFormat="1" applyFont="1" applyFill="1" applyBorder="1" applyAlignment="1">
      <alignment horizontal="center" vertical="center" wrapText="1"/>
    </xf>
    <xf numFmtId="0" fontId="2" fillId="35" borderId="10" xfId="63" applyNumberFormat="1" applyFont="1" applyFill="1" applyBorder="1" applyAlignment="1">
      <alignment horizontal="center" vertical="center"/>
      <protection/>
    </xf>
    <xf numFmtId="0" fontId="2" fillId="35" borderId="17" xfId="0" applyNumberFormat="1" applyFont="1" applyFill="1" applyBorder="1" applyAlignment="1">
      <alignment vertical="center" wrapText="1"/>
    </xf>
    <xf numFmtId="0" fontId="2" fillId="35" borderId="0" xfId="63" applyNumberFormat="1" applyFont="1" applyFill="1" applyBorder="1" applyAlignment="1">
      <alignment horizontal="distributed" vertical="center"/>
      <protection/>
    </xf>
    <xf numFmtId="0" fontId="2" fillId="35" borderId="22" xfId="0" applyNumberFormat="1" applyFont="1" applyFill="1" applyBorder="1" applyAlignment="1">
      <alignment horizontal="distributed" vertical="center" wrapText="1"/>
    </xf>
    <xf numFmtId="0" fontId="2" fillId="35" borderId="0" xfId="0" applyNumberFormat="1" applyFont="1" applyFill="1" applyBorder="1" applyAlignment="1">
      <alignment horizontal="distributed" vertical="center" wrapText="1"/>
    </xf>
    <xf numFmtId="0" fontId="2" fillId="35" borderId="17" xfId="0" applyNumberFormat="1" applyFont="1" applyFill="1" applyBorder="1" applyAlignment="1">
      <alignment horizontal="distributed" vertical="center" wrapText="1"/>
    </xf>
    <xf numFmtId="0" fontId="2" fillId="35" borderId="23" xfId="63" applyNumberFormat="1" applyFont="1" applyFill="1" applyBorder="1" applyAlignment="1">
      <alignment horizontal="distributed" vertical="center"/>
      <protection/>
    </xf>
    <xf numFmtId="0" fontId="2" fillId="35" borderId="17" xfId="0" applyFont="1" applyFill="1" applyBorder="1" applyAlignment="1">
      <alignment horizontal="distributed"/>
    </xf>
    <xf numFmtId="0" fontId="2" fillId="35" borderId="0" xfId="0" applyFont="1" applyFill="1" applyBorder="1" applyAlignment="1">
      <alignment horizontal="distributed"/>
    </xf>
    <xf numFmtId="0" fontId="2" fillId="35" borderId="13" xfId="0" applyFont="1" applyFill="1" applyBorder="1" applyAlignment="1">
      <alignment horizontal="distributed"/>
    </xf>
    <xf numFmtId="0" fontId="2" fillId="35" borderId="12" xfId="0" applyFont="1" applyFill="1" applyBorder="1" applyAlignment="1">
      <alignment horizontal="distributed"/>
    </xf>
    <xf numFmtId="0" fontId="2" fillId="35" borderId="24" xfId="0" applyFont="1" applyFill="1" applyBorder="1" applyAlignment="1">
      <alignment horizontal="distributed"/>
    </xf>
    <xf numFmtId="0" fontId="2" fillId="35" borderId="12" xfId="63" applyNumberFormat="1" applyFont="1" applyFill="1" applyBorder="1" applyAlignment="1">
      <alignment horizontal="distributed" vertical="center"/>
      <protection/>
    </xf>
    <xf numFmtId="0" fontId="2" fillId="35" borderId="15" xfId="63" applyNumberFormat="1" applyFont="1" applyFill="1" applyBorder="1" applyAlignment="1">
      <alignment horizontal="distributed" vertical="center"/>
      <protection/>
    </xf>
    <xf numFmtId="38" fontId="18" fillId="35" borderId="14" xfId="50" applyFont="1" applyFill="1" applyBorder="1" applyAlignment="1">
      <alignment horizontal="right" vertical="center"/>
    </xf>
    <xf numFmtId="0" fontId="2" fillId="35" borderId="23" xfId="0" applyNumberFormat="1" applyFont="1" applyFill="1" applyBorder="1" applyAlignment="1">
      <alignment horizontal="distributed" vertical="center" wrapText="1"/>
    </xf>
    <xf numFmtId="0" fontId="2" fillId="35" borderId="21" xfId="0" applyNumberFormat="1" applyFont="1" applyFill="1" applyBorder="1" applyAlignment="1">
      <alignment horizontal="distributed" vertical="center" wrapText="1"/>
    </xf>
    <xf numFmtId="3" fontId="2" fillId="35" borderId="12" xfId="63" applyNumberFormat="1" applyFont="1" applyFill="1" applyBorder="1" applyAlignment="1">
      <alignment horizontal="right" vertical="center"/>
      <protection/>
    </xf>
    <xf numFmtId="0" fontId="2" fillId="35" borderId="24" xfId="63" applyNumberFormat="1" applyFont="1" applyFill="1" applyBorder="1" applyAlignment="1">
      <alignment horizontal="distributed" vertical="center"/>
      <protection/>
    </xf>
    <xf numFmtId="38" fontId="0" fillId="35" borderId="0" xfId="50" applyFont="1" applyFill="1" applyBorder="1" applyAlignment="1">
      <alignment horizontal="center" vertical="center"/>
    </xf>
    <xf numFmtId="38" fontId="0" fillId="35" borderId="11" xfId="50" applyFont="1" applyFill="1" applyBorder="1" applyAlignment="1">
      <alignment vertical="center"/>
    </xf>
    <xf numFmtId="38" fontId="2" fillId="35" borderId="0" xfId="63" applyNumberFormat="1" applyFont="1" applyFill="1" applyBorder="1" applyAlignment="1">
      <alignment horizontal="distributed" vertical="center"/>
      <protection/>
    </xf>
    <xf numFmtId="49" fontId="2" fillId="35" borderId="0" xfId="63" applyNumberFormat="1" applyFont="1" applyFill="1" applyBorder="1" applyAlignment="1">
      <alignment horizontal="left" vertical="center"/>
      <protection/>
    </xf>
    <xf numFmtId="49" fontId="18" fillId="35" borderId="0" xfId="63" applyNumberFormat="1" applyFont="1" applyFill="1" applyBorder="1" applyAlignment="1">
      <alignment horizontal="left" vertical="center"/>
      <protection/>
    </xf>
    <xf numFmtId="49" fontId="18" fillId="35" borderId="13" xfId="63" applyNumberFormat="1" applyFont="1" applyFill="1" applyBorder="1" applyAlignment="1">
      <alignment horizontal="left" vertical="center"/>
      <protection/>
    </xf>
    <xf numFmtId="38" fontId="19" fillId="35" borderId="0" xfId="50" applyFont="1" applyFill="1" applyBorder="1" applyAlignment="1">
      <alignment horizontal="center" vertical="center"/>
    </xf>
    <xf numFmtId="38" fontId="0" fillId="35" borderId="0" xfId="50" applyNumberFormat="1" applyFont="1" applyFill="1" applyBorder="1" applyAlignment="1">
      <alignment horizontal="right" vertical="center"/>
    </xf>
    <xf numFmtId="38" fontId="25" fillId="35" borderId="13" xfId="50" applyFont="1" applyFill="1" applyBorder="1" applyAlignment="1">
      <alignment vertical="center"/>
    </xf>
    <xf numFmtId="38" fontId="25" fillId="35" borderId="13" xfId="50" applyFont="1" applyFill="1" applyBorder="1" applyAlignment="1">
      <alignment horizontal="right" vertical="center"/>
    </xf>
    <xf numFmtId="38" fontId="26" fillId="35" borderId="13" xfId="50" applyFont="1" applyFill="1" applyBorder="1" applyAlignment="1">
      <alignment horizontal="right" vertical="center"/>
    </xf>
    <xf numFmtId="38" fontId="25" fillId="35" borderId="13" xfId="50" applyFont="1" applyFill="1" applyBorder="1" applyAlignment="1">
      <alignment horizontal="distributed" vertical="center"/>
    </xf>
    <xf numFmtId="38" fontId="25" fillId="35" borderId="10" xfId="50" applyFont="1" applyFill="1" applyBorder="1" applyAlignment="1">
      <alignment vertical="center"/>
    </xf>
    <xf numFmtId="38" fontId="0" fillId="35" borderId="0" xfId="50" applyFont="1" applyFill="1" applyBorder="1" applyAlignment="1">
      <alignment horizontal="distributed" vertical="center" shrinkToFit="1"/>
    </xf>
    <xf numFmtId="38" fontId="4" fillId="35" borderId="0" xfId="50" applyFont="1" applyFill="1" applyBorder="1" applyAlignment="1">
      <alignment horizontal="distributed" vertical="center" shrinkToFit="1"/>
    </xf>
    <xf numFmtId="38" fontId="0" fillId="35" borderId="0" xfId="50" applyFont="1" applyFill="1" applyBorder="1" applyAlignment="1">
      <alignment vertical="center" shrinkToFit="1"/>
    </xf>
    <xf numFmtId="38" fontId="19" fillId="35" borderId="0" xfId="50" applyNumberFormat="1" applyFont="1" applyFill="1" applyBorder="1" applyAlignment="1">
      <alignment horizontal="right" vertical="center"/>
    </xf>
    <xf numFmtId="38" fontId="0" fillId="35" borderId="17" xfId="50" applyFont="1" applyFill="1" applyBorder="1" applyAlignment="1">
      <alignment vertical="center"/>
    </xf>
    <xf numFmtId="189" fontId="2" fillId="35" borderId="0" xfId="63" applyNumberFormat="1" applyFont="1" applyFill="1" applyBorder="1" applyAlignment="1">
      <alignment horizontal="right" vertical="center"/>
      <protection/>
    </xf>
    <xf numFmtId="189" fontId="2" fillId="35" borderId="15" xfId="63" applyNumberFormat="1" applyFont="1" applyFill="1" applyBorder="1" applyAlignment="1">
      <alignment vertical="center"/>
      <protection/>
    </xf>
    <xf numFmtId="189" fontId="2" fillId="35" borderId="0" xfId="63" applyNumberFormat="1" applyFont="1" applyFill="1" applyBorder="1" applyAlignment="1">
      <alignment horizontal="center" vertical="center"/>
      <protection/>
    </xf>
    <xf numFmtId="194" fontId="2" fillId="35" borderId="12" xfId="63" applyNumberFormat="1" applyFont="1" applyFill="1" applyBorder="1" applyAlignment="1">
      <alignment horizontal="right" vertical="center"/>
      <protection/>
    </xf>
    <xf numFmtId="194" fontId="2" fillId="35" borderId="12" xfId="63" applyNumberFormat="1" applyFont="1" applyFill="1" applyBorder="1" applyAlignment="1">
      <alignment vertical="center"/>
      <protection/>
    </xf>
    <xf numFmtId="194" fontId="2" fillId="35" borderId="0" xfId="63" applyNumberFormat="1" applyFont="1" applyFill="1" applyBorder="1" applyAlignment="1">
      <alignment vertical="center"/>
      <protection/>
    </xf>
    <xf numFmtId="189" fontId="18" fillId="35" borderId="13" xfId="63" applyNumberFormat="1" applyFont="1" applyFill="1" applyBorder="1" applyAlignment="1">
      <alignment vertical="center"/>
      <protection/>
    </xf>
    <xf numFmtId="0" fontId="18" fillId="35" borderId="10" xfId="63" applyNumberFormat="1" applyFont="1" applyFill="1" applyBorder="1" applyAlignment="1">
      <alignment horizontal="center" vertical="center"/>
      <protection/>
    </xf>
    <xf numFmtId="194" fontId="18" fillId="35" borderId="13" xfId="63" applyNumberFormat="1" applyFont="1" applyFill="1" applyBorder="1" applyAlignment="1">
      <alignment horizontal="right" vertical="center"/>
      <protection/>
    </xf>
    <xf numFmtId="0" fontId="18" fillId="35" borderId="17" xfId="63" applyNumberFormat="1" applyFont="1" applyFill="1" applyBorder="1" applyAlignment="1">
      <alignment horizontal="center" vertical="center"/>
      <protection/>
    </xf>
    <xf numFmtId="38" fontId="0" fillId="35" borderId="14" xfId="50" applyFont="1" applyFill="1" applyBorder="1" applyAlignment="1">
      <alignment vertical="center"/>
    </xf>
    <xf numFmtId="38" fontId="0" fillId="35" borderId="13" xfId="50" applyFont="1" applyFill="1" applyBorder="1" applyAlignment="1">
      <alignment horizontal="center" vertical="center"/>
    </xf>
    <xf numFmtId="38" fontId="0" fillId="35" borderId="10" xfId="50" applyFont="1" applyFill="1" applyBorder="1" applyAlignment="1">
      <alignment vertical="center"/>
    </xf>
    <xf numFmtId="38" fontId="0" fillId="35" borderId="15" xfId="50" applyFont="1" applyFill="1" applyBorder="1" applyAlignment="1">
      <alignment horizontal="center" vertical="center"/>
    </xf>
    <xf numFmtId="38" fontId="0" fillId="35" borderId="14" xfId="50" applyFont="1" applyFill="1" applyBorder="1" applyAlignment="1">
      <alignment horizontal="center" vertical="center"/>
    </xf>
    <xf numFmtId="38" fontId="0" fillId="35" borderId="17" xfId="50" applyFont="1" applyFill="1" applyBorder="1" applyAlignment="1">
      <alignment horizontal="center" vertical="center"/>
    </xf>
    <xf numFmtId="38" fontId="0" fillId="35" borderId="10" xfId="50" applyFont="1" applyFill="1" applyBorder="1" applyAlignment="1">
      <alignment horizontal="center" vertical="center"/>
    </xf>
    <xf numFmtId="38" fontId="0" fillId="35" borderId="22" xfId="50" applyFont="1" applyFill="1" applyBorder="1" applyAlignment="1">
      <alignment horizontal="center" vertical="center" wrapText="1"/>
    </xf>
    <xf numFmtId="38" fontId="0" fillId="35" borderId="25" xfId="50" applyFont="1" applyFill="1" applyBorder="1" applyAlignment="1">
      <alignment horizontal="right" vertical="center"/>
    </xf>
    <xf numFmtId="38" fontId="2" fillId="35" borderId="20" xfId="50" applyFont="1" applyFill="1" applyBorder="1" applyAlignment="1">
      <alignment horizontal="distributed" vertical="center"/>
    </xf>
    <xf numFmtId="38" fontId="2" fillId="35" borderId="23" xfId="50" applyFont="1" applyFill="1" applyBorder="1" applyAlignment="1">
      <alignment horizontal="right" vertical="center"/>
    </xf>
    <xf numFmtId="38" fontId="2" fillId="35" borderId="20" xfId="50" applyFont="1" applyFill="1" applyBorder="1" applyAlignment="1">
      <alignment horizontal="right" vertical="center"/>
    </xf>
    <xf numFmtId="38" fontId="18" fillId="35" borderId="20" xfId="50" applyFont="1" applyFill="1" applyBorder="1" applyAlignment="1">
      <alignment horizontal="right" vertical="center"/>
    </xf>
    <xf numFmtId="38" fontId="18" fillId="35" borderId="13" xfId="50" applyFont="1" applyFill="1" applyBorder="1" applyAlignment="1">
      <alignment vertical="center"/>
    </xf>
    <xf numFmtId="38" fontId="18" fillId="35" borderId="0" xfId="50" applyFont="1" applyFill="1" applyAlignment="1">
      <alignment horizontal="distributed" vertical="center"/>
    </xf>
    <xf numFmtId="38" fontId="2" fillId="35" borderId="0" xfId="50" applyFont="1" applyFill="1" applyBorder="1" applyAlignment="1">
      <alignment horizontal="distributed" vertical="top"/>
    </xf>
    <xf numFmtId="38" fontId="2" fillId="35" borderId="12" xfId="50" applyFont="1" applyFill="1" applyBorder="1" applyAlignment="1">
      <alignment horizontal="right" vertical="top"/>
    </xf>
    <xf numFmtId="38" fontId="2" fillId="35" borderId="0" xfId="50" applyFont="1" applyFill="1" applyBorder="1" applyAlignment="1">
      <alignment horizontal="right" vertical="top"/>
    </xf>
    <xf numFmtId="38" fontId="18" fillId="35" borderId="0" xfId="50" applyFont="1" applyFill="1" applyBorder="1" applyAlignment="1">
      <alignment vertical="top"/>
    </xf>
    <xf numFmtId="38" fontId="2" fillId="35" borderId="20" xfId="50" applyFont="1" applyFill="1" applyBorder="1" applyAlignment="1">
      <alignment horizontal="distributed" vertical="center" wrapText="1"/>
    </xf>
    <xf numFmtId="0" fontId="2" fillId="35" borderId="0" xfId="63" applyNumberFormat="1" applyFont="1" applyFill="1" applyBorder="1" applyAlignment="1">
      <alignment horizontal="distributed" vertical="center"/>
      <protection/>
    </xf>
    <xf numFmtId="38" fontId="2" fillId="35" borderId="12" xfId="50" applyFont="1" applyFill="1" applyBorder="1" applyAlignment="1">
      <alignment horizontal="center" vertical="center"/>
    </xf>
    <xf numFmtId="38" fontId="19" fillId="35" borderId="0" xfId="50" applyFont="1" applyFill="1" applyBorder="1" applyAlignment="1">
      <alignment horizontal="center" vertical="center"/>
    </xf>
    <xf numFmtId="38" fontId="0" fillId="35" borderId="17" xfId="50" applyFont="1" applyFill="1" applyBorder="1" applyAlignment="1">
      <alignment horizontal="center" vertical="center"/>
    </xf>
    <xf numFmtId="38" fontId="0" fillId="35" borderId="22" xfId="50" applyFont="1" applyFill="1" applyBorder="1" applyAlignment="1">
      <alignment horizontal="center" vertical="center"/>
    </xf>
    <xf numFmtId="38" fontId="0" fillId="35" borderId="0" xfId="50" applyFont="1" applyFill="1" applyBorder="1" applyAlignment="1">
      <alignment horizontal="center" vertical="center"/>
    </xf>
    <xf numFmtId="38" fontId="2" fillId="35" borderId="0" xfId="50" applyFont="1" applyFill="1" applyBorder="1" applyAlignment="1">
      <alignment horizontal="right" vertical="center"/>
    </xf>
    <xf numFmtId="0" fontId="2" fillId="35" borderId="0" xfId="63" applyNumberFormat="1" applyFont="1" applyFill="1" applyBorder="1" applyAlignment="1">
      <alignment horizontal="center" vertical="center"/>
      <protection/>
    </xf>
    <xf numFmtId="38" fontId="18" fillId="35" borderId="14" xfId="50" applyFont="1" applyFill="1" applyBorder="1" applyAlignment="1">
      <alignment horizontal="center" vertical="center"/>
    </xf>
    <xf numFmtId="0" fontId="2" fillId="35" borderId="0" xfId="63" applyNumberFormat="1" applyFont="1" applyFill="1" applyBorder="1" applyAlignment="1">
      <alignment horizontal="distributed" vertical="center"/>
      <protection/>
    </xf>
    <xf numFmtId="38" fontId="2" fillId="35" borderId="15" xfId="50" applyFont="1" applyFill="1" applyBorder="1" applyAlignment="1">
      <alignment horizontal="center" vertical="center"/>
    </xf>
    <xf numFmtId="38" fontId="2" fillId="35" borderId="12" xfId="50" applyFont="1" applyFill="1" applyBorder="1" applyAlignment="1">
      <alignment horizontal="center" vertical="center"/>
    </xf>
    <xf numFmtId="38" fontId="2" fillId="35" borderId="17" xfId="50" applyFont="1" applyFill="1" applyBorder="1" applyAlignment="1">
      <alignment horizontal="center" vertical="center"/>
    </xf>
    <xf numFmtId="38" fontId="2" fillId="35" borderId="14" xfId="50" applyFont="1" applyFill="1" applyBorder="1" applyAlignment="1">
      <alignment horizontal="center" vertical="center"/>
    </xf>
    <xf numFmtId="38" fontId="0" fillId="35" borderId="0" xfId="50" applyFont="1" applyFill="1" applyBorder="1" applyAlignment="1">
      <alignment horizontal="distributed" vertical="center"/>
    </xf>
    <xf numFmtId="38" fontId="19" fillId="35" borderId="0" xfId="50" applyFont="1" applyFill="1" applyBorder="1" applyAlignment="1">
      <alignment horizontal="distributed" vertical="center"/>
    </xf>
    <xf numFmtId="38" fontId="0" fillId="35" borderId="16" xfId="50" applyFont="1" applyFill="1" applyBorder="1" applyAlignment="1">
      <alignment horizontal="center" vertical="center"/>
    </xf>
    <xf numFmtId="38" fontId="0" fillId="35" borderId="0" xfId="50" applyFont="1" applyFill="1" applyBorder="1" applyAlignment="1">
      <alignment horizontal="center" vertical="center"/>
    </xf>
    <xf numFmtId="38" fontId="0" fillId="35" borderId="15" xfId="50" applyFont="1" applyFill="1" applyBorder="1" applyAlignment="1">
      <alignment horizontal="center" vertical="center"/>
    </xf>
    <xf numFmtId="38" fontId="0" fillId="35" borderId="12" xfId="50" applyFont="1" applyFill="1" applyBorder="1" applyAlignment="1">
      <alignment horizontal="center" vertical="center"/>
    </xf>
    <xf numFmtId="38" fontId="2" fillId="35" borderId="0" xfId="50" applyFont="1" applyFill="1" applyBorder="1" applyAlignment="1">
      <alignment horizontal="distributed" vertical="center"/>
    </xf>
    <xf numFmtId="38" fontId="18" fillId="35" borderId="0" xfId="50" applyFont="1" applyFill="1" applyBorder="1" applyAlignment="1">
      <alignment horizontal="distributed" vertical="center"/>
    </xf>
    <xf numFmtId="38" fontId="2" fillId="35" borderId="0" xfId="50" applyFont="1" applyFill="1" applyBorder="1" applyAlignment="1">
      <alignment horizontal="right" vertical="center"/>
    </xf>
    <xf numFmtId="38" fontId="19" fillId="35" borderId="24" xfId="50" applyFont="1" applyFill="1" applyBorder="1" applyAlignment="1">
      <alignment horizontal="right" vertical="center"/>
    </xf>
    <xf numFmtId="38" fontId="0" fillId="35" borderId="14" xfId="50" applyFont="1" applyFill="1" applyBorder="1" applyAlignment="1">
      <alignment horizontal="right" vertical="center"/>
    </xf>
    <xf numFmtId="38" fontId="19" fillId="35" borderId="17" xfId="50" applyFont="1" applyFill="1" applyBorder="1" applyAlignment="1">
      <alignment horizontal="center" vertical="center"/>
    </xf>
    <xf numFmtId="38" fontId="19" fillId="35" borderId="10" xfId="50" applyFont="1" applyFill="1" applyBorder="1" applyAlignment="1">
      <alignment horizontal="center" vertical="center"/>
    </xf>
    <xf numFmtId="38" fontId="19" fillId="35" borderId="13" xfId="50" applyFont="1" applyFill="1" applyBorder="1" applyAlignment="1">
      <alignment horizontal="center" vertical="center"/>
    </xf>
    <xf numFmtId="4" fontId="2" fillId="35" borderId="0" xfId="63" applyNumberFormat="1" applyFont="1" applyFill="1" applyBorder="1" applyAlignment="1">
      <alignment horizontal="right" vertical="center"/>
      <protection/>
    </xf>
    <xf numFmtId="0" fontId="2" fillId="35" borderId="13" xfId="63" applyNumberFormat="1" applyFont="1" applyFill="1" applyBorder="1" applyAlignment="1">
      <alignment horizontal="center" vertical="center"/>
      <protection/>
    </xf>
    <xf numFmtId="4" fontId="2" fillId="35" borderId="24" xfId="63" applyNumberFormat="1" applyFont="1" applyFill="1" applyBorder="1" applyAlignment="1">
      <alignment horizontal="right" vertical="center"/>
      <protection/>
    </xf>
    <xf numFmtId="4" fontId="2" fillId="35" borderId="13" xfId="63" applyNumberFormat="1" applyFont="1" applyFill="1" applyBorder="1" applyAlignment="1">
      <alignment horizontal="right" vertical="center"/>
      <protection/>
    </xf>
    <xf numFmtId="0" fontId="2" fillId="35" borderId="0" xfId="63" applyFont="1" applyFill="1" applyBorder="1" applyAlignment="1">
      <alignment horizontal="center" vertical="center"/>
      <protection/>
    </xf>
    <xf numFmtId="4" fontId="2" fillId="35" borderId="12" xfId="63" applyNumberFormat="1" applyFont="1" applyFill="1" applyBorder="1" applyAlignment="1">
      <alignment horizontal="right" vertical="center"/>
      <protection/>
    </xf>
    <xf numFmtId="38" fontId="2" fillId="35" borderId="0" xfId="50" applyFont="1" applyFill="1" applyBorder="1" applyAlignment="1">
      <alignment horizontal="center" vertical="center" wrapText="1"/>
    </xf>
    <xf numFmtId="0" fontId="18" fillId="35" borderId="0" xfId="63" applyNumberFormat="1" applyFont="1" applyFill="1" applyBorder="1" applyAlignment="1">
      <alignment horizontal="distributed" vertical="center"/>
      <protection/>
    </xf>
    <xf numFmtId="0" fontId="18" fillId="35" borderId="17" xfId="63" applyNumberFormat="1" applyFont="1" applyFill="1" applyBorder="1" applyAlignment="1">
      <alignment horizontal="distributed" vertical="center"/>
      <protection/>
    </xf>
    <xf numFmtId="0" fontId="2" fillId="35" borderId="13" xfId="63" applyNumberFormat="1" applyFont="1" applyFill="1" applyBorder="1" applyAlignment="1">
      <alignment horizontal="right" vertical="center"/>
      <protection/>
    </xf>
    <xf numFmtId="0" fontId="18" fillId="35" borderId="0" xfId="0" applyNumberFormat="1" applyFont="1" applyFill="1" applyBorder="1" applyAlignment="1">
      <alignment horizontal="right" vertical="center"/>
    </xf>
    <xf numFmtId="0" fontId="2" fillId="35" borderId="12" xfId="0" applyNumberFormat="1" applyFont="1" applyFill="1" applyBorder="1" applyAlignment="1">
      <alignment horizontal="center" vertical="center"/>
    </xf>
    <xf numFmtId="49" fontId="18" fillId="35" borderId="17" xfId="0" applyNumberFormat="1" applyFont="1" applyFill="1" applyBorder="1" applyAlignment="1">
      <alignment horizontal="center" vertical="center"/>
    </xf>
    <xf numFmtId="49" fontId="2" fillId="35" borderId="17" xfId="63" applyNumberFormat="1" applyFont="1" applyFill="1" applyBorder="1" applyAlignment="1">
      <alignment horizontal="center" vertical="center"/>
      <protection/>
    </xf>
    <xf numFmtId="0" fontId="2" fillId="35" borderId="13" xfId="63" applyFont="1" applyFill="1" applyBorder="1">
      <alignment/>
      <protection/>
    </xf>
    <xf numFmtId="0" fontId="2" fillId="35" borderId="13" xfId="0" applyFont="1" applyFill="1" applyBorder="1" applyAlignment="1">
      <alignment/>
    </xf>
    <xf numFmtId="0" fontId="2" fillId="35" borderId="0" xfId="0" applyFont="1" applyFill="1" applyAlignment="1">
      <alignment/>
    </xf>
    <xf numFmtId="3" fontId="18" fillId="35" borderId="12" xfId="50" applyNumberFormat="1" applyFont="1" applyFill="1" applyBorder="1" applyAlignment="1">
      <alignment horizontal="right" vertical="center"/>
    </xf>
    <xf numFmtId="3" fontId="18" fillId="35" borderId="0" xfId="50" applyNumberFormat="1" applyFont="1" applyFill="1" applyBorder="1" applyAlignment="1">
      <alignment horizontal="right" vertical="center"/>
    </xf>
    <xf numFmtId="178" fontId="18" fillId="35" borderId="0" xfId="50" applyNumberFormat="1" applyFont="1" applyFill="1" applyBorder="1" applyAlignment="1">
      <alignment horizontal="right" vertical="center"/>
    </xf>
    <xf numFmtId="3" fontId="2" fillId="35" borderId="12" xfId="0" applyNumberFormat="1" applyFont="1" applyFill="1" applyBorder="1" applyAlignment="1">
      <alignment horizontal="right" vertical="center"/>
    </xf>
    <xf numFmtId="3" fontId="2" fillId="35" borderId="0" xfId="50" applyNumberFormat="1" applyFont="1" applyFill="1" applyBorder="1" applyAlignment="1">
      <alignment horizontal="right" vertical="center"/>
    </xf>
    <xf numFmtId="178" fontId="2" fillId="35" borderId="0" xfId="50" applyNumberFormat="1" applyFont="1" applyFill="1" applyBorder="1" applyAlignment="1">
      <alignment horizontal="right" vertical="center"/>
    </xf>
    <xf numFmtId="0" fontId="2" fillId="35" borderId="17" xfId="63" applyNumberFormat="1" applyFont="1" applyFill="1" applyBorder="1" applyAlignment="1">
      <alignment vertical="center"/>
      <protection/>
    </xf>
    <xf numFmtId="3" fontId="2" fillId="35" borderId="0" xfId="0" applyNumberFormat="1" applyFont="1" applyFill="1" applyBorder="1" applyAlignment="1">
      <alignment horizontal="right" vertical="center"/>
    </xf>
    <xf numFmtId="0" fontId="2" fillId="35" borderId="10" xfId="63" applyNumberFormat="1" applyFont="1" applyFill="1" applyBorder="1" applyAlignment="1">
      <alignment vertical="center"/>
      <protection/>
    </xf>
    <xf numFmtId="3" fontId="2" fillId="35" borderId="13" xfId="0" applyNumberFormat="1" applyFont="1" applyFill="1" applyBorder="1" applyAlignment="1">
      <alignment horizontal="right" vertical="center"/>
    </xf>
    <xf numFmtId="3" fontId="2" fillId="35" borderId="13" xfId="50" applyNumberFormat="1" applyFont="1" applyFill="1" applyBorder="1" applyAlignment="1">
      <alignment horizontal="right" vertical="center"/>
    </xf>
    <xf numFmtId="178" fontId="2" fillId="35" borderId="13" xfId="50" applyNumberFormat="1" applyFont="1" applyFill="1" applyBorder="1" applyAlignment="1">
      <alignment horizontal="right" vertical="center"/>
    </xf>
    <xf numFmtId="0" fontId="2" fillId="35" borderId="18" xfId="63" applyFont="1" applyFill="1" applyBorder="1">
      <alignment/>
      <protection/>
    </xf>
    <xf numFmtId="38" fontId="2" fillId="35" borderId="12" xfId="50" applyFont="1" applyFill="1" applyBorder="1" applyAlignment="1">
      <alignment vertical="center"/>
    </xf>
    <xf numFmtId="38" fontId="2" fillId="35" borderId="26" xfId="50" applyFont="1" applyFill="1" applyBorder="1" applyAlignment="1">
      <alignment horizontal="center" vertical="center"/>
    </xf>
    <xf numFmtId="38" fontId="2" fillId="35" borderId="16" xfId="50" applyFont="1" applyFill="1" applyBorder="1" applyAlignment="1">
      <alignment horizontal="center" vertical="center"/>
    </xf>
    <xf numFmtId="38" fontId="2" fillId="35" borderId="12" xfId="50" applyFont="1" applyFill="1" applyBorder="1" applyAlignment="1">
      <alignment horizontal="center" vertical="center"/>
    </xf>
    <xf numFmtId="38" fontId="2" fillId="35" borderId="14" xfId="50" applyFont="1" applyFill="1" applyBorder="1" applyAlignment="1">
      <alignment horizontal="center" vertical="center"/>
    </xf>
    <xf numFmtId="38" fontId="2" fillId="35" borderId="0" xfId="50" applyFont="1" applyFill="1" applyBorder="1" applyAlignment="1">
      <alignment horizontal="center" vertical="center"/>
    </xf>
    <xf numFmtId="38" fontId="2" fillId="35" borderId="0" xfId="50" applyFont="1" applyFill="1" applyBorder="1" applyAlignment="1">
      <alignment horizontal="right" vertical="center"/>
    </xf>
    <xf numFmtId="38" fontId="0" fillId="35" borderId="15" xfId="50" applyFont="1" applyFill="1" applyBorder="1" applyAlignment="1">
      <alignment horizontal="right" vertical="center"/>
    </xf>
    <xf numFmtId="38" fontId="2" fillId="35" borderId="16" xfId="50" applyFont="1" applyFill="1" applyBorder="1" applyAlignment="1">
      <alignment vertical="center" wrapText="1"/>
    </xf>
    <xf numFmtId="38" fontId="2" fillId="35" borderId="16" xfId="50" applyFont="1" applyFill="1" applyBorder="1" applyAlignment="1">
      <alignment horizontal="distributed" vertical="center" wrapText="1"/>
    </xf>
    <xf numFmtId="38" fontId="2" fillId="35" borderId="11" xfId="50" applyFont="1" applyFill="1" applyBorder="1" applyAlignment="1">
      <alignment horizontal="distributed" vertical="center"/>
    </xf>
    <xf numFmtId="38" fontId="2" fillId="35" borderId="26" xfId="50" applyFont="1" applyFill="1" applyBorder="1" applyAlignment="1">
      <alignment horizontal="distributed" vertical="center"/>
    </xf>
    <xf numFmtId="38" fontId="8" fillId="35" borderId="0" xfId="43" applyNumberFormat="1" applyFill="1" applyBorder="1" applyAlignment="1" applyProtection="1">
      <alignment horizontal="right" vertical="center"/>
      <protection/>
    </xf>
    <xf numFmtId="38" fontId="27" fillId="35" borderId="16" xfId="50" applyFont="1" applyFill="1" applyBorder="1" applyAlignment="1">
      <alignment horizontal="distributed" wrapText="1"/>
    </xf>
    <xf numFmtId="38" fontId="8" fillId="35" borderId="0" xfId="43" applyNumberFormat="1" applyFill="1" applyBorder="1" applyAlignment="1" applyProtection="1">
      <alignment horizontal="right" vertical="center"/>
      <protection/>
    </xf>
    <xf numFmtId="49" fontId="22" fillId="34" borderId="0" xfId="43" applyNumberFormat="1" applyFont="1" applyFill="1" applyAlignment="1" applyProtection="1">
      <alignment horizontal="center" vertical="center"/>
      <protection/>
    </xf>
    <xf numFmtId="38" fontId="2" fillId="35" borderId="0" xfId="50" applyFont="1" applyFill="1" applyBorder="1" applyAlignment="1">
      <alignment horizontal="right" vertical="center"/>
    </xf>
    <xf numFmtId="38" fontId="2" fillId="35" borderId="27" xfId="50" applyFont="1" applyFill="1" applyBorder="1" applyAlignment="1">
      <alignment horizontal="right" vertical="center"/>
    </xf>
    <xf numFmtId="38" fontId="2" fillId="35" borderId="28" xfId="50" applyFont="1" applyFill="1" applyBorder="1" applyAlignment="1">
      <alignment horizontal="right" vertical="center"/>
    </xf>
    <xf numFmtId="38" fontId="2" fillId="35" borderId="29" xfId="50" applyFont="1" applyFill="1" applyBorder="1" applyAlignment="1">
      <alignment horizontal="right" vertical="center"/>
    </xf>
    <xf numFmtId="0" fontId="13" fillId="36" borderId="30" xfId="64" applyFont="1" applyFill="1" applyBorder="1" applyAlignment="1">
      <alignment horizontal="center" vertical="center"/>
      <protection/>
    </xf>
    <xf numFmtId="0" fontId="13" fillId="36" borderId="31" xfId="64" applyFont="1" applyFill="1" applyBorder="1" applyAlignment="1">
      <alignment horizontal="center" vertical="center"/>
      <protection/>
    </xf>
    <xf numFmtId="0" fontId="13" fillId="36" borderId="32" xfId="64" applyFont="1" applyFill="1" applyBorder="1" applyAlignment="1">
      <alignment horizontal="center" vertical="center"/>
      <protection/>
    </xf>
    <xf numFmtId="38" fontId="2" fillId="35" borderId="26" xfId="50" applyFont="1" applyFill="1" applyBorder="1" applyAlignment="1">
      <alignment horizontal="center" vertical="center"/>
    </xf>
    <xf numFmtId="38" fontId="2" fillId="35" borderId="11" xfId="50" applyFont="1" applyFill="1" applyBorder="1" applyAlignment="1">
      <alignment horizontal="center" vertical="center"/>
    </xf>
    <xf numFmtId="38" fontId="8" fillId="35" borderId="0" xfId="43" applyNumberFormat="1" applyFill="1" applyBorder="1" applyAlignment="1" applyProtection="1">
      <alignment horizontal="right" vertical="center"/>
      <protection/>
    </xf>
    <xf numFmtId="38" fontId="5" fillId="35" borderId="26" xfId="50" applyFont="1" applyFill="1" applyBorder="1" applyAlignment="1">
      <alignment horizontal="center" vertical="center" wrapText="1"/>
    </xf>
    <xf numFmtId="38" fontId="5" fillId="35" borderId="11" xfId="50" applyFont="1" applyFill="1" applyBorder="1" applyAlignment="1">
      <alignment horizontal="center" vertical="center" wrapText="1"/>
    </xf>
    <xf numFmtId="38" fontId="2" fillId="35" borderId="26" xfId="50" applyFont="1" applyFill="1" applyBorder="1" applyAlignment="1">
      <alignment horizontal="center" vertical="center" wrapText="1"/>
    </xf>
    <xf numFmtId="38" fontId="2" fillId="35" borderId="11" xfId="50" applyFont="1" applyFill="1" applyBorder="1" applyAlignment="1">
      <alignment horizontal="center" vertical="center" wrapText="1"/>
    </xf>
    <xf numFmtId="38" fontId="2" fillId="35" borderId="16" xfId="50" applyFont="1" applyFill="1" applyBorder="1" applyAlignment="1">
      <alignment horizontal="center" vertical="center" wrapText="1"/>
    </xf>
    <xf numFmtId="38" fontId="18" fillId="35" borderId="12" xfId="50" applyFont="1" applyFill="1" applyBorder="1" applyAlignment="1">
      <alignment horizontal="center" vertical="center"/>
    </xf>
    <xf numFmtId="38" fontId="18" fillId="35" borderId="0" xfId="50" applyFont="1" applyFill="1" applyBorder="1" applyAlignment="1">
      <alignment horizontal="center" vertical="center"/>
    </xf>
    <xf numFmtId="38" fontId="18" fillId="35" borderId="15" xfId="50" applyFont="1" applyFill="1" applyBorder="1" applyAlignment="1">
      <alignment horizontal="center" vertical="center"/>
    </xf>
    <xf numFmtId="38" fontId="18" fillId="35" borderId="14" xfId="50" applyFont="1" applyFill="1" applyBorder="1" applyAlignment="1">
      <alignment horizontal="center" vertical="center"/>
    </xf>
    <xf numFmtId="0" fontId="2" fillId="35" borderId="23" xfId="63" applyNumberFormat="1" applyFont="1" applyFill="1" applyBorder="1" applyAlignment="1">
      <alignment horizontal="center" vertical="center"/>
      <protection/>
    </xf>
    <xf numFmtId="0" fontId="2" fillId="35" borderId="21" xfId="63" applyNumberFormat="1" applyFont="1" applyFill="1" applyBorder="1" applyAlignment="1">
      <alignment horizontal="center" vertical="center"/>
      <protection/>
    </xf>
    <xf numFmtId="0" fontId="2" fillId="35" borderId="20" xfId="63" applyNumberFormat="1" applyFont="1" applyFill="1" applyBorder="1" applyAlignment="1">
      <alignment horizontal="center" vertical="center"/>
      <protection/>
    </xf>
    <xf numFmtId="0" fontId="2" fillId="35" borderId="26" xfId="63" applyNumberFormat="1" applyFont="1" applyFill="1" applyBorder="1" applyAlignment="1">
      <alignment horizontal="center" vertical="center"/>
      <protection/>
    </xf>
    <xf numFmtId="0" fontId="2" fillId="35" borderId="16" xfId="63" applyNumberFormat="1" applyFont="1" applyFill="1" applyBorder="1" applyAlignment="1">
      <alignment horizontal="center" vertical="center"/>
      <protection/>
    </xf>
    <xf numFmtId="0" fontId="18" fillId="35" borderId="12" xfId="63" applyNumberFormat="1" applyFont="1" applyFill="1" applyBorder="1" applyAlignment="1">
      <alignment horizontal="center" vertical="center"/>
      <protection/>
    </xf>
    <xf numFmtId="0" fontId="18" fillId="35" borderId="0" xfId="63" applyNumberFormat="1" applyFont="1" applyFill="1" applyBorder="1" applyAlignment="1">
      <alignment horizontal="center" vertical="center"/>
      <protection/>
    </xf>
    <xf numFmtId="0" fontId="18" fillId="35" borderId="15" xfId="63" applyNumberFormat="1" applyFont="1" applyFill="1" applyBorder="1" applyAlignment="1">
      <alignment horizontal="center" vertical="center"/>
      <protection/>
    </xf>
    <xf numFmtId="0" fontId="18" fillId="35" borderId="14" xfId="63" applyNumberFormat="1" applyFont="1" applyFill="1" applyBorder="1" applyAlignment="1">
      <alignment horizontal="center" vertical="center"/>
      <protection/>
    </xf>
    <xf numFmtId="0" fontId="2" fillId="35" borderId="19" xfId="63" applyNumberFormat="1" applyFont="1" applyFill="1" applyBorder="1" applyAlignment="1">
      <alignment horizontal="center" vertical="center"/>
      <protection/>
    </xf>
    <xf numFmtId="0" fontId="2" fillId="35" borderId="33" xfId="63" applyNumberFormat="1" applyFont="1" applyFill="1" applyBorder="1" applyAlignment="1">
      <alignment horizontal="center" vertical="center"/>
      <protection/>
    </xf>
    <xf numFmtId="0" fontId="2" fillId="35" borderId="33" xfId="63" applyNumberFormat="1" applyFont="1" applyFill="1" applyBorder="1" applyAlignment="1">
      <alignment horizontal="center" vertical="center" wrapText="1"/>
      <protection/>
    </xf>
    <xf numFmtId="0" fontId="2" fillId="35" borderId="19" xfId="63" applyNumberFormat="1" applyFont="1" applyFill="1" applyBorder="1" applyAlignment="1">
      <alignment horizontal="center" vertical="center" wrapText="1"/>
      <protection/>
    </xf>
    <xf numFmtId="0" fontId="2" fillId="35" borderId="23" xfId="63" applyNumberFormat="1" applyFont="1" applyFill="1" applyBorder="1" applyAlignment="1">
      <alignment horizontal="center" vertical="center" wrapText="1"/>
      <protection/>
    </xf>
    <xf numFmtId="0" fontId="2" fillId="35" borderId="21" xfId="63" applyNumberFormat="1" applyFont="1" applyFill="1" applyBorder="1" applyAlignment="1">
      <alignment horizontal="center" vertical="center" wrapText="1"/>
      <protection/>
    </xf>
    <xf numFmtId="0" fontId="2" fillId="35" borderId="34" xfId="63" applyNumberFormat="1" applyFont="1" applyFill="1" applyBorder="1" applyAlignment="1">
      <alignment horizontal="center" vertical="center"/>
      <protection/>
    </xf>
    <xf numFmtId="0" fontId="2" fillId="35" borderId="35" xfId="63" applyNumberFormat="1" applyFont="1" applyFill="1" applyBorder="1" applyAlignment="1">
      <alignment horizontal="center" vertical="center"/>
      <protection/>
    </xf>
    <xf numFmtId="0" fontId="2" fillId="35" borderId="16" xfId="63" applyNumberFormat="1" applyFont="1" applyFill="1" applyBorder="1" applyAlignment="1">
      <alignment horizontal="distributed" vertical="center"/>
      <protection/>
    </xf>
    <xf numFmtId="0" fontId="2" fillId="35" borderId="0" xfId="63" applyNumberFormat="1" applyFont="1" applyFill="1" applyBorder="1" applyAlignment="1">
      <alignment horizontal="distributed" vertical="center"/>
      <protection/>
    </xf>
    <xf numFmtId="0" fontId="2" fillId="35" borderId="14" xfId="63" applyNumberFormat="1" applyFont="1" applyFill="1" applyBorder="1" applyAlignment="1">
      <alignment horizontal="distributed" vertical="center"/>
      <protection/>
    </xf>
    <xf numFmtId="0" fontId="2" fillId="35" borderId="18" xfId="63" applyNumberFormat="1" applyFont="1" applyFill="1" applyBorder="1" applyAlignment="1">
      <alignment horizontal="center" vertical="center"/>
      <protection/>
    </xf>
    <xf numFmtId="0" fontId="2" fillId="35" borderId="11" xfId="63" applyNumberFormat="1" applyFont="1" applyFill="1" applyBorder="1" applyAlignment="1">
      <alignment horizontal="center" vertical="center"/>
      <protection/>
    </xf>
    <xf numFmtId="0" fontId="2" fillId="35" borderId="0" xfId="0" applyNumberFormat="1" applyFont="1" applyFill="1" applyBorder="1" applyAlignment="1">
      <alignment horizontal="distributed" vertical="center" wrapText="1"/>
    </xf>
    <xf numFmtId="38" fontId="18" fillId="35" borderId="26" xfId="50" applyFont="1" applyFill="1" applyBorder="1" applyAlignment="1">
      <alignment horizontal="center" vertical="center"/>
    </xf>
    <xf numFmtId="38" fontId="18" fillId="35" borderId="16" xfId="50" applyFont="1" applyFill="1" applyBorder="1" applyAlignment="1">
      <alignment horizontal="center" vertical="center"/>
    </xf>
    <xf numFmtId="0" fontId="2" fillId="35" borderId="20" xfId="63" applyNumberFormat="1" applyFont="1" applyFill="1" applyBorder="1" applyAlignment="1">
      <alignment horizontal="distributed" vertical="center"/>
      <protection/>
    </xf>
    <xf numFmtId="0" fontId="2" fillId="35" borderId="14" xfId="0" applyNumberFormat="1" applyFont="1" applyFill="1" applyBorder="1" applyAlignment="1">
      <alignment horizontal="distributed" vertical="center" wrapText="1"/>
    </xf>
    <xf numFmtId="0" fontId="2" fillId="35" borderId="20" xfId="0" applyNumberFormat="1" applyFont="1" applyFill="1" applyBorder="1" applyAlignment="1">
      <alignment horizontal="distributed" vertical="center" wrapText="1"/>
    </xf>
    <xf numFmtId="0" fontId="18" fillId="35" borderId="26" xfId="63" applyNumberFormat="1" applyFont="1" applyFill="1" applyBorder="1" applyAlignment="1">
      <alignment horizontal="center" vertical="center"/>
      <protection/>
    </xf>
    <xf numFmtId="0" fontId="18" fillId="35" borderId="16" xfId="63" applyNumberFormat="1" applyFont="1" applyFill="1" applyBorder="1" applyAlignment="1">
      <alignment horizontal="center" vertical="center"/>
      <protection/>
    </xf>
    <xf numFmtId="38" fontId="2" fillId="35" borderId="19" xfId="50" applyFont="1" applyFill="1" applyBorder="1" applyAlignment="1">
      <alignment horizontal="center" vertical="center"/>
    </xf>
    <xf numFmtId="38" fontId="2" fillId="35" borderId="21" xfId="50" applyFont="1" applyFill="1" applyBorder="1" applyAlignment="1">
      <alignment horizontal="center" vertical="center"/>
    </xf>
    <xf numFmtId="38" fontId="2" fillId="35" borderId="34" xfId="50" applyFont="1" applyFill="1" applyBorder="1" applyAlignment="1">
      <alignment horizontal="center" vertical="center"/>
    </xf>
    <xf numFmtId="38" fontId="2" fillId="35" borderId="36" xfId="50" applyFont="1" applyFill="1" applyBorder="1" applyAlignment="1">
      <alignment horizontal="center" vertical="center"/>
    </xf>
    <xf numFmtId="38" fontId="2" fillId="35" borderId="34" xfId="50" applyFont="1" applyFill="1" applyBorder="1" applyAlignment="1">
      <alignment horizontal="center" vertical="center" shrinkToFit="1"/>
    </xf>
    <xf numFmtId="38" fontId="2" fillId="35" borderId="36" xfId="50" applyFont="1" applyFill="1" applyBorder="1" applyAlignment="1">
      <alignment horizontal="center" vertical="center" shrinkToFit="1"/>
    </xf>
    <xf numFmtId="38" fontId="2" fillId="35" borderId="16" xfId="50" applyFont="1" applyFill="1" applyBorder="1" applyAlignment="1">
      <alignment horizontal="center" vertical="center"/>
    </xf>
    <xf numFmtId="38" fontId="2" fillId="35" borderId="35" xfId="50" applyFont="1" applyFill="1" applyBorder="1" applyAlignment="1">
      <alignment horizontal="center" vertical="center"/>
    </xf>
    <xf numFmtId="38" fontId="8" fillId="35" borderId="0" xfId="43" applyNumberFormat="1" applyFill="1" applyBorder="1" applyAlignment="1" applyProtection="1">
      <alignment horizontal="center" vertical="center"/>
      <protection/>
    </xf>
    <xf numFmtId="38" fontId="2" fillId="35" borderId="15" xfId="50" applyFont="1" applyFill="1" applyBorder="1" applyAlignment="1">
      <alignment horizontal="center" vertical="center"/>
    </xf>
    <xf numFmtId="38" fontId="2" fillId="35" borderId="22" xfId="50" applyFont="1" applyFill="1" applyBorder="1" applyAlignment="1">
      <alignment horizontal="center" vertical="center"/>
    </xf>
    <xf numFmtId="38" fontId="2" fillId="35" borderId="23" xfId="50" applyFont="1" applyFill="1" applyBorder="1" applyAlignment="1">
      <alignment horizontal="center" vertical="center"/>
    </xf>
    <xf numFmtId="38" fontId="2" fillId="35" borderId="33" xfId="50" applyFont="1" applyFill="1" applyBorder="1" applyAlignment="1">
      <alignment horizontal="center" vertical="center"/>
    </xf>
    <xf numFmtId="38" fontId="2" fillId="35" borderId="12" xfId="50" applyFont="1" applyFill="1" applyBorder="1" applyAlignment="1">
      <alignment horizontal="center" vertical="center"/>
    </xf>
    <xf numFmtId="38" fontId="2" fillId="35" borderId="17" xfId="50" applyFont="1" applyFill="1" applyBorder="1" applyAlignment="1">
      <alignment horizontal="center" vertical="center"/>
    </xf>
    <xf numFmtId="38" fontId="2" fillId="35" borderId="14" xfId="50" applyFont="1" applyFill="1" applyBorder="1" applyAlignment="1">
      <alignment horizontal="center" vertical="center"/>
    </xf>
    <xf numFmtId="38" fontId="2" fillId="35" borderId="20" xfId="50" applyFont="1" applyFill="1" applyBorder="1" applyAlignment="1">
      <alignment horizontal="center" vertical="center"/>
    </xf>
    <xf numFmtId="38" fontId="4" fillId="35" borderId="33" xfId="50" applyFont="1" applyFill="1" applyBorder="1" applyAlignment="1">
      <alignment horizontal="center" vertical="center" wrapText="1"/>
    </xf>
    <xf numFmtId="38" fontId="4" fillId="35" borderId="19" xfId="50" applyFont="1" applyFill="1" applyBorder="1" applyAlignment="1">
      <alignment horizontal="center" vertical="center" wrapText="1"/>
    </xf>
    <xf numFmtId="38" fontId="4" fillId="35" borderId="12" xfId="50" applyFont="1" applyFill="1" applyBorder="1" applyAlignment="1">
      <alignment horizontal="center" vertical="center" wrapText="1"/>
    </xf>
    <xf numFmtId="38" fontId="4" fillId="35" borderId="17" xfId="50" applyFont="1" applyFill="1" applyBorder="1" applyAlignment="1">
      <alignment horizontal="center" vertical="center" wrapText="1"/>
    </xf>
    <xf numFmtId="38" fontId="4" fillId="35" borderId="23" xfId="50" applyFont="1" applyFill="1" applyBorder="1" applyAlignment="1">
      <alignment horizontal="center" vertical="center" wrapText="1"/>
    </xf>
    <xf numFmtId="38" fontId="4" fillId="35" borderId="21" xfId="50" applyFont="1" applyFill="1" applyBorder="1" applyAlignment="1">
      <alignment horizontal="center" vertical="center" wrapText="1"/>
    </xf>
    <xf numFmtId="38" fontId="2" fillId="35" borderId="26" xfId="50" applyFont="1" applyFill="1" applyBorder="1" applyAlignment="1">
      <alignment horizontal="center" vertical="center" shrinkToFit="1"/>
    </xf>
    <xf numFmtId="38" fontId="2" fillId="35" borderId="16" xfId="50" applyFont="1" applyFill="1" applyBorder="1" applyAlignment="1">
      <alignment horizontal="center" vertical="center" shrinkToFit="1"/>
    </xf>
    <xf numFmtId="38" fontId="0" fillId="35" borderId="0" xfId="50" applyFont="1" applyFill="1" applyBorder="1" applyAlignment="1">
      <alignment horizontal="distributed" vertical="center"/>
    </xf>
    <xf numFmtId="38" fontId="19" fillId="35" borderId="0" xfId="50" applyFont="1" applyFill="1" applyBorder="1" applyAlignment="1">
      <alignment horizontal="distributed" vertical="center"/>
    </xf>
    <xf numFmtId="38" fontId="19" fillId="35" borderId="15" xfId="50" applyFont="1" applyFill="1" applyBorder="1" applyAlignment="1">
      <alignment horizontal="center" vertical="center"/>
    </xf>
    <xf numFmtId="38" fontId="19" fillId="35" borderId="14" xfId="50" applyFont="1" applyFill="1" applyBorder="1" applyAlignment="1">
      <alignment horizontal="center" vertical="center"/>
    </xf>
    <xf numFmtId="38" fontId="19" fillId="35" borderId="12" xfId="50" applyFont="1" applyFill="1" applyBorder="1" applyAlignment="1">
      <alignment horizontal="center" vertical="center"/>
    </xf>
    <xf numFmtId="38" fontId="19" fillId="35" borderId="0" xfId="50" applyFont="1" applyFill="1" applyBorder="1" applyAlignment="1">
      <alignment horizontal="center" vertical="center"/>
    </xf>
    <xf numFmtId="38" fontId="0" fillId="35" borderId="19" xfId="50" applyFont="1" applyFill="1" applyBorder="1" applyAlignment="1">
      <alignment horizontal="center" vertical="center"/>
    </xf>
    <xf numFmtId="38" fontId="0" fillId="35" borderId="33" xfId="50" applyFont="1" applyFill="1" applyBorder="1" applyAlignment="1">
      <alignment horizontal="center" vertical="center"/>
    </xf>
    <xf numFmtId="38" fontId="0" fillId="35" borderId="21" xfId="50" applyFont="1" applyFill="1" applyBorder="1" applyAlignment="1">
      <alignment horizontal="center" vertical="center"/>
    </xf>
    <xf numFmtId="38" fontId="0" fillId="35" borderId="23" xfId="50" applyFont="1" applyFill="1" applyBorder="1" applyAlignment="1">
      <alignment horizontal="center" vertical="center"/>
    </xf>
    <xf numFmtId="38" fontId="0" fillId="35" borderId="34" xfId="50" applyFont="1" applyFill="1" applyBorder="1" applyAlignment="1">
      <alignment horizontal="center" vertical="center"/>
    </xf>
    <xf numFmtId="38" fontId="0" fillId="35" borderId="36" xfId="50" applyFont="1" applyFill="1" applyBorder="1" applyAlignment="1">
      <alignment horizontal="center" vertical="center"/>
    </xf>
    <xf numFmtId="38" fontId="19" fillId="35" borderId="34" xfId="50" applyFont="1" applyFill="1" applyBorder="1" applyAlignment="1">
      <alignment horizontal="center" vertical="center"/>
    </xf>
    <xf numFmtId="38" fontId="19" fillId="35" borderId="36" xfId="50" applyFont="1" applyFill="1" applyBorder="1" applyAlignment="1">
      <alignment horizontal="center" vertical="center"/>
    </xf>
    <xf numFmtId="38" fontId="19" fillId="35" borderId="35" xfId="50" applyFont="1" applyFill="1" applyBorder="1" applyAlignment="1">
      <alignment horizontal="center" vertical="center"/>
    </xf>
    <xf numFmtId="38" fontId="0" fillId="35" borderId="26" xfId="50" applyFont="1" applyFill="1" applyBorder="1" applyAlignment="1">
      <alignment horizontal="center" vertical="center"/>
    </xf>
    <xf numFmtId="38" fontId="0" fillId="35" borderId="16" xfId="50" applyFont="1" applyFill="1" applyBorder="1" applyAlignment="1">
      <alignment horizontal="center" vertical="center"/>
    </xf>
    <xf numFmtId="38" fontId="0" fillId="35" borderId="11" xfId="50" applyFont="1" applyFill="1" applyBorder="1" applyAlignment="1">
      <alignment horizontal="center" vertical="center"/>
    </xf>
    <xf numFmtId="38" fontId="19" fillId="35" borderId="26" xfId="50" applyFont="1" applyFill="1" applyBorder="1" applyAlignment="1">
      <alignment horizontal="center" vertical="center"/>
    </xf>
    <xf numFmtId="38" fontId="19" fillId="35" borderId="16" xfId="50" applyFont="1" applyFill="1" applyBorder="1" applyAlignment="1">
      <alignment horizontal="center" vertical="center"/>
    </xf>
    <xf numFmtId="38" fontId="0" fillId="35" borderId="0" xfId="50" applyFont="1" applyFill="1" applyBorder="1" applyAlignment="1">
      <alignment horizontal="distributed" vertical="center" shrinkToFit="1"/>
    </xf>
    <xf numFmtId="38" fontId="0" fillId="35" borderId="0" xfId="50" applyFont="1" applyFill="1" applyAlignment="1">
      <alignment horizontal="distributed" vertical="center" shrinkToFit="1"/>
    </xf>
    <xf numFmtId="189" fontId="2" fillId="35" borderId="34" xfId="63" applyNumberFormat="1" applyFont="1" applyFill="1" applyBorder="1" applyAlignment="1">
      <alignment horizontal="center" vertical="center"/>
      <protection/>
    </xf>
    <xf numFmtId="189" fontId="2" fillId="35" borderId="36" xfId="63" applyNumberFormat="1" applyFont="1" applyFill="1" applyBorder="1" applyAlignment="1">
      <alignment horizontal="center" vertical="center"/>
      <protection/>
    </xf>
    <xf numFmtId="189" fontId="2" fillId="35" borderId="35" xfId="63" applyNumberFormat="1" applyFont="1" applyFill="1" applyBorder="1" applyAlignment="1">
      <alignment horizontal="center" vertical="center"/>
      <protection/>
    </xf>
    <xf numFmtId="189" fontId="2" fillId="35" borderId="11" xfId="63" applyNumberFormat="1" applyFont="1" applyFill="1" applyBorder="1" applyAlignment="1">
      <alignment horizontal="center" vertical="center"/>
      <protection/>
    </xf>
    <xf numFmtId="189" fontId="2" fillId="35" borderId="37" xfId="63" applyNumberFormat="1" applyFont="1" applyFill="1" applyBorder="1" applyAlignment="1">
      <alignment horizontal="center" vertical="center"/>
      <protection/>
    </xf>
    <xf numFmtId="189" fontId="2" fillId="35" borderId="38" xfId="63" applyNumberFormat="1" applyFont="1" applyFill="1" applyBorder="1" applyAlignment="1">
      <alignment horizontal="center" vertical="center"/>
      <protection/>
    </xf>
    <xf numFmtId="189" fontId="2" fillId="35" borderId="26" xfId="63" applyNumberFormat="1" applyFont="1" applyFill="1" applyBorder="1" applyAlignment="1">
      <alignment horizontal="center" vertical="center"/>
      <protection/>
    </xf>
    <xf numFmtId="189" fontId="2" fillId="35" borderId="16" xfId="63" applyNumberFormat="1" applyFont="1" applyFill="1" applyBorder="1" applyAlignment="1">
      <alignment horizontal="center" vertical="center"/>
      <protection/>
    </xf>
    <xf numFmtId="38" fontId="0" fillId="35" borderId="35" xfId="50" applyFont="1" applyFill="1" applyBorder="1" applyAlignment="1">
      <alignment horizontal="center" vertical="center"/>
    </xf>
    <xf numFmtId="38" fontId="0" fillId="35" borderId="20" xfId="50" applyFont="1" applyFill="1" applyBorder="1" applyAlignment="1">
      <alignment horizontal="center" vertical="center"/>
    </xf>
    <xf numFmtId="38" fontId="0" fillId="35" borderId="17" xfId="50" applyFont="1" applyFill="1" applyBorder="1" applyAlignment="1">
      <alignment horizontal="center" vertical="center"/>
    </xf>
    <xf numFmtId="38" fontId="0" fillId="35" borderId="19" xfId="50" applyFont="1" applyFill="1" applyBorder="1" applyAlignment="1">
      <alignment horizontal="center" vertical="center" wrapText="1"/>
    </xf>
    <xf numFmtId="38" fontId="0" fillId="35" borderId="17" xfId="50" applyFont="1" applyFill="1" applyBorder="1" applyAlignment="1">
      <alignment horizontal="center" vertical="center" wrapText="1"/>
    </xf>
    <xf numFmtId="38" fontId="0" fillId="35" borderId="21" xfId="50" applyFont="1" applyFill="1" applyBorder="1" applyAlignment="1">
      <alignment horizontal="center" vertical="center" wrapText="1"/>
    </xf>
    <xf numFmtId="38" fontId="2" fillId="35" borderId="18" xfId="50" applyFont="1" applyFill="1" applyBorder="1" applyAlignment="1">
      <alignment horizontal="center" vertical="center"/>
    </xf>
    <xf numFmtId="38" fontId="2" fillId="35" borderId="0" xfId="50" applyFont="1" applyFill="1" applyBorder="1" applyAlignment="1">
      <alignment horizontal="center" vertical="center"/>
    </xf>
    <xf numFmtId="38" fontId="2" fillId="35" borderId="34" xfId="50" applyFont="1" applyFill="1" applyBorder="1" applyAlignment="1">
      <alignment horizontal="center" vertical="center" wrapText="1"/>
    </xf>
    <xf numFmtId="38" fontId="2" fillId="35" borderId="36" xfId="50" applyFont="1" applyFill="1" applyBorder="1" applyAlignment="1">
      <alignment horizontal="center" vertical="center" wrapText="1"/>
    </xf>
    <xf numFmtId="0" fontId="2" fillId="35" borderId="26" xfId="0" applyNumberFormat="1" applyFont="1" applyFill="1" applyBorder="1" applyAlignment="1">
      <alignment horizontal="center" vertical="center"/>
    </xf>
    <xf numFmtId="0" fontId="2" fillId="35" borderId="11" xfId="0" applyNumberFormat="1" applyFont="1" applyFill="1" applyBorder="1" applyAlignment="1">
      <alignment horizontal="center" vertical="center"/>
    </xf>
    <xf numFmtId="0" fontId="2" fillId="35" borderId="16" xfId="0" applyNumberFormat="1" applyFont="1" applyFill="1" applyBorder="1" applyAlignment="1">
      <alignment horizontal="center" vertical="center"/>
    </xf>
    <xf numFmtId="38" fontId="0" fillId="35" borderId="18" xfId="50" applyFont="1" applyFill="1" applyBorder="1" applyAlignment="1">
      <alignment horizontal="center" vertical="center"/>
    </xf>
    <xf numFmtId="38" fontId="2" fillId="35" borderId="0" xfId="50" applyFont="1" applyFill="1" applyBorder="1" applyAlignment="1">
      <alignment horizontal="distributed" vertical="center" wrapText="1"/>
    </xf>
    <xf numFmtId="38" fontId="2" fillId="35" borderId="0" xfId="50" applyFont="1" applyFill="1" applyBorder="1" applyAlignment="1">
      <alignment horizontal="distributed" vertical="center"/>
    </xf>
    <xf numFmtId="38" fontId="2" fillId="35" borderId="37" xfId="50" applyFont="1" applyFill="1" applyBorder="1" applyAlignment="1">
      <alignment horizontal="center" vertical="center"/>
    </xf>
    <xf numFmtId="38" fontId="18" fillId="35" borderId="0" xfId="50" applyFont="1" applyFill="1" applyBorder="1" applyAlignment="1">
      <alignment horizontal="distributed" vertical="center"/>
    </xf>
    <xf numFmtId="38" fontId="18" fillId="35" borderId="0" xfId="50" applyFont="1" applyFill="1" applyAlignment="1">
      <alignment horizontal="distributed" vertical="center"/>
    </xf>
    <xf numFmtId="38" fontId="2" fillId="35" borderId="0" xfId="50" applyFont="1" applyFill="1" applyBorder="1" applyAlignment="1">
      <alignment horizontal="right" vertical="center"/>
    </xf>
    <xf numFmtId="38" fontId="4" fillId="35" borderId="34" xfId="50" applyFont="1" applyFill="1" applyBorder="1" applyAlignment="1">
      <alignment horizontal="center" vertical="center" wrapText="1"/>
    </xf>
    <xf numFmtId="38" fontId="4" fillId="35" borderId="35" xfId="50" applyFont="1" applyFill="1" applyBorder="1" applyAlignment="1">
      <alignment horizontal="center" vertical="center" wrapText="1"/>
    </xf>
    <xf numFmtId="38" fontId="4" fillId="35" borderId="36" xfId="50" applyFont="1" applyFill="1" applyBorder="1" applyAlignment="1">
      <alignment horizontal="center" vertical="center" wrapText="1"/>
    </xf>
    <xf numFmtId="38" fontId="0" fillId="35" borderId="34" xfId="50" applyFont="1" applyFill="1" applyBorder="1" applyAlignment="1">
      <alignment horizontal="center" vertical="center" wrapText="1"/>
    </xf>
    <xf numFmtId="38" fontId="0" fillId="35" borderId="36" xfId="50" applyFont="1" applyFill="1" applyBorder="1" applyAlignment="1">
      <alignment horizontal="center" vertical="center" wrapText="1"/>
    </xf>
    <xf numFmtId="38" fontId="4" fillId="35" borderId="34" xfId="50" applyFont="1" applyFill="1" applyBorder="1" applyAlignment="1">
      <alignment horizontal="left" vertical="center" wrapText="1"/>
    </xf>
    <xf numFmtId="38" fontId="4" fillId="35" borderId="36" xfId="50" applyFont="1" applyFill="1" applyBorder="1" applyAlignment="1">
      <alignment horizontal="left" vertical="center" wrapText="1"/>
    </xf>
    <xf numFmtId="38" fontId="0" fillId="35" borderId="26" xfId="50" applyFont="1" applyFill="1" applyBorder="1" applyAlignment="1">
      <alignment horizontal="center" vertical="center" wrapText="1"/>
    </xf>
    <xf numFmtId="38" fontId="0" fillId="35" borderId="11" xfId="50" applyFont="1" applyFill="1" applyBorder="1" applyAlignment="1">
      <alignment horizontal="center" vertical="center" wrapText="1"/>
    </xf>
    <xf numFmtId="38" fontId="0" fillId="35" borderId="16" xfId="50" applyFont="1" applyFill="1" applyBorder="1" applyAlignment="1">
      <alignment horizontal="center" vertical="center" wrapText="1"/>
    </xf>
    <xf numFmtId="0" fontId="2" fillId="35" borderId="36" xfId="63" applyNumberFormat="1" applyFont="1" applyFill="1" applyBorder="1" applyAlignment="1">
      <alignment horizontal="center" vertical="center"/>
      <protection/>
    </xf>
    <xf numFmtId="0" fontId="2" fillId="35" borderId="12" xfId="63" applyNumberFormat="1" applyFont="1" applyFill="1" applyBorder="1" applyAlignment="1">
      <alignment horizontal="center" vertical="center"/>
      <protection/>
    </xf>
    <xf numFmtId="0" fontId="2" fillId="35" borderId="17" xfId="63" applyNumberFormat="1" applyFont="1" applyFill="1" applyBorder="1" applyAlignment="1">
      <alignment horizontal="center" vertical="center"/>
      <protection/>
    </xf>
    <xf numFmtId="0" fontId="2" fillId="35" borderId="0" xfId="63" applyNumberFormat="1" applyFont="1" applyFill="1" applyBorder="1" applyAlignment="1">
      <alignment horizontal="center" vertical="center"/>
      <protection/>
    </xf>
    <xf numFmtId="0" fontId="18" fillId="35" borderId="0" xfId="63" applyNumberFormat="1" applyFont="1" applyFill="1" applyBorder="1" applyAlignment="1">
      <alignment horizontal="distributed" vertical="center"/>
      <protection/>
    </xf>
    <xf numFmtId="0" fontId="2" fillId="35" borderId="27" xfId="63" applyNumberFormat="1" applyFont="1" applyFill="1" applyBorder="1" applyAlignment="1">
      <alignment horizontal="right" vertical="center"/>
      <protection/>
    </xf>
    <xf numFmtId="0" fontId="2" fillId="35" borderId="29" xfId="63" applyNumberFormat="1" applyFont="1" applyFill="1" applyBorder="1" applyAlignment="1">
      <alignment horizontal="right" vertical="center"/>
      <protection/>
    </xf>
    <xf numFmtId="0" fontId="2" fillId="35" borderId="27" xfId="63" applyNumberFormat="1" applyFont="1" applyFill="1" applyBorder="1" applyAlignment="1">
      <alignment horizontal="center" vertical="center"/>
      <protection/>
    </xf>
    <xf numFmtId="0" fontId="2" fillId="35" borderId="28" xfId="63" applyNumberFormat="1" applyFont="1" applyFill="1" applyBorder="1" applyAlignment="1">
      <alignment horizontal="center" vertical="center"/>
      <protection/>
    </xf>
    <xf numFmtId="0" fontId="2" fillId="35" borderId="29" xfId="63"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10jutaku"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2-kyouikubunka" xfId="63"/>
    <cellStyle name="標準_H10jutaku"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1"/>
  <sheetViews>
    <sheetView tabSelected="1" zoomScale="115" zoomScaleNormal="115" zoomScaleSheetLayoutView="100" zoomScalePageLayoutView="0" workbookViewId="0" topLeftCell="A1">
      <selection activeCell="D17" sqref="D17"/>
    </sheetView>
  </sheetViews>
  <sheetFormatPr defaultColWidth="8.00390625" defaultRowHeight="12.75"/>
  <cols>
    <col min="1" max="1" width="7.375" style="1" customWidth="1"/>
    <col min="2" max="2" width="4.125" style="2" customWidth="1"/>
    <col min="3" max="3" width="4.00390625" style="2" customWidth="1"/>
    <col min="4" max="4" width="62.625" style="1" customWidth="1"/>
    <col min="5" max="5" width="16.625" style="1" customWidth="1"/>
    <col min="6" max="16384" width="8.00390625" style="1" customWidth="1"/>
  </cols>
  <sheetData>
    <row r="1" spans="1:5" ht="27.75" customHeight="1" thickBot="1" thickTop="1">
      <c r="A1" s="310" t="s">
        <v>265</v>
      </c>
      <c r="B1" s="311"/>
      <c r="C1" s="311"/>
      <c r="D1" s="311"/>
      <c r="E1" s="312"/>
    </row>
    <row r="2" spans="1:5" ht="7.5" customHeight="1" thickTop="1">
      <c r="A2" s="3"/>
      <c r="B2" s="4"/>
      <c r="C2" s="4"/>
      <c r="D2" s="3"/>
      <c r="E2" s="3"/>
    </row>
    <row r="3" spans="1:5" ht="27.75" customHeight="1">
      <c r="A3" s="3"/>
      <c r="B3" s="5" t="s">
        <v>237</v>
      </c>
      <c r="C3" s="5"/>
      <c r="D3" s="3"/>
      <c r="E3" s="6"/>
    </row>
    <row r="4" spans="1:5" ht="27.75" customHeight="1">
      <c r="A4" s="7"/>
      <c r="B4" s="305" t="s">
        <v>512</v>
      </c>
      <c r="C4" s="9"/>
      <c r="D4" s="10" t="s">
        <v>71</v>
      </c>
      <c r="E4" s="3"/>
    </row>
    <row r="5" spans="1:5" ht="27.75" customHeight="1">
      <c r="A5" s="7"/>
      <c r="B5" s="305" t="s">
        <v>513</v>
      </c>
      <c r="C5" s="11"/>
      <c r="D5" s="10" t="s">
        <v>72</v>
      </c>
      <c r="E5" s="3"/>
    </row>
    <row r="6" spans="1:5" ht="27.75" customHeight="1">
      <c r="A6" s="7"/>
      <c r="B6" s="305" t="s">
        <v>514</v>
      </c>
      <c r="C6" s="8"/>
      <c r="D6" s="10" t="s">
        <v>370</v>
      </c>
      <c r="E6" s="3"/>
    </row>
    <row r="7" spans="1:5" ht="27.75" customHeight="1">
      <c r="A7" s="7"/>
      <c r="B7" s="305" t="s">
        <v>515</v>
      </c>
      <c r="C7" s="8"/>
      <c r="D7" s="10" t="s">
        <v>73</v>
      </c>
      <c r="E7" s="7"/>
    </row>
    <row r="8" spans="1:5" ht="27.75" customHeight="1">
      <c r="A8" s="7"/>
      <c r="B8" s="305" t="s">
        <v>516</v>
      </c>
      <c r="C8" s="8"/>
      <c r="D8" s="10" t="s">
        <v>74</v>
      </c>
      <c r="E8" s="7"/>
    </row>
    <row r="9" spans="1:5" ht="27.75" customHeight="1">
      <c r="A9" s="7"/>
      <c r="B9" s="305" t="s">
        <v>517</v>
      </c>
      <c r="C9" s="8"/>
      <c r="D9" s="10" t="s">
        <v>75</v>
      </c>
      <c r="E9" s="7"/>
    </row>
    <row r="10" spans="1:5" ht="27.75" customHeight="1">
      <c r="A10" s="7"/>
      <c r="B10" s="305" t="s">
        <v>518</v>
      </c>
      <c r="C10" s="8"/>
      <c r="D10" s="10" t="s">
        <v>86</v>
      </c>
      <c r="E10" s="7"/>
    </row>
    <row r="11" spans="1:5" ht="27.75" customHeight="1">
      <c r="A11" s="7"/>
      <c r="B11" s="305" t="s">
        <v>519</v>
      </c>
      <c r="C11" s="9"/>
      <c r="D11" s="10" t="s">
        <v>76</v>
      </c>
      <c r="E11" s="7"/>
    </row>
    <row r="12" spans="1:5" ht="27.75" customHeight="1">
      <c r="A12" s="7"/>
      <c r="B12" s="305" t="s">
        <v>520</v>
      </c>
      <c r="C12" s="9"/>
      <c r="D12" s="10" t="s">
        <v>77</v>
      </c>
      <c r="E12" s="7"/>
    </row>
    <row r="13" spans="1:5" ht="27.75" customHeight="1">
      <c r="A13" s="7"/>
      <c r="B13" s="16" t="s">
        <v>371</v>
      </c>
      <c r="C13" s="9"/>
      <c r="D13" s="10" t="s">
        <v>78</v>
      </c>
      <c r="E13" s="7"/>
    </row>
    <row r="14" spans="1:5" ht="27.75" customHeight="1">
      <c r="A14" s="7"/>
      <c r="B14" s="16" t="s">
        <v>82</v>
      </c>
      <c r="C14" s="9"/>
      <c r="D14" s="10" t="s">
        <v>374</v>
      </c>
      <c r="E14" s="7"/>
    </row>
    <row r="15" spans="1:5" ht="27.75" customHeight="1">
      <c r="A15" s="7"/>
      <c r="B15" s="16" t="s">
        <v>83</v>
      </c>
      <c r="C15" s="9"/>
      <c r="D15" s="10" t="s">
        <v>375</v>
      </c>
      <c r="E15" s="7"/>
    </row>
    <row r="16" spans="1:5" ht="27.75" customHeight="1">
      <c r="A16" s="7"/>
      <c r="B16" s="16" t="s">
        <v>84</v>
      </c>
      <c r="C16" s="9"/>
      <c r="D16" s="10" t="s">
        <v>523</v>
      </c>
      <c r="E16" s="7"/>
    </row>
    <row r="17" spans="1:5" ht="27.75" customHeight="1">
      <c r="A17" s="7"/>
      <c r="B17" s="16"/>
      <c r="C17" s="9"/>
      <c r="D17" s="10" t="s">
        <v>524</v>
      </c>
      <c r="E17" s="7"/>
    </row>
    <row r="18" spans="1:5" ht="27.75" customHeight="1">
      <c r="A18" s="7"/>
      <c r="B18" s="16" t="s">
        <v>79</v>
      </c>
      <c r="C18" s="9"/>
      <c r="D18" s="10" t="s">
        <v>521</v>
      </c>
      <c r="E18" s="7"/>
    </row>
    <row r="19" spans="1:5" ht="27.75" customHeight="1">
      <c r="A19" s="7"/>
      <c r="B19" s="16"/>
      <c r="C19" s="9"/>
      <c r="D19" s="10" t="s">
        <v>522</v>
      </c>
      <c r="E19" s="7"/>
    </row>
    <row r="20" spans="1:5" ht="27.75" customHeight="1">
      <c r="A20" s="7"/>
      <c r="B20" s="16" t="s">
        <v>372</v>
      </c>
      <c r="C20" s="9"/>
      <c r="D20" s="10" t="s">
        <v>80</v>
      </c>
      <c r="E20" s="7"/>
    </row>
    <row r="21" spans="1:5" ht="27.75" customHeight="1">
      <c r="A21" s="7"/>
      <c r="B21" s="16" t="s">
        <v>85</v>
      </c>
      <c r="C21" s="9"/>
      <c r="D21" s="10" t="s">
        <v>280</v>
      </c>
      <c r="E21" s="7"/>
    </row>
    <row r="22" spans="1:5" ht="27.75" customHeight="1">
      <c r="A22" s="7"/>
      <c r="B22" s="16" t="s">
        <v>229</v>
      </c>
      <c r="C22" s="9"/>
      <c r="D22" s="10" t="s">
        <v>281</v>
      </c>
      <c r="E22" s="7"/>
    </row>
    <row r="23" spans="1:5" ht="27.75" customHeight="1">
      <c r="A23" s="3"/>
      <c r="B23" s="15" t="s">
        <v>230</v>
      </c>
      <c r="C23" s="12"/>
      <c r="D23" s="10" t="s">
        <v>376</v>
      </c>
      <c r="E23" s="7"/>
    </row>
    <row r="24" spans="1:5" ht="27.75" customHeight="1">
      <c r="A24" s="3"/>
      <c r="B24" s="15"/>
      <c r="C24" s="13"/>
      <c r="D24" s="10" t="s">
        <v>377</v>
      </c>
      <c r="E24" s="7"/>
    </row>
    <row r="25" spans="1:5" ht="27.75" customHeight="1">
      <c r="A25" s="3"/>
      <c r="B25" s="16" t="s">
        <v>232</v>
      </c>
      <c r="C25" s="10"/>
      <c r="D25" s="10" t="s">
        <v>272</v>
      </c>
      <c r="E25" s="7"/>
    </row>
    <row r="26" spans="1:7" ht="27.75" customHeight="1">
      <c r="A26" s="3"/>
      <c r="B26" s="16" t="s">
        <v>233</v>
      </c>
      <c r="C26" s="14"/>
      <c r="D26" s="10" t="s">
        <v>378</v>
      </c>
      <c r="E26" s="7"/>
      <c r="G26" s="81"/>
    </row>
    <row r="27" spans="1:5" ht="27.75" customHeight="1">
      <c r="A27" s="3"/>
      <c r="B27" s="16" t="s">
        <v>234</v>
      </c>
      <c r="C27" s="14"/>
      <c r="D27" s="10" t="s">
        <v>379</v>
      </c>
      <c r="E27" s="7"/>
    </row>
    <row r="28" spans="1:5" ht="27.75" customHeight="1">
      <c r="A28" s="3"/>
      <c r="B28" s="16" t="s">
        <v>235</v>
      </c>
      <c r="C28" s="14"/>
      <c r="D28" s="10" t="s">
        <v>81</v>
      </c>
      <c r="E28" s="7"/>
    </row>
    <row r="29" spans="1:5" ht="27.75" customHeight="1">
      <c r="A29" s="3"/>
      <c r="B29" s="16" t="s">
        <v>236</v>
      </c>
      <c r="C29" s="14"/>
      <c r="D29" s="10" t="s">
        <v>380</v>
      </c>
      <c r="E29" s="7"/>
    </row>
    <row r="30" spans="1:5" ht="27.75" customHeight="1">
      <c r="A30" s="3"/>
      <c r="B30" s="16" t="s">
        <v>373</v>
      </c>
      <c r="C30" s="14"/>
      <c r="D30" s="10" t="s">
        <v>273</v>
      </c>
      <c r="E30" s="7"/>
    </row>
    <row r="31" spans="1:5" ht="23.25" customHeight="1">
      <c r="A31" s="3"/>
      <c r="B31" s="4"/>
      <c r="C31" s="4"/>
      <c r="D31" s="3"/>
      <c r="E31" s="3"/>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sheetProtection/>
  <mergeCells count="1">
    <mergeCell ref="A1:E1"/>
  </mergeCells>
  <hyperlinks>
    <hyperlink ref="D4" location="'1'!A1" display="市内学校の状況"/>
    <hyperlink ref="D5" location="'2'!A1" display="幼稚園の概況"/>
    <hyperlink ref="D7" location="'4'!A1" display="小学校の概況"/>
    <hyperlink ref="D8" location="'5'!A1" display="中学校の概況"/>
    <hyperlink ref="D9" location="'6'!A1" display="高等学校の概況"/>
    <hyperlink ref="D10" location="'7'!A1" display="大学の概況"/>
    <hyperlink ref="D11" location="'8'!A1" display="専修学校の概況"/>
    <hyperlink ref="D12" location="'9'!A1" display="各種学校の概況"/>
    <hyperlink ref="D13" location="'10'!A1" display="市立学校施設の面積"/>
    <hyperlink ref="D14" location="'11'!A1" display="中学校進路別卒業者数（各年3月卒業者）"/>
    <hyperlink ref="D15" location="'12'!A1" display="高等学校進路別卒業者数（各年3月卒業者）"/>
    <hyperlink ref="D16" location="'13'!A1" display="児童・生徒の体位"/>
    <hyperlink ref="D18" location="'14 (1)'!A1" display="疾病異常の状況（平成27年度） (1)小学校"/>
    <hyperlink ref="D20" location="'15'!A1" display="市立公民館活動状況"/>
    <hyperlink ref="D21" location="'16'!A1" display="市立公民館事業実施状況（平成27年度）"/>
    <hyperlink ref="D22" location="'17'!A1" display="市立公民館利用状況（平成27年度）"/>
    <hyperlink ref="D23" location="'18(1)'!A1" display="市立図書館の利用状況　(1)分類別蔵書冊数（平成28年3月31日現在）"/>
    <hyperlink ref="D24" location="'18(2)'!A1" display="　　　　　　　〃　　　(2)市立図書館の利用状況"/>
    <hyperlink ref="D25" location="'19'!A1" display="運動施設の利用者数"/>
    <hyperlink ref="D26" location="'20'!A1" display="阪神甲子園球場の利用状況"/>
    <hyperlink ref="D27" location="'21'!A1" display="都市公園数及び面積（平成27年度末現在）"/>
    <hyperlink ref="D28" location="'22'!A1" display="博物館入館者数"/>
    <hyperlink ref="D29" location="'23'!A1" display="文化財（平成27年度末現在）"/>
    <hyperlink ref="D30" location="'24'!A1" display="宗教法人数（各年度末現在）"/>
    <hyperlink ref="D19" location="'14 (2)'!A1" display="　　　　　　　　〃　　　　　 (2)中学校・高等学校"/>
    <hyperlink ref="D6" location="'3'!A1" display="小学校の概況"/>
    <hyperlink ref="D17" location="'13'!A30" display="　　　　　〃　　 (2)中学校・高等学校"/>
  </hyperlinks>
  <printOptions/>
  <pageMargins left="0.787" right="0.787" top="0.75" bottom="0.7" header="0.512" footer="0.512"/>
  <pageSetup blackAndWhite="1" horizontalDpi="300" verticalDpi="300" orientation="portrait" paperSize="9" scale="96" r:id="rId1"/>
  <ignoredErrors>
    <ignoredError sqref="B18:B30 B4:B16" numberStoredAsText="1"/>
  </ignoredErrors>
</worksheet>
</file>

<file path=xl/worksheets/sheet10.xml><?xml version="1.0" encoding="utf-8"?>
<worksheet xmlns="http://schemas.openxmlformats.org/spreadsheetml/2006/main" xmlns:r="http://schemas.openxmlformats.org/officeDocument/2006/relationships">
  <dimension ref="A1:R14"/>
  <sheetViews>
    <sheetView showGridLines="0" zoomScale="130" zoomScaleNormal="130" zoomScalePageLayoutView="0" workbookViewId="0" topLeftCell="A1">
      <selection activeCell="N1" sqref="N1:P1"/>
    </sheetView>
  </sheetViews>
  <sheetFormatPr defaultColWidth="9.00390625" defaultRowHeight="12.75"/>
  <cols>
    <col min="1" max="1" width="11.375" style="18" customWidth="1"/>
    <col min="2" max="2" width="12.125" style="18" customWidth="1"/>
    <col min="3" max="3" width="0.74609375" style="18" customWidth="1"/>
    <col min="4" max="4" width="12.125" style="18" customWidth="1"/>
    <col min="5" max="5" width="0.74609375" style="18" customWidth="1"/>
    <col min="6" max="6" width="12.125" style="18" customWidth="1"/>
    <col min="7" max="7" width="0.74609375" style="18" customWidth="1"/>
    <col min="8" max="8" width="12.125" style="18" customWidth="1"/>
    <col min="9" max="9" width="0.74609375" style="18" customWidth="1"/>
    <col min="10" max="10" width="12.125" style="18" customWidth="1"/>
    <col min="11" max="11" width="0.74609375" style="18" customWidth="1"/>
    <col min="12" max="12" width="12.125" style="18" customWidth="1"/>
    <col min="13" max="13" width="0.74609375" style="18" customWidth="1"/>
    <col min="14" max="14" width="12.125" style="18" customWidth="1"/>
    <col min="15" max="15" width="0.74609375" style="18" customWidth="1"/>
    <col min="16" max="16" width="12.125" style="18" customWidth="1"/>
    <col min="17" max="17" width="0.74609375" style="18" customWidth="1"/>
    <col min="18" max="18" width="11.75390625" style="18" customWidth="1"/>
    <col min="19" max="16384" width="9.125" style="18" customWidth="1"/>
  </cols>
  <sheetData>
    <row r="1" spans="1:18" ht="18" customHeight="1">
      <c r="A1" s="17" t="s">
        <v>509</v>
      </c>
      <c r="N1" s="315" t="s">
        <v>511</v>
      </c>
      <c r="O1" s="315"/>
      <c r="P1" s="315"/>
      <c r="R1" s="19"/>
    </row>
    <row r="2" spans="1:18" ht="10.5" customHeight="1">
      <c r="A2" s="17"/>
      <c r="R2" s="19"/>
    </row>
    <row r="3" ht="11.25" customHeight="1">
      <c r="P3" s="20" t="s">
        <v>92</v>
      </c>
    </row>
    <row r="4" ht="3.75" customHeight="1" thickBot="1">
      <c r="P4" s="20"/>
    </row>
    <row r="5" spans="1:17" ht="21.75" customHeight="1">
      <c r="A5" s="314" t="s">
        <v>93</v>
      </c>
      <c r="B5" s="367" t="s">
        <v>10</v>
      </c>
      <c r="C5" s="355"/>
      <c r="D5" s="313" t="s">
        <v>113</v>
      </c>
      <c r="E5" s="361"/>
      <c r="F5" s="361"/>
      <c r="G5" s="361"/>
      <c r="H5" s="361"/>
      <c r="I5" s="314"/>
      <c r="J5" s="367" t="s">
        <v>17</v>
      </c>
      <c r="K5" s="355"/>
      <c r="L5" s="313" t="s">
        <v>14</v>
      </c>
      <c r="M5" s="361"/>
      <c r="N5" s="361"/>
      <c r="O5" s="361"/>
      <c r="P5" s="361"/>
      <c r="Q5" s="361"/>
    </row>
    <row r="6" spans="1:17" ht="21.75" customHeight="1">
      <c r="A6" s="358"/>
      <c r="B6" s="366"/>
      <c r="C6" s="356"/>
      <c r="D6" s="357" t="s">
        <v>16</v>
      </c>
      <c r="E6" s="358"/>
      <c r="F6" s="357" t="s">
        <v>11</v>
      </c>
      <c r="G6" s="358"/>
      <c r="H6" s="357" t="s">
        <v>12</v>
      </c>
      <c r="I6" s="358"/>
      <c r="J6" s="366" t="s">
        <v>114</v>
      </c>
      <c r="K6" s="356"/>
      <c r="L6" s="357" t="s">
        <v>16</v>
      </c>
      <c r="M6" s="358"/>
      <c r="N6" s="357" t="s">
        <v>11</v>
      </c>
      <c r="O6" s="358"/>
      <c r="P6" s="357" t="s">
        <v>12</v>
      </c>
      <c r="Q6" s="362"/>
    </row>
    <row r="7" spans="1:17" ht="18" customHeight="1">
      <c r="A7" s="39" t="s">
        <v>431</v>
      </c>
      <c r="B7" s="40">
        <v>9</v>
      </c>
      <c r="C7" s="41"/>
      <c r="D7" s="41">
        <v>1196</v>
      </c>
      <c r="E7" s="41"/>
      <c r="F7" s="41">
        <v>542</v>
      </c>
      <c r="G7" s="41"/>
      <c r="H7" s="41">
        <v>654</v>
      </c>
      <c r="I7" s="41"/>
      <c r="J7" s="41" t="s">
        <v>87</v>
      </c>
      <c r="K7" s="41"/>
      <c r="L7" s="41">
        <v>59</v>
      </c>
      <c r="M7" s="41"/>
      <c r="N7" s="41">
        <v>44</v>
      </c>
      <c r="O7" s="41"/>
      <c r="P7" s="41">
        <v>15</v>
      </c>
      <c r="Q7" s="113"/>
    </row>
    <row r="8" spans="1:17" ht="18" customHeight="1">
      <c r="A8" s="42" t="s">
        <v>432</v>
      </c>
      <c r="B8" s="40">
        <v>9</v>
      </c>
      <c r="C8" s="41"/>
      <c r="D8" s="41">
        <v>1187</v>
      </c>
      <c r="E8" s="41"/>
      <c r="F8" s="41">
        <v>536</v>
      </c>
      <c r="G8" s="41"/>
      <c r="H8" s="41">
        <v>651</v>
      </c>
      <c r="I8" s="41"/>
      <c r="J8" s="41" t="s">
        <v>87</v>
      </c>
      <c r="K8" s="41"/>
      <c r="L8" s="41">
        <v>53</v>
      </c>
      <c r="M8" s="41"/>
      <c r="N8" s="41">
        <v>42</v>
      </c>
      <c r="O8" s="41"/>
      <c r="P8" s="41">
        <v>11</v>
      </c>
      <c r="Q8" s="113"/>
    </row>
    <row r="9" spans="1:17" ht="18" customHeight="1">
      <c r="A9" s="42" t="s">
        <v>433</v>
      </c>
      <c r="B9" s="40">
        <v>8</v>
      </c>
      <c r="C9" s="41"/>
      <c r="D9" s="41">
        <v>1169</v>
      </c>
      <c r="E9" s="41"/>
      <c r="F9" s="41">
        <v>511</v>
      </c>
      <c r="G9" s="41"/>
      <c r="H9" s="41">
        <v>658</v>
      </c>
      <c r="I9" s="41"/>
      <c r="J9" s="41" t="s">
        <v>87</v>
      </c>
      <c r="K9" s="41"/>
      <c r="L9" s="41">
        <v>55</v>
      </c>
      <c r="M9" s="41"/>
      <c r="N9" s="41">
        <v>43</v>
      </c>
      <c r="O9" s="41"/>
      <c r="P9" s="41">
        <v>12</v>
      </c>
      <c r="Q9" s="113"/>
    </row>
    <row r="10" spans="1:17" ht="18" customHeight="1">
      <c r="A10" s="42" t="s">
        <v>434</v>
      </c>
      <c r="B10" s="40">
        <v>8</v>
      </c>
      <c r="C10" s="41"/>
      <c r="D10" s="41">
        <v>1111</v>
      </c>
      <c r="E10" s="41"/>
      <c r="F10" s="41">
        <v>485</v>
      </c>
      <c r="G10" s="41"/>
      <c r="H10" s="41">
        <v>626</v>
      </c>
      <c r="I10" s="41"/>
      <c r="J10" s="41" t="s">
        <v>87</v>
      </c>
      <c r="K10" s="41"/>
      <c r="L10" s="41">
        <v>53</v>
      </c>
      <c r="M10" s="41"/>
      <c r="N10" s="41">
        <v>41</v>
      </c>
      <c r="O10" s="41"/>
      <c r="P10" s="41">
        <v>12</v>
      </c>
      <c r="Q10" s="113"/>
    </row>
    <row r="11" spans="1:17" s="22" customFormat="1" ht="18" customHeight="1">
      <c r="A11" s="151" t="s">
        <v>399</v>
      </c>
      <c r="B11" s="88">
        <v>8</v>
      </c>
      <c r="C11" s="88"/>
      <c r="D11" s="88">
        <v>1198</v>
      </c>
      <c r="E11" s="88"/>
      <c r="F11" s="88">
        <v>534</v>
      </c>
      <c r="G11" s="88"/>
      <c r="H11" s="88">
        <v>664</v>
      </c>
      <c r="I11" s="88"/>
      <c r="J11" s="88" t="s">
        <v>87</v>
      </c>
      <c r="K11" s="88"/>
      <c r="L11" s="88">
        <v>54</v>
      </c>
      <c r="M11" s="88"/>
      <c r="N11" s="88">
        <v>42</v>
      </c>
      <c r="O11" s="88"/>
      <c r="P11" s="88">
        <v>12</v>
      </c>
      <c r="Q11" s="25"/>
    </row>
    <row r="12" spans="1:17" s="22" customFormat="1" ht="2.25" customHeight="1" thickBot="1">
      <c r="A12" s="43"/>
      <c r="B12" s="87"/>
      <c r="C12" s="87"/>
      <c r="D12" s="87"/>
      <c r="E12" s="87"/>
      <c r="F12" s="87"/>
      <c r="G12" s="87"/>
      <c r="H12" s="87"/>
      <c r="I12" s="87"/>
      <c r="J12" s="87"/>
      <c r="K12" s="87"/>
      <c r="L12" s="87"/>
      <c r="M12" s="87"/>
      <c r="N12" s="87"/>
      <c r="O12" s="87"/>
      <c r="P12" s="87"/>
      <c r="Q12" s="114"/>
    </row>
    <row r="13" ht="3.75" customHeight="1"/>
    <row r="14" ht="13.5">
      <c r="P14" s="95"/>
    </row>
  </sheetData>
  <sheetProtection/>
  <mergeCells count="13">
    <mergeCell ref="A5:A6"/>
    <mergeCell ref="B5:C6"/>
    <mergeCell ref="D6:E6"/>
    <mergeCell ref="F6:G6"/>
    <mergeCell ref="H6:I6"/>
    <mergeCell ref="D5:I5"/>
    <mergeCell ref="N1:P1"/>
    <mergeCell ref="J5:K5"/>
    <mergeCell ref="J6:K6"/>
    <mergeCell ref="L6:M6"/>
    <mergeCell ref="N6:O6"/>
    <mergeCell ref="P6:Q6"/>
    <mergeCell ref="L5:Q5"/>
  </mergeCells>
  <hyperlinks>
    <hyperlink ref="N1" location="目次!A1" display="＜目次に戻る＞"/>
  </hyperlinks>
  <printOptions/>
  <pageMargins left="0.787" right="0.787" top="0.984" bottom="0.984" header="0.512" footer="0.512"/>
  <pageSetup blackAndWhite="1" horizontalDpi="600" verticalDpi="600" orientation="portrait" paperSize="9" r:id="rId1"/>
  <ignoredErrors>
    <ignoredError sqref="A8:A11" numberStoredAsText="1"/>
  </ignoredErrors>
</worksheet>
</file>

<file path=xl/worksheets/sheet11.xml><?xml version="1.0" encoding="utf-8"?>
<worksheet xmlns="http://schemas.openxmlformats.org/spreadsheetml/2006/main" xmlns:r="http://schemas.openxmlformats.org/officeDocument/2006/relationships">
  <dimension ref="A1:P20"/>
  <sheetViews>
    <sheetView zoomScale="130" zoomScaleNormal="130" zoomScalePageLayoutView="0" workbookViewId="0" topLeftCell="A1">
      <selection activeCell="N20" sqref="N20"/>
    </sheetView>
  </sheetViews>
  <sheetFormatPr defaultColWidth="9.00390625" defaultRowHeight="12.75"/>
  <cols>
    <col min="1" max="1" width="2.875" style="18" customWidth="1"/>
    <col min="2" max="2" width="14.25390625" style="18" customWidth="1"/>
    <col min="3" max="3" width="2.875" style="18" customWidth="1"/>
    <col min="4" max="4" width="15.00390625" style="18" customWidth="1"/>
    <col min="5" max="5" width="0.74609375" style="18" customWidth="1"/>
    <col min="6" max="6" width="15.00390625" style="18" customWidth="1"/>
    <col min="7" max="7" width="0.74609375" style="18" customWidth="1"/>
    <col min="8" max="8" width="15.00390625" style="18" customWidth="1"/>
    <col min="9" max="9" width="0.74609375" style="18" customWidth="1"/>
    <col min="10" max="10" width="15.00390625" style="18" customWidth="1"/>
    <col min="11" max="11" width="0.74609375" style="18" customWidth="1"/>
    <col min="12" max="12" width="15.00390625" style="18" customWidth="1"/>
    <col min="13" max="13" width="0.74609375" style="18" customWidth="1"/>
    <col min="14" max="14" width="15.00390625" style="18" customWidth="1"/>
    <col min="15" max="15" width="0.74609375" style="18" customWidth="1"/>
    <col min="16" max="16" width="11.75390625" style="18" customWidth="1"/>
    <col min="17" max="16384" width="9.125" style="18" customWidth="1"/>
  </cols>
  <sheetData>
    <row r="1" spans="1:16" ht="18" customHeight="1">
      <c r="A1" s="17" t="s">
        <v>359</v>
      </c>
      <c r="C1" s="17"/>
      <c r="N1" s="304" t="s">
        <v>511</v>
      </c>
      <c r="P1" s="19"/>
    </row>
    <row r="2" spans="1:16" ht="10.5" customHeight="1">
      <c r="A2" s="17"/>
      <c r="C2" s="17"/>
      <c r="P2" s="19"/>
    </row>
    <row r="3" ht="11.25" customHeight="1">
      <c r="N3" s="20" t="s">
        <v>115</v>
      </c>
    </row>
    <row r="4" ht="3.75" customHeight="1" thickBot="1">
      <c r="N4" s="20"/>
    </row>
    <row r="5" spans="1:15" ht="18" customHeight="1">
      <c r="A5" s="361" t="s">
        <v>116</v>
      </c>
      <c r="B5" s="361"/>
      <c r="C5" s="314"/>
      <c r="D5" s="313" t="s">
        <v>117</v>
      </c>
      <c r="E5" s="314"/>
      <c r="F5" s="313" t="s">
        <v>118</v>
      </c>
      <c r="G5" s="314"/>
      <c r="H5" s="313" t="s">
        <v>4</v>
      </c>
      <c r="I5" s="314"/>
      <c r="J5" s="313" t="s">
        <v>3</v>
      </c>
      <c r="K5" s="314"/>
      <c r="L5" s="313" t="s">
        <v>2</v>
      </c>
      <c r="M5" s="314"/>
      <c r="N5" s="378" t="s">
        <v>436</v>
      </c>
      <c r="O5" s="379"/>
    </row>
    <row r="6" spans="2:15" ht="18" customHeight="1">
      <c r="B6" s="18" t="s">
        <v>6</v>
      </c>
      <c r="D6" s="323" t="s">
        <v>442</v>
      </c>
      <c r="E6" s="324"/>
      <c r="F6" s="324"/>
      <c r="G6" s="324"/>
      <c r="H6" s="324"/>
      <c r="I6" s="324"/>
      <c r="J6" s="324"/>
      <c r="K6" s="324"/>
      <c r="L6" s="324"/>
      <c r="M6" s="324"/>
      <c r="N6" s="324"/>
      <c r="O6" s="324"/>
    </row>
    <row r="7" spans="1:15" ht="18" customHeight="1">
      <c r="A7" s="39"/>
      <c r="B7" s="186" t="s">
        <v>437</v>
      </c>
      <c r="C7" s="39"/>
      <c r="D7" s="40">
        <v>432404</v>
      </c>
      <c r="E7" s="41"/>
      <c r="F7" s="41">
        <v>16499</v>
      </c>
      <c r="G7" s="41"/>
      <c r="H7" s="41">
        <v>248827</v>
      </c>
      <c r="I7" s="41"/>
      <c r="J7" s="41">
        <v>136658</v>
      </c>
      <c r="K7" s="41"/>
      <c r="L7" s="41">
        <v>25653</v>
      </c>
      <c r="M7" s="41"/>
      <c r="N7" s="41">
        <v>4767</v>
      </c>
      <c r="O7" s="41"/>
    </row>
    <row r="8" spans="1:15" ht="18" customHeight="1">
      <c r="A8" s="42"/>
      <c r="B8" s="187" t="s">
        <v>438</v>
      </c>
      <c r="C8" s="42"/>
      <c r="D8" s="40">
        <v>434606</v>
      </c>
      <c r="E8" s="41"/>
      <c r="F8" s="41">
        <v>15474</v>
      </c>
      <c r="G8" s="41"/>
      <c r="H8" s="41">
        <v>252202</v>
      </c>
      <c r="I8" s="41"/>
      <c r="J8" s="41">
        <v>136560</v>
      </c>
      <c r="K8" s="41"/>
      <c r="L8" s="41">
        <v>25603</v>
      </c>
      <c r="M8" s="41"/>
      <c r="N8" s="41">
        <v>4767</v>
      </c>
      <c r="O8" s="41"/>
    </row>
    <row r="9" spans="1:15" ht="18" customHeight="1">
      <c r="A9" s="42"/>
      <c r="B9" s="187" t="s">
        <v>439</v>
      </c>
      <c r="C9" s="42"/>
      <c r="D9" s="40">
        <v>434462</v>
      </c>
      <c r="E9" s="41"/>
      <c r="F9" s="41">
        <v>15474</v>
      </c>
      <c r="G9" s="41"/>
      <c r="H9" s="41">
        <v>252057</v>
      </c>
      <c r="I9" s="41"/>
      <c r="J9" s="41">
        <v>136560</v>
      </c>
      <c r="K9" s="41"/>
      <c r="L9" s="41">
        <v>25603</v>
      </c>
      <c r="M9" s="41"/>
      <c r="N9" s="41">
        <v>4768</v>
      </c>
      <c r="O9" s="41"/>
    </row>
    <row r="10" spans="1:15" ht="18" customHeight="1">
      <c r="A10" s="42"/>
      <c r="B10" s="187" t="s">
        <v>440</v>
      </c>
      <c r="C10" s="42"/>
      <c r="D10" s="40">
        <v>429767</v>
      </c>
      <c r="E10" s="41"/>
      <c r="F10" s="41">
        <v>15474</v>
      </c>
      <c r="G10" s="41"/>
      <c r="H10" s="41">
        <v>247322</v>
      </c>
      <c r="I10" s="41"/>
      <c r="J10" s="41">
        <v>136600</v>
      </c>
      <c r="K10" s="41"/>
      <c r="L10" s="41">
        <v>25603</v>
      </c>
      <c r="M10" s="41"/>
      <c r="N10" s="41">
        <v>4768</v>
      </c>
      <c r="O10" s="41"/>
    </row>
    <row r="11" spans="1:15" s="22" customFormat="1" ht="18" customHeight="1">
      <c r="A11" s="76"/>
      <c r="B11" s="188" t="s">
        <v>441</v>
      </c>
      <c r="C11" s="76"/>
      <c r="D11" s="97">
        <f>SUM(F11:N11)</f>
        <v>450949</v>
      </c>
      <c r="E11" s="88"/>
      <c r="F11" s="88">
        <v>15474</v>
      </c>
      <c r="G11" s="88"/>
      <c r="H11" s="88">
        <v>268504</v>
      </c>
      <c r="I11" s="88"/>
      <c r="J11" s="88">
        <v>136600</v>
      </c>
      <c r="K11" s="88"/>
      <c r="L11" s="88">
        <v>25603</v>
      </c>
      <c r="M11" s="88"/>
      <c r="N11" s="88">
        <v>4768</v>
      </c>
      <c r="O11" s="88"/>
    </row>
    <row r="12" spans="2:15" ht="18" customHeight="1">
      <c r="B12" s="69"/>
      <c r="D12" s="321" t="s">
        <v>443</v>
      </c>
      <c r="E12" s="322"/>
      <c r="F12" s="322"/>
      <c r="G12" s="322"/>
      <c r="H12" s="322"/>
      <c r="I12" s="322"/>
      <c r="J12" s="322"/>
      <c r="K12" s="322"/>
      <c r="L12" s="322"/>
      <c r="M12" s="322"/>
      <c r="N12" s="322"/>
      <c r="O12" s="322"/>
    </row>
    <row r="13" spans="1:15" ht="18" customHeight="1">
      <c r="A13" s="39"/>
      <c r="B13" s="186" t="s">
        <v>437</v>
      </c>
      <c r="C13" s="39"/>
      <c r="D13" s="40">
        <v>1247345</v>
      </c>
      <c r="E13" s="41"/>
      <c r="F13" s="41">
        <v>43393</v>
      </c>
      <c r="G13" s="41"/>
      <c r="H13" s="41">
        <v>648309</v>
      </c>
      <c r="I13" s="41"/>
      <c r="J13" s="41">
        <v>460401</v>
      </c>
      <c r="K13" s="41"/>
      <c r="L13" s="41">
        <v>87280</v>
      </c>
      <c r="M13" s="41"/>
      <c r="N13" s="41">
        <v>7962</v>
      </c>
      <c r="O13" s="41"/>
    </row>
    <row r="14" spans="1:15" ht="18" customHeight="1">
      <c r="A14" s="42"/>
      <c r="B14" s="187" t="s">
        <v>438</v>
      </c>
      <c r="C14" s="42"/>
      <c r="D14" s="40">
        <v>1245120</v>
      </c>
      <c r="E14" s="41"/>
      <c r="F14" s="41">
        <v>41168</v>
      </c>
      <c r="G14" s="41"/>
      <c r="H14" s="41">
        <v>648309</v>
      </c>
      <c r="I14" s="41"/>
      <c r="J14" s="41">
        <v>460401</v>
      </c>
      <c r="K14" s="41"/>
      <c r="L14" s="41">
        <v>87280</v>
      </c>
      <c r="M14" s="41"/>
      <c r="N14" s="41">
        <v>7962</v>
      </c>
      <c r="O14" s="41"/>
    </row>
    <row r="15" spans="1:15" ht="18" customHeight="1">
      <c r="A15" s="42"/>
      <c r="B15" s="187" t="s">
        <v>439</v>
      </c>
      <c r="C15" s="42"/>
      <c r="D15" s="40">
        <v>1245120</v>
      </c>
      <c r="E15" s="41"/>
      <c r="F15" s="41">
        <v>41168</v>
      </c>
      <c r="G15" s="41"/>
      <c r="H15" s="41">
        <v>648309</v>
      </c>
      <c r="I15" s="41"/>
      <c r="J15" s="41">
        <v>460401</v>
      </c>
      <c r="K15" s="41"/>
      <c r="L15" s="41">
        <v>87280</v>
      </c>
      <c r="M15" s="41"/>
      <c r="N15" s="41">
        <v>7962</v>
      </c>
      <c r="O15" s="41"/>
    </row>
    <row r="16" spans="1:15" ht="18" customHeight="1">
      <c r="A16" s="42"/>
      <c r="B16" s="187" t="s">
        <v>440</v>
      </c>
      <c r="C16" s="42"/>
      <c r="D16" s="40">
        <v>1245120</v>
      </c>
      <c r="E16" s="41"/>
      <c r="F16" s="41">
        <v>41168</v>
      </c>
      <c r="G16" s="41"/>
      <c r="H16" s="41">
        <v>648309</v>
      </c>
      <c r="I16" s="41"/>
      <c r="J16" s="41">
        <v>460401</v>
      </c>
      <c r="K16" s="41"/>
      <c r="L16" s="41">
        <v>87280</v>
      </c>
      <c r="M16" s="41"/>
      <c r="N16" s="41">
        <v>7962</v>
      </c>
      <c r="O16" s="41"/>
    </row>
    <row r="17" spans="1:15" s="22" customFormat="1" ht="18" customHeight="1">
      <c r="A17" s="76"/>
      <c r="B17" s="188" t="s">
        <v>441</v>
      </c>
      <c r="C17" s="151"/>
      <c r="D17" s="88">
        <f>SUM(F17:N17)</f>
        <v>1255916</v>
      </c>
      <c r="E17" s="88"/>
      <c r="F17" s="88">
        <v>41168</v>
      </c>
      <c r="G17" s="88"/>
      <c r="H17" s="88">
        <v>659105</v>
      </c>
      <c r="I17" s="88"/>
      <c r="J17" s="88">
        <v>460401</v>
      </c>
      <c r="K17" s="88"/>
      <c r="L17" s="88">
        <v>87280</v>
      </c>
      <c r="M17" s="88"/>
      <c r="N17" s="88">
        <v>7962</v>
      </c>
      <c r="O17" s="88"/>
    </row>
    <row r="18" spans="1:15" s="22" customFormat="1" ht="3" customHeight="1" thickBot="1">
      <c r="A18" s="152"/>
      <c r="B18" s="189"/>
      <c r="C18" s="43"/>
      <c r="D18" s="87"/>
      <c r="E18" s="87"/>
      <c r="F18" s="87"/>
      <c r="G18" s="87"/>
      <c r="H18" s="87"/>
      <c r="I18" s="87"/>
      <c r="J18" s="87"/>
      <c r="K18" s="87"/>
      <c r="L18" s="87"/>
      <c r="M18" s="87"/>
      <c r="N18" s="87"/>
      <c r="O18" s="87"/>
    </row>
    <row r="19" ht="3.75" customHeight="1"/>
    <row r="20" spans="1:14" ht="13.5">
      <c r="A20" s="26" t="s">
        <v>510</v>
      </c>
      <c r="C20" s="26"/>
      <c r="N20" s="304" t="s">
        <v>511</v>
      </c>
    </row>
  </sheetData>
  <sheetProtection/>
  <mergeCells count="9">
    <mergeCell ref="A5:C5"/>
    <mergeCell ref="D6:O6"/>
    <mergeCell ref="D12:O12"/>
    <mergeCell ref="D5:E5"/>
    <mergeCell ref="F5:G5"/>
    <mergeCell ref="H5:I5"/>
    <mergeCell ref="J5:K5"/>
    <mergeCell ref="L5:M5"/>
    <mergeCell ref="N5:O5"/>
  </mergeCells>
  <hyperlinks>
    <hyperlink ref="N1" location="目次!A1" display="＜目次に戻る＞"/>
    <hyperlink ref="N20"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120" r:id="rId1"/>
  <ignoredErrors>
    <ignoredError sqref="B8:B17" numberStoredAsText="1"/>
  </ignoredErrors>
</worksheet>
</file>

<file path=xl/worksheets/sheet12.xml><?xml version="1.0" encoding="utf-8"?>
<worksheet xmlns="http://schemas.openxmlformats.org/spreadsheetml/2006/main" xmlns:r="http://schemas.openxmlformats.org/officeDocument/2006/relationships">
  <dimension ref="A1:W34"/>
  <sheetViews>
    <sheetView showGridLines="0" zoomScale="115" zoomScaleNormal="115" zoomScalePageLayoutView="0" workbookViewId="0" topLeftCell="A1">
      <selection activeCell="W1" sqref="W1"/>
    </sheetView>
  </sheetViews>
  <sheetFormatPr defaultColWidth="9.00390625" defaultRowHeight="12.75"/>
  <cols>
    <col min="1" max="2" width="1.75390625" style="58" customWidth="1"/>
    <col min="3" max="3" width="25.625" style="58" customWidth="1"/>
    <col min="4" max="4" width="1.75390625" style="58" customWidth="1"/>
    <col min="5" max="5" width="8.625" style="58" customWidth="1"/>
    <col min="6" max="6" width="0.74609375" style="58" customWidth="1"/>
    <col min="7" max="7" width="8.625" style="58" customWidth="1"/>
    <col min="8" max="8" width="0.74609375" style="58" customWidth="1"/>
    <col min="9" max="9" width="8.625" style="58" customWidth="1"/>
    <col min="10" max="10" width="0.74609375" style="58" customWidth="1"/>
    <col min="11" max="11" width="8.625" style="58" customWidth="1"/>
    <col min="12" max="12" width="0.74609375" style="58" customWidth="1"/>
    <col min="13" max="13" width="8.625" style="58" customWidth="1"/>
    <col min="14" max="14" width="0.74609375" style="58" customWidth="1"/>
    <col min="15" max="15" width="8.625" style="58" customWidth="1"/>
    <col min="16" max="16" width="0.74609375" style="58" customWidth="1"/>
    <col min="17" max="17" width="8.625" style="58" customWidth="1"/>
    <col min="18" max="18" width="0.74609375" style="58" customWidth="1"/>
    <col min="19" max="19" width="8.625" style="58" customWidth="1"/>
    <col min="20" max="20" width="0.74609375" style="58" customWidth="1"/>
    <col min="21" max="21" width="8.625" style="58" customWidth="1"/>
    <col min="22" max="22" width="0.74609375" style="58" customWidth="1"/>
    <col min="23" max="23" width="11.25390625" style="58" customWidth="1"/>
    <col min="24" max="16384" width="9.125" style="58" customWidth="1"/>
  </cols>
  <sheetData>
    <row r="1" spans="1:23" ht="18" customHeight="1">
      <c r="A1" s="17" t="s">
        <v>367</v>
      </c>
      <c r="S1" s="315" t="s">
        <v>511</v>
      </c>
      <c r="T1" s="315"/>
      <c r="U1" s="315"/>
      <c r="W1" s="19"/>
    </row>
    <row r="2" ht="3.75" customHeight="1" thickBot="1"/>
    <row r="3" spans="1:22" ht="15.75" customHeight="1">
      <c r="A3" s="116"/>
      <c r="B3" s="386" t="s">
        <v>119</v>
      </c>
      <c r="C3" s="387"/>
      <c r="D3" s="117"/>
      <c r="E3" s="395" t="s">
        <v>444</v>
      </c>
      <c r="F3" s="396"/>
      <c r="G3" s="396"/>
      <c r="H3" s="396"/>
      <c r="I3" s="396"/>
      <c r="J3" s="397"/>
      <c r="K3" s="395" t="s">
        <v>365</v>
      </c>
      <c r="L3" s="396"/>
      <c r="M3" s="396"/>
      <c r="N3" s="396"/>
      <c r="O3" s="396"/>
      <c r="P3" s="397"/>
      <c r="Q3" s="398" t="s">
        <v>275</v>
      </c>
      <c r="R3" s="399"/>
      <c r="S3" s="399"/>
      <c r="T3" s="399"/>
      <c r="U3" s="399"/>
      <c r="V3" s="399"/>
    </row>
    <row r="4" spans="1:22" ht="15.75" customHeight="1">
      <c r="A4" s="118"/>
      <c r="B4" s="388"/>
      <c r="C4" s="389"/>
      <c r="D4" s="119"/>
      <c r="E4" s="390" t="s">
        <v>16</v>
      </c>
      <c r="F4" s="391"/>
      <c r="G4" s="390" t="s">
        <v>11</v>
      </c>
      <c r="H4" s="391"/>
      <c r="I4" s="390" t="s">
        <v>12</v>
      </c>
      <c r="J4" s="391"/>
      <c r="K4" s="390" t="s">
        <v>16</v>
      </c>
      <c r="L4" s="391"/>
      <c r="M4" s="390" t="s">
        <v>11</v>
      </c>
      <c r="N4" s="391"/>
      <c r="O4" s="390" t="s">
        <v>12</v>
      </c>
      <c r="P4" s="391"/>
      <c r="Q4" s="392" t="s">
        <v>16</v>
      </c>
      <c r="R4" s="393"/>
      <c r="S4" s="392" t="s">
        <v>11</v>
      </c>
      <c r="T4" s="393"/>
      <c r="U4" s="392" t="s">
        <v>12</v>
      </c>
      <c r="V4" s="394"/>
    </row>
    <row r="5" spans="5:22" ht="13.5" customHeight="1">
      <c r="E5" s="382" t="s">
        <v>120</v>
      </c>
      <c r="F5" s="383"/>
      <c r="G5" s="383"/>
      <c r="H5" s="383"/>
      <c r="I5" s="383"/>
      <c r="J5" s="383"/>
      <c r="K5" s="383"/>
      <c r="L5" s="383"/>
      <c r="M5" s="383"/>
      <c r="N5" s="383"/>
      <c r="O5" s="383"/>
      <c r="P5" s="383"/>
      <c r="Q5" s="383"/>
      <c r="R5" s="383"/>
      <c r="S5" s="383"/>
      <c r="T5" s="383"/>
      <c r="U5" s="383"/>
      <c r="V5" s="190"/>
    </row>
    <row r="6" spans="1:22" ht="12">
      <c r="A6" s="381" t="s">
        <v>0</v>
      </c>
      <c r="B6" s="381"/>
      <c r="C6" s="381"/>
      <c r="D6" s="24"/>
      <c r="E6" s="112">
        <v>3939</v>
      </c>
      <c r="F6" s="113"/>
      <c r="G6" s="113">
        <v>2029</v>
      </c>
      <c r="H6" s="113"/>
      <c r="I6" s="113">
        <v>1910</v>
      </c>
      <c r="J6" s="113"/>
      <c r="K6" s="113">
        <v>3978</v>
      </c>
      <c r="L6" s="113"/>
      <c r="M6" s="113">
        <v>2107</v>
      </c>
      <c r="N6" s="113"/>
      <c r="O6" s="191">
        <v>1871</v>
      </c>
      <c r="P6" s="113"/>
      <c r="Q6" s="25">
        <v>4088</v>
      </c>
      <c r="R6" s="113"/>
      <c r="S6" s="25">
        <v>2187</v>
      </c>
      <c r="T6" s="113"/>
      <c r="U6" s="25">
        <v>1901</v>
      </c>
      <c r="V6" s="113"/>
    </row>
    <row r="7" spans="2:22" ht="12">
      <c r="B7" s="380" t="s">
        <v>19</v>
      </c>
      <c r="C7" s="380"/>
      <c r="E7" s="112">
        <v>3884</v>
      </c>
      <c r="F7" s="113"/>
      <c r="G7" s="113">
        <v>2002</v>
      </c>
      <c r="H7" s="113"/>
      <c r="I7" s="113">
        <v>1882</v>
      </c>
      <c r="J7" s="113"/>
      <c r="K7" s="113">
        <v>3932</v>
      </c>
      <c r="L7" s="113"/>
      <c r="M7" s="113">
        <v>2079</v>
      </c>
      <c r="N7" s="113"/>
      <c r="O7" s="191">
        <v>1853</v>
      </c>
      <c r="P7" s="113"/>
      <c r="Q7" s="25">
        <v>4050</v>
      </c>
      <c r="R7" s="113"/>
      <c r="S7" s="25">
        <v>2163</v>
      </c>
      <c r="T7" s="113"/>
      <c r="U7" s="25">
        <v>1887</v>
      </c>
      <c r="V7" s="113"/>
    </row>
    <row r="8" spans="3:22" ht="12">
      <c r="C8" s="138" t="s">
        <v>121</v>
      </c>
      <c r="E8" s="112">
        <v>3559</v>
      </c>
      <c r="F8" s="113"/>
      <c r="G8" s="113">
        <v>1796</v>
      </c>
      <c r="H8" s="113"/>
      <c r="I8" s="113">
        <v>1763</v>
      </c>
      <c r="J8" s="113"/>
      <c r="K8" s="113">
        <v>3618</v>
      </c>
      <c r="L8" s="113"/>
      <c r="M8" s="113">
        <v>1882</v>
      </c>
      <c r="N8" s="113"/>
      <c r="O8" s="191">
        <v>1736</v>
      </c>
      <c r="P8" s="113"/>
      <c r="Q8" s="25">
        <v>3677</v>
      </c>
      <c r="R8" s="113"/>
      <c r="S8" s="25">
        <v>1928</v>
      </c>
      <c r="T8" s="113"/>
      <c r="U8" s="25">
        <v>1749</v>
      </c>
      <c r="V8" s="113"/>
    </row>
    <row r="9" spans="3:22" ht="12">
      <c r="C9" s="138" t="s">
        <v>122</v>
      </c>
      <c r="E9" s="112">
        <v>126</v>
      </c>
      <c r="F9" s="113"/>
      <c r="G9" s="113">
        <v>69</v>
      </c>
      <c r="H9" s="113"/>
      <c r="I9" s="113">
        <v>57</v>
      </c>
      <c r="J9" s="113"/>
      <c r="K9" s="113">
        <v>114</v>
      </c>
      <c r="L9" s="113"/>
      <c r="M9" s="113">
        <v>79</v>
      </c>
      <c r="N9" s="113"/>
      <c r="O9" s="191">
        <v>35</v>
      </c>
      <c r="P9" s="113"/>
      <c r="Q9" s="25">
        <v>128</v>
      </c>
      <c r="R9" s="113"/>
      <c r="S9" s="25">
        <v>83</v>
      </c>
      <c r="T9" s="113"/>
      <c r="U9" s="25">
        <v>45</v>
      </c>
      <c r="V9" s="113"/>
    </row>
    <row r="10" spans="3:22" ht="12">
      <c r="C10" s="138" t="s">
        <v>123</v>
      </c>
      <c r="E10" s="112">
        <v>134</v>
      </c>
      <c r="F10" s="113"/>
      <c r="G10" s="113">
        <v>85</v>
      </c>
      <c r="H10" s="113"/>
      <c r="I10" s="113">
        <v>49</v>
      </c>
      <c r="J10" s="113"/>
      <c r="K10" s="113">
        <v>128</v>
      </c>
      <c r="L10" s="113"/>
      <c r="M10" s="113">
        <v>70</v>
      </c>
      <c r="N10" s="113"/>
      <c r="O10" s="191">
        <v>58</v>
      </c>
      <c r="P10" s="113"/>
      <c r="Q10" s="25">
        <v>157</v>
      </c>
      <c r="R10" s="113"/>
      <c r="S10" s="25">
        <v>88</v>
      </c>
      <c r="T10" s="113"/>
      <c r="U10" s="25">
        <v>69</v>
      </c>
      <c r="V10" s="113"/>
    </row>
    <row r="11" spans="3:22" ht="12">
      <c r="C11" s="138" t="s">
        <v>20</v>
      </c>
      <c r="E11" s="112" t="s">
        <v>13</v>
      </c>
      <c r="F11" s="113"/>
      <c r="G11" s="113" t="s">
        <v>13</v>
      </c>
      <c r="H11" s="113"/>
      <c r="I11" s="113" t="s">
        <v>13</v>
      </c>
      <c r="J11" s="113"/>
      <c r="K11" s="113" t="s">
        <v>13</v>
      </c>
      <c r="L11" s="113"/>
      <c r="M11" s="113" t="s">
        <v>13</v>
      </c>
      <c r="N11" s="113"/>
      <c r="O11" s="191" t="s">
        <v>13</v>
      </c>
      <c r="P11" s="113"/>
      <c r="Q11" s="25" t="s">
        <v>282</v>
      </c>
      <c r="R11" s="113"/>
      <c r="S11" s="25" t="s">
        <v>282</v>
      </c>
      <c r="T11" s="113"/>
      <c r="U11" s="25" t="s">
        <v>282</v>
      </c>
      <c r="V11" s="113"/>
    </row>
    <row r="12" spans="3:22" ht="12">
      <c r="C12" s="138" t="s">
        <v>21</v>
      </c>
      <c r="E12" s="112">
        <v>26</v>
      </c>
      <c r="F12" s="113"/>
      <c r="G12" s="113">
        <v>23</v>
      </c>
      <c r="H12" s="113"/>
      <c r="I12" s="113">
        <v>3</v>
      </c>
      <c r="J12" s="113"/>
      <c r="K12" s="113">
        <v>26</v>
      </c>
      <c r="L12" s="113"/>
      <c r="M12" s="113">
        <v>20</v>
      </c>
      <c r="N12" s="113"/>
      <c r="O12" s="191">
        <v>6</v>
      </c>
      <c r="P12" s="113"/>
      <c r="Q12" s="25">
        <v>37</v>
      </c>
      <c r="R12" s="113"/>
      <c r="S12" s="25">
        <v>31</v>
      </c>
      <c r="T12" s="113"/>
      <c r="U12" s="25">
        <v>6</v>
      </c>
      <c r="V12" s="113"/>
    </row>
    <row r="13" spans="3:22" ht="12">
      <c r="C13" s="138" t="s">
        <v>124</v>
      </c>
      <c r="E13" s="112">
        <v>39</v>
      </c>
      <c r="F13" s="113"/>
      <c r="G13" s="113">
        <v>29</v>
      </c>
      <c r="H13" s="113"/>
      <c r="I13" s="113">
        <v>10</v>
      </c>
      <c r="J13" s="113"/>
      <c r="K13" s="113">
        <v>46</v>
      </c>
      <c r="L13" s="113"/>
      <c r="M13" s="113">
        <v>28</v>
      </c>
      <c r="N13" s="113"/>
      <c r="O13" s="191">
        <v>18</v>
      </c>
      <c r="P13" s="113"/>
      <c r="Q13" s="25">
        <v>51</v>
      </c>
      <c r="R13" s="113"/>
      <c r="S13" s="25">
        <v>33</v>
      </c>
      <c r="T13" s="113"/>
      <c r="U13" s="25">
        <v>18</v>
      </c>
      <c r="V13" s="113"/>
    </row>
    <row r="14" spans="2:22" ht="12">
      <c r="B14" s="380" t="s">
        <v>22</v>
      </c>
      <c r="C14" s="380"/>
      <c r="E14" s="112">
        <v>14</v>
      </c>
      <c r="F14" s="113"/>
      <c r="G14" s="113">
        <v>7</v>
      </c>
      <c r="H14" s="113"/>
      <c r="I14" s="113">
        <v>7</v>
      </c>
      <c r="J14" s="113"/>
      <c r="K14" s="113">
        <v>11</v>
      </c>
      <c r="L14" s="113"/>
      <c r="M14" s="113">
        <v>2</v>
      </c>
      <c r="N14" s="113"/>
      <c r="O14" s="191">
        <v>9</v>
      </c>
      <c r="P14" s="113"/>
      <c r="Q14" s="25">
        <v>12</v>
      </c>
      <c r="R14" s="113"/>
      <c r="S14" s="25">
        <v>5</v>
      </c>
      <c r="T14" s="113"/>
      <c r="U14" s="25">
        <v>7</v>
      </c>
      <c r="V14" s="113"/>
    </row>
    <row r="15" spans="2:22" ht="12">
      <c r="B15" s="380" t="s">
        <v>24</v>
      </c>
      <c r="C15" s="380"/>
      <c r="E15" s="112">
        <v>1</v>
      </c>
      <c r="F15" s="113"/>
      <c r="G15" s="113">
        <v>1</v>
      </c>
      <c r="H15" s="113"/>
      <c r="I15" s="113" t="s">
        <v>13</v>
      </c>
      <c r="J15" s="113"/>
      <c r="K15" s="113">
        <v>2</v>
      </c>
      <c r="L15" s="113"/>
      <c r="M15" s="113">
        <v>2</v>
      </c>
      <c r="N15" s="113"/>
      <c r="O15" s="191" t="s">
        <v>13</v>
      </c>
      <c r="P15" s="113"/>
      <c r="Q15" s="25">
        <v>1</v>
      </c>
      <c r="R15" s="113"/>
      <c r="S15" s="25">
        <v>1</v>
      </c>
      <c r="T15" s="113"/>
      <c r="U15" s="25" t="s">
        <v>282</v>
      </c>
      <c r="V15" s="113"/>
    </row>
    <row r="16" spans="2:22" ht="12">
      <c r="B16" s="380" t="s">
        <v>125</v>
      </c>
      <c r="C16" s="380"/>
      <c r="E16" s="112">
        <v>40</v>
      </c>
      <c r="F16" s="113"/>
      <c r="G16" s="113">
        <v>19</v>
      </c>
      <c r="H16" s="113"/>
      <c r="I16" s="113">
        <v>21</v>
      </c>
      <c r="J16" s="113"/>
      <c r="K16" s="113">
        <v>32</v>
      </c>
      <c r="L16" s="113"/>
      <c r="M16" s="113">
        <v>23</v>
      </c>
      <c r="N16" s="113"/>
      <c r="O16" s="191">
        <v>9</v>
      </c>
      <c r="P16" s="113"/>
      <c r="Q16" s="25">
        <v>25</v>
      </c>
      <c r="R16" s="113"/>
      <c r="S16" s="25">
        <v>18</v>
      </c>
      <c r="T16" s="113"/>
      <c r="U16" s="25">
        <v>7</v>
      </c>
      <c r="V16" s="113"/>
    </row>
    <row r="17" spans="2:22" ht="12">
      <c r="B17" s="380" t="s">
        <v>126</v>
      </c>
      <c r="C17" s="380"/>
      <c r="E17" s="112" t="s">
        <v>13</v>
      </c>
      <c r="F17" s="113"/>
      <c r="G17" s="113" t="s">
        <v>13</v>
      </c>
      <c r="H17" s="113"/>
      <c r="I17" s="113" t="s">
        <v>13</v>
      </c>
      <c r="J17" s="113"/>
      <c r="K17" s="113">
        <v>1</v>
      </c>
      <c r="L17" s="113"/>
      <c r="M17" s="113">
        <v>1</v>
      </c>
      <c r="N17" s="113"/>
      <c r="O17" s="191" t="s">
        <v>13</v>
      </c>
      <c r="P17" s="113"/>
      <c r="Q17" s="25" t="s">
        <v>282</v>
      </c>
      <c r="R17" s="113"/>
      <c r="S17" s="25" t="s">
        <v>282</v>
      </c>
      <c r="T17" s="113"/>
      <c r="U17" s="25" t="s">
        <v>282</v>
      </c>
      <c r="V17" s="113"/>
    </row>
    <row r="18" spans="2:22" ht="13.5" customHeight="1">
      <c r="B18" s="380"/>
      <c r="C18" s="380"/>
      <c r="E18" s="384" t="s">
        <v>127</v>
      </c>
      <c r="F18" s="385"/>
      <c r="G18" s="385"/>
      <c r="H18" s="385"/>
      <c r="I18" s="385"/>
      <c r="J18" s="385"/>
      <c r="K18" s="385"/>
      <c r="L18" s="385"/>
      <c r="M18" s="385"/>
      <c r="N18" s="385"/>
      <c r="O18" s="385"/>
      <c r="P18" s="385"/>
      <c r="Q18" s="385"/>
      <c r="R18" s="385"/>
      <c r="S18" s="385"/>
      <c r="T18" s="385"/>
      <c r="U18" s="385"/>
      <c r="V18" s="190"/>
    </row>
    <row r="19" spans="1:22" s="24" customFormat="1" ht="12">
      <c r="A19" s="381" t="s">
        <v>0</v>
      </c>
      <c r="B19" s="381"/>
      <c r="C19" s="381"/>
      <c r="E19" s="112">
        <v>1196</v>
      </c>
      <c r="F19" s="113"/>
      <c r="G19" s="113">
        <v>624</v>
      </c>
      <c r="H19" s="113"/>
      <c r="I19" s="113">
        <v>572</v>
      </c>
      <c r="J19" s="113"/>
      <c r="K19" s="113">
        <v>1110</v>
      </c>
      <c r="L19" s="113"/>
      <c r="M19" s="113">
        <v>544</v>
      </c>
      <c r="N19" s="113"/>
      <c r="O19" s="191">
        <v>566</v>
      </c>
      <c r="P19" s="113"/>
      <c r="Q19" s="25">
        <v>1057</v>
      </c>
      <c r="R19" s="113"/>
      <c r="S19" s="25">
        <v>531</v>
      </c>
      <c r="T19" s="113"/>
      <c r="U19" s="25">
        <v>526</v>
      </c>
      <c r="V19" s="113"/>
    </row>
    <row r="20" spans="2:22" ht="12">
      <c r="B20" s="380" t="s">
        <v>19</v>
      </c>
      <c r="C20" s="380"/>
      <c r="E20" s="112">
        <v>1189</v>
      </c>
      <c r="F20" s="113"/>
      <c r="G20" s="113">
        <v>621</v>
      </c>
      <c r="H20" s="113"/>
      <c r="I20" s="113">
        <v>568</v>
      </c>
      <c r="J20" s="113"/>
      <c r="K20" s="113">
        <v>1105</v>
      </c>
      <c r="L20" s="113"/>
      <c r="M20" s="113">
        <v>542</v>
      </c>
      <c r="N20" s="113"/>
      <c r="O20" s="191">
        <v>563</v>
      </c>
      <c r="P20" s="113"/>
      <c r="Q20" s="25">
        <v>1056</v>
      </c>
      <c r="R20" s="113"/>
      <c r="S20" s="25">
        <v>531</v>
      </c>
      <c r="T20" s="113"/>
      <c r="U20" s="25">
        <v>525</v>
      </c>
      <c r="V20" s="113"/>
    </row>
    <row r="21" spans="3:22" ht="12">
      <c r="C21" s="138" t="s">
        <v>121</v>
      </c>
      <c r="E21" s="112">
        <v>1180</v>
      </c>
      <c r="F21" s="113"/>
      <c r="G21" s="113">
        <v>615</v>
      </c>
      <c r="H21" s="113"/>
      <c r="I21" s="113">
        <v>565</v>
      </c>
      <c r="J21" s="113"/>
      <c r="K21" s="113">
        <v>1096</v>
      </c>
      <c r="L21" s="113"/>
      <c r="M21" s="113">
        <v>541</v>
      </c>
      <c r="N21" s="113"/>
      <c r="O21" s="191">
        <v>555</v>
      </c>
      <c r="P21" s="113"/>
      <c r="Q21" s="25">
        <v>1043</v>
      </c>
      <c r="R21" s="113"/>
      <c r="S21" s="25">
        <v>529</v>
      </c>
      <c r="T21" s="113"/>
      <c r="U21" s="25">
        <v>514</v>
      </c>
      <c r="V21" s="113"/>
    </row>
    <row r="22" spans="3:22" ht="12">
      <c r="C22" s="138" t="s">
        <v>122</v>
      </c>
      <c r="E22" s="112">
        <v>4</v>
      </c>
      <c r="F22" s="113"/>
      <c r="G22" s="113">
        <v>3</v>
      </c>
      <c r="H22" s="113"/>
      <c r="I22" s="113">
        <v>1</v>
      </c>
      <c r="J22" s="113"/>
      <c r="K22" s="113" t="s">
        <v>13</v>
      </c>
      <c r="L22" s="113"/>
      <c r="M22" s="113" t="s">
        <v>13</v>
      </c>
      <c r="N22" s="113"/>
      <c r="O22" s="191" t="s">
        <v>13</v>
      </c>
      <c r="P22" s="113"/>
      <c r="Q22" s="25">
        <v>1</v>
      </c>
      <c r="R22" s="113"/>
      <c r="S22" s="25" t="s">
        <v>282</v>
      </c>
      <c r="T22" s="113"/>
      <c r="U22" s="25">
        <v>1</v>
      </c>
      <c r="V22" s="113"/>
    </row>
    <row r="23" spans="3:22" ht="12">
      <c r="C23" s="138" t="s">
        <v>123</v>
      </c>
      <c r="E23" s="112">
        <v>5</v>
      </c>
      <c r="F23" s="113"/>
      <c r="G23" s="113">
        <v>3</v>
      </c>
      <c r="H23" s="113"/>
      <c r="I23" s="113">
        <v>2</v>
      </c>
      <c r="J23" s="113"/>
      <c r="K23" s="113">
        <v>9</v>
      </c>
      <c r="L23" s="113"/>
      <c r="M23" s="113">
        <v>1</v>
      </c>
      <c r="N23" s="113"/>
      <c r="O23" s="191">
        <v>8</v>
      </c>
      <c r="P23" s="113"/>
      <c r="Q23" s="25">
        <v>12</v>
      </c>
      <c r="R23" s="113"/>
      <c r="S23" s="25">
        <v>2</v>
      </c>
      <c r="T23" s="113"/>
      <c r="U23" s="25">
        <v>10</v>
      </c>
      <c r="V23" s="113"/>
    </row>
    <row r="24" spans="3:22" ht="12">
      <c r="C24" s="138" t="s">
        <v>20</v>
      </c>
      <c r="E24" s="112" t="s">
        <v>13</v>
      </c>
      <c r="F24" s="113"/>
      <c r="G24" s="113" t="s">
        <v>13</v>
      </c>
      <c r="H24" s="113"/>
      <c r="I24" s="113" t="s">
        <v>13</v>
      </c>
      <c r="J24" s="113"/>
      <c r="K24" s="113" t="s">
        <v>13</v>
      </c>
      <c r="L24" s="113"/>
      <c r="M24" s="113" t="s">
        <v>13</v>
      </c>
      <c r="N24" s="113"/>
      <c r="O24" s="113" t="s">
        <v>13</v>
      </c>
      <c r="P24" s="113"/>
      <c r="Q24" s="25" t="s">
        <v>282</v>
      </c>
      <c r="R24" s="113"/>
      <c r="S24" s="25" t="s">
        <v>282</v>
      </c>
      <c r="T24" s="113"/>
      <c r="U24" s="25" t="s">
        <v>282</v>
      </c>
      <c r="V24" s="113"/>
    </row>
    <row r="25" spans="3:22" ht="12">
      <c r="C25" s="138" t="s">
        <v>21</v>
      </c>
      <c r="E25" s="112" t="s">
        <v>13</v>
      </c>
      <c r="F25" s="113"/>
      <c r="G25" s="113" t="s">
        <v>13</v>
      </c>
      <c r="H25" s="113"/>
      <c r="I25" s="113" t="s">
        <v>13</v>
      </c>
      <c r="J25" s="113"/>
      <c r="K25" s="113" t="s">
        <v>13</v>
      </c>
      <c r="L25" s="113"/>
      <c r="M25" s="113" t="s">
        <v>13</v>
      </c>
      <c r="N25" s="113"/>
      <c r="O25" s="113" t="s">
        <v>13</v>
      </c>
      <c r="P25" s="113"/>
      <c r="Q25" s="25" t="s">
        <v>282</v>
      </c>
      <c r="R25" s="113"/>
      <c r="S25" s="25" t="s">
        <v>282</v>
      </c>
      <c r="T25" s="113"/>
      <c r="U25" s="25" t="s">
        <v>282</v>
      </c>
      <c r="V25" s="113"/>
    </row>
    <row r="26" spans="3:22" ht="12">
      <c r="C26" s="138" t="s">
        <v>124</v>
      </c>
      <c r="E26" s="112" t="s">
        <v>13</v>
      </c>
      <c r="F26" s="113"/>
      <c r="G26" s="113" t="s">
        <v>13</v>
      </c>
      <c r="H26" s="113"/>
      <c r="I26" s="113" t="s">
        <v>13</v>
      </c>
      <c r="J26" s="113"/>
      <c r="K26" s="113" t="s">
        <v>13</v>
      </c>
      <c r="L26" s="113"/>
      <c r="M26" s="113" t="s">
        <v>13</v>
      </c>
      <c r="N26" s="113"/>
      <c r="O26" s="113" t="s">
        <v>13</v>
      </c>
      <c r="P26" s="113"/>
      <c r="Q26" s="25" t="s">
        <v>282</v>
      </c>
      <c r="R26" s="113"/>
      <c r="S26" s="25" t="s">
        <v>282</v>
      </c>
      <c r="T26" s="113"/>
      <c r="U26" s="25" t="s">
        <v>282</v>
      </c>
      <c r="V26" s="113"/>
    </row>
    <row r="27" spans="2:22" ht="12">
      <c r="B27" s="380" t="s">
        <v>22</v>
      </c>
      <c r="C27" s="380"/>
      <c r="E27" s="112">
        <v>2</v>
      </c>
      <c r="F27" s="113"/>
      <c r="G27" s="113" t="s">
        <v>13</v>
      </c>
      <c r="H27" s="113"/>
      <c r="I27" s="113">
        <v>2</v>
      </c>
      <c r="J27" s="113"/>
      <c r="K27" s="113">
        <v>1</v>
      </c>
      <c r="L27" s="113"/>
      <c r="M27" s="113" t="s">
        <v>13</v>
      </c>
      <c r="N27" s="113"/>
      <c r="O27" s="113">
        <v>1</v>
      </c>
      <c r="P27" s="113"/>
      <c r="Q27" s="25" t="s">
        <v>282</v>
      </c>
      <c r="R27" s="113"/>
      <c r="S27" s="25" t="s">
        <v>282</v>
      </c>
      <c r="T27" s="113"/>
      <c r="U27" s="25" t="s">
        <v>282</v>
      </c>
      <c r="V27" s="113"/>
    </row>
    <row r="28" spans="2:22" ht="12">
      <c r="B28" s="380" t="s">
        <v>24</v>
      </c>
      <c r="C28" s="380"/>
      <c r="E28" s="112">
        <v>1</v>
      </c>
      <c r="F28" s="113"/>
      <c r="G28" s="113">
        <v>1</v>
      </c>
      <c r="H28" s="113"/>
      <c r="I28" s="113" t="s">
        <v>13</v>
      </c>
      <c r="J28" s="113"/>
      <c r="K28" s="113">
        <v>1</v>
      </c>
      <c r="L28" s="113"/>
      <c r="M28" s="113" t="s">
        <v>13</v>
      </c>
      <c r="N28" s="113"/>
      <c r="O28" s="113">
        <v>1</v>
      </c>
      <c r="P28" s="113"/>
      <c r="Q28" s="25" t="s">
        <v>282</v>
      </c>
      <c r="R28" s="113"/>
      <c r="S28" s="25" t="s">
        <v>282</v>
      </c>
      <c r="T28" s="113"/>
      <c r="U28" s="25" t="s">
        <v>282</v>
      </c>
      <c r="V28" s="113"/>
    </row>
    <row r="29" spans="2:22" ht="12">
      <c r="B29" s="380" t="s">
        <v>125</v>
      </c>
      <c r="C29" s="380"/>
      <c r="E29" s="112">
        <v>4</v>
      </c>
      <c r="F29" s="113"/>
      <c r="G29" s="113">
        <v>2</v>
      </c>
      <c r="H29" s="113"/>
      <c r="I29" s="113">
        <v>2</v>
      </c>
      <c r="J29" s="113"/>
      <c r="K29" s="113">
        <v>3</v>
      </c>
      <c r="L29" s="113"/>
      <c r="M29" s="113">
        <v>2</v>
      </c>
      <c r="N29" s="113"/>
      <c r="O29" s="191">
        <v>1</v>
      </c>
      <c r="P29" s="113"/>
      <c r="Q29" s="25">
        <v>1</v>
      </c>
      <c r="R29" s="113"/>
      <c r="S29" s="25" t="s">
        <v>282</v>
      </c>
      <c r="T29" s="113"/>
      <c r="U29" s="25">
        <v>1</v>
      </c>
      <c r="V29" s="113"/>
    </row>
    <row r="30" spans="2:22" ht="12">
      <c r="B30" s="380" t="s">
        <v>126</v>
      </c>
      <c r="C30" s="380"/>
      <c r="E30" s="112" t="s">
        <v>13</v>
      </c>
      <c r="F30" s="113"/>
      <c r="G30" s="113" t="s">
        <v>13</v>
      </c>
      <c r="H30" s="113"/>
      <c r="I30" s="113" t="s">
        <v>13</v>
      </c>
      <c r="J30" s="113"/>
      <c r="K30" s="113" t="s">
        <v>13</v>
      </c>
      <c r="L30" s="113"/>
      <c r="M30" s="113" t="s">
        <v>13</v>
      </c>
      <c r="N30" s="113"/>
      <c r="O30" s="113" t="s">
        <v>13</v>
      </c>
      <c r="P30" s="113"/>
      <c r="Q30" s="25" t="s">
        <v>282</v>
      </c>
      <c r="R30" s="113"/>
      <c r="S30" s="25" t="s">
        <v>282</v>
      </c>
      <c r="T30" s="113"/>
      <c r="U30" s="25" t="s">
        <v>282</v>
      </c>
      <c r="V30" s="113"/>
    </row>
    <row r="31" spans="1:22" ht="2.25" customHeight="1" thickBot="1">
      <c r="A31" s="192"/>
      <c r="B31" s="195"/>
      <c r="C31" s="195"/>
      <c r="D31" s="196"/>
      <c r="E31" s="193"/>
      <c r="F31" s="193"/>
      <c r="G31" s="193"/>
      <c r="H31" s="193"/>
      <c r="I31" s="193"/>
      <c r="J31" s="193"/>
      <c r="K31" s="193"/>
      <c r="L31" s="193"/>
      <c r="M31" s="193"/>
      <c r="N31" s="193"/>
      <c r="O31" s="193"/>
      <c r="P31" s="193"/>
      <c r="Q31" s="194"/>
      <c r="R31" s="193"/>
      <c r="S31" s="194"/>
      <c r="T31" s="193"/>
      <c r="U31" s="194"/>
      <c r="V31" s="193"/>
    </row>
    <row r="32" ht="3.75" customHeight="1"/>
    <row r="33" spans="1:21" ht="18" customHeight="1">
      <c r="A33" s="26" t="s">
        <v>368</v>
      </c>
      <c r="S33" s="315" t="s">
        <v>511</v>
      </c>
      <c r="T33" s="315"/>
      <c r="U33" s="315"/>
    </row>
    <row r="34" spans="1:3" ht="12">
      <c r="A34" s="26" t="s">
        <v>369</v>
      </c>
      <c r="C34" s="26"/>
    </row>
  </sheetData>
  <sheetProtection/>
  <mergeCells count="30">
    <mergeCell ref="S33:U33"/>
    <mergeCell ref="E3:J3"/>
    <mergeCell ref="K3:P3"/>
    <mergeCell ref="Q3:V3"/>
    <mergeCell ref="G4:H4"/>
    <mergeCell ref="I4:J4"/>
    <mergeCell ref="K4:L4"/>
    <mergeCell ref="M4:N4"/>
    <mergeCell ref="O4:P4"/>
    <mergeCell ref="Q4:R4"/>
    <mergeCell ref="B20:C20"/>
    <mergeCell ref="B28:C28"/>
    <mergeCell ref="B27:C27"/>
    <mergeCell ref="E5:U5"/>
    <mergeCell ref="E18:U18"/>
    <mergeCell ref="B3:C4"/>
    <mergeCell ref="B18:C18"/>
    <mergeCell ref="E4:F4"/>
    <mergeCell ref="S4:T4"/>
    <mergeCell ref="U4:V4"/>
    <mergeCell ref="S1:U1"/>
    <mergeCell ref="B30:C30"/>
    <mergeCell ref="A6:C6"/>
    <mergeCell ref="B7:C7"/>
    <mergeCell ref="B14:C14"/>
    <mergeCell ref="B15:C15"/>
    <mergeCell ref="B16:C16"/>
    <mergeCell ref="B17:C17"/>
    <mergeCell ref="B29:C29"/>
    <mergeCell ref="A19:C19"/>
  </mergeCells>
  <hyperlinks>
    <hyperlink ref="U32" location="目次!A1" display="戻る"/>
    <hyperlink ref="S1" location="目次!A1" display="＜目次に戻る＞"/>
    <hyperlink ref="S33" location="目次!A1" display="＜目次に戻る＞"/>
  </hyperlinks>
  <printOptions/>
  <pageMargins left="0.67" right="0.47" top="0.984" bottom="0.984" header="0.512" footer="0.51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38"/>
  <sheetViews>
    <sheetView showGridLines="0" zoomScale="115" zoomScaleNormal="115" zoomScalePageLayoutView="0" workbookViewId="0" topLeftCell="A1">
      <selection activeCell="W1" sqref="W1"/>
    </sheetView>
  </sheetViews>
  <sheetFormatPr defaultColWidth="9.00390625" defaultRowHeight="12.75"/>
  <cols>
    <col min="1" max="2" width="1.75390625" style="120" customWidth="1"/>
    <col min="3" max="3" width="25.625" style="73" customWidth="1"/>
    <col min="4" max="4" width="1.75390625" style="73" customWidth="1"/>
    <col min="5" max="5" width="8.625" style="120" customWidth="1"/>
    <col min="6" max="6" width="0.74609375" style="120" customWidth="1"/>
    <col min="7" max="7" width="8.625" style="120" customWidth="1"/>
    <col min="8" max="8" width="0.74609375" style="120" customWidth="1"/>
    <col min="9" max="9" width="8.625" style="120" customWidth="1"/>
    <col min="10" max="10" width="0.74609375" style="120" customWidth="1"/>
    <col min="11" max="11" width="8.625" style="120" customWidth="1"/>
    <col min="12" max="12" width="0.74609375" style="120" customWidth="1"/>
    <col min="13" max="13" width="8.625" style="120" customWidth="1"/>
    <col min="14" max="14" width="0.74609375" style="120" customWidth="1"/>
    <col min="15" max="15" width="8.625" style="120" customWidth="1"/>
    <col min="16" max="16" width="0.74609375" style="120" customWidth="1"/>
    <col min="17" max="17" width="8.625" style="120" customWidth="1"/>
    <col min="18" max="18" width="0.74609375" style="120" customWidth="1"/>
    <col min="19" max="19" width="8.625" style="120" customWidth="1"/>
    <col min="20" max="20" width="0.74609375" style="120" customWidth="1"/>
    <col min="21" max="21" width="8.625" style="120" customWidth="1"/>
    <col min="22" max="22" width="0.74609375" style="120" customWidth="1"/>
    <col min="23" max="23" width="12.00390625" style="120" customWidth="1"/>
    <col min="24" max="16384" width="9.125" style="120" customWidth="1"/>
  </cols>
  <sheetData>
    <row r="1" spans="1:23" ht="18" customHeight="1">
      <c r="A1" s="72" t="s">
        <v>358</v>
      </c>
      <c r="S1" s="315" t="s">
        <v>511</v>
      </c>
      <c r="T1" s="315"/>
      <c r="U1" s="315"/>
      <c r="W1" s="19"/>
    </row>
    <row r="2" ht="3.75" customHeight="1" thickBot="1"/>
    <row r="3" spans="1:22" s="58" customFormat="1" ht="15.75" customHeight="1">
      <c r="A3" s="116"/>
      <c r="B3" s="386" t="s">
        <v>119</v>
      </c>
      <c r="C3" s="387"/>
      <c r="D3" s="117"/>
      <c r="E3" s="395" t="s">
        <v>444</v>
      </c>
      <c r="F3" s="396"/>
      <c r="G3" s="396"/>
      <c r="H3" s="396"/>
      <c r="I3" s="396"/>
      <c r="J3" s="397"/>
      <c r="K3" s="395" t="s">
        <v>365</v>
      </c>
      <c r="L3" s="396"/>
      <c r="M3" s="396"/>
      <c r="N3" s="396"/>
      <c r="O3" s="396"/>
      <c r="P3" s="397"/>
      <c r="Q3" s="398" t="s">
        <v>275</v>
      </c>
      <c r="R3" s="399"/>
      <c r="S3" s="399"/>
      <c r="T3" s="399"/>
      <c r="U3" s="399"/>
      <c r="V3" s="399"/>
    </row>
    <row r="4" spans="1:22" s="58" customFormat="1" ht="15.75" customHeight="1">
      <c r="A4" s="118"/>
      <c r="B4" s="388"/>
      <c r="C4" s="389"/>
      <c r="D4" s="119"/>
      <c r="E4" s="390" t="s">
        <v>16</v>
      </c>
      <c r="F4" s="391"/>
      <c r="G4" s="390" t="s">
        <v>11</v>
      </c>
      <c r="H4" s="391"/>
      <c r="I4" s="390" t="s">
        <v>12</v>
      </c>
      <c r="J4" s="391"/>
      <c r="K4" s="390" t="s">
        <v>16</v>
      </c>
      <c r="L4" s="391"/>
      <c r="M4" s="390" t="s">
        <v>11</v>
      </c>
      <c r="N4" s="391"/>
      <c r="O4" s="390" t="s">
        <v>12</v>
      </c>
      <c r="P4" s="391"/>
      <c r="Q4" s="392" t="s">
        <v>16</v>
      </c>
      <c r="R4" s="393"/>
      <c r="S4" s="392" t="s">
        <v>11</v>
      </c>
      <c r="T4" s="393"/>
      <c r="U4" s="392" t="s">
        <v>12</v>
      </c>
      <c r="V4" s="394"/>
    </row>
    <row r="5" spans="3:22" s="58" customFormat="1" ht="14.25" customHeight="1">
      <c r="C5" s="58" t="s">
        <v>6</v>
      </c>
      <c r="E5" s="382" t="s">
        <v>120</v>
      </c>
      <c r="F5" s="383"/>
      <c r="G5" s="383"/>
      <c r="H5" s="383"/>
      <c r="I5" s="383"/>
      <c r="J5" s="383"/>
      <c r="K5" s="383"/>
      <c r="L5" s="383"/>
      <c r="M5" s="383"/>
      <c r="N5" s="383"/>
      <c r="O5" s="383"/>
      <c r="P5" s="383"/>
      <c r="Q5" s="383"/>
      <c r="R5" s="383"/>
      <c r="S5" s="383"/>
      <c r="T5" s="383"/>
      <c r="U5" s="383"/>
      <c r="V5" s="190"/>
    </row>
    <row r="6" spans="1:22" s="58" customFormat="1" ht="12">
      <c r="A6" s="381" t="s">
        <v>0</v>
      </c>
      <c r="B6" s="381"/>
      <c r="C6" s="381"/>
      <c r="D6" s="24"/>
      <c r="E6" s="112">
        <v>2052</v>
      </c>
      <c r="F6" s="113"/>
      <c r="G6" s="113">
        <v>996</v>
      </c>
      <c r="H6" s="113"/>
      <c r="I6" s="113">
        <v>1056</v>
      </c>
      <c r="J6" s="113"/>
      <c r="K6" s="113">
        <v>2145</v>
      </c>
      <c r="L6" s="113"/>
      <c r="M6" s="113">
        <v>1044</v>
      </c>
      <c r="N6" s="113"/>
      <c r="O6" s="191">
        <v>1101</v>
      </c>
      <c r="P6" s="113"/>
      <c r="Q6" s="25">
        <v>2221</v>
      </c>
      <c r="R6" s="113"/>
      <c r="S6" s="25">
        <v>1031</v>
      </c>
      <c r="T6" s="113"/>
      <c r="U6" s="25">
        <v>1190</v>
      </c>
      <c r="V6" s="113"/>
    </row>
    <row r="7" spans="2:22" s="58" customFormat="1" ht="12">
      <c r="B7" s="400" t="s">
        <v>25</v>
      </c>
      <c r="C7" s="401"/>
      <c r="E7" s="112">
        <v>1443</v>
      </c>
      <c r="F7" s="113"/>
      <c r="G7" s="113">
        <v>666</v>
      </c>
      <c r="H7" s="113"/>
      <c r="I7" s="113">
        <v>777</v>
      </c>
      <c r="J7" s="113"/>
      <c r="K7" s="113">
        <v>1553</v>
      </c>
      <c r="L7" s="113"/>
      <c r="M7" s="113">
        <v>729</v>
      </c>
      <c r="N7" s="113"/>
      <c r="O7" s="191">
        <v>824</v>
      </c>
      <c r="P7" s="113"/>
      <c r="Q7" s="25">
        <v>1589</v>
      </c>
      <c r="R7" s="113"/>
      <c r="S7" s="25">
        <v>705</v>
      </c>
      <c r="T7" s="113"/>
      <c r="U7" s="25">
        <v>884</v>
      </c>
      <c r="V7" s="113"/>
    </row>
    <row r="8" spans="2:22" s="58" customFormat="1" ht="12">
      <c r="B8" s="199"/>
      <c r="C8" s="197" t="s">
        <v>26</v>
      </c>
      <c r="E8" s="112">
        <v>1316</v>
      </c>
      <c r="F8" s="113"/>
      <c r="G8" s="113">
        <v>654</v>
      </c>
      <c r="H8" s="113"/>
      <c r="I8" s="113">
        <v>662</v>
      </c>
      <c r="J8" s="113"/>
      <c r="K8" s="113">
        <v>1442</v>
      </c>
      <c r="L8" s="113"/>
      <c r="M8" s="113">
        <v>718</v>
      </c>
      <c r="N8" s="113"/>
      <c r="O8" s="191">
        <v>724</v>
      </c>
      <c r="P8" s="113"/>
      <c r="Q8" s="25">
        <v>1446</v>
      </c>
      <c r="R8" s="113"/>
      <c r="S8" s="25">
        <v>689</v>
      </c>
      <c r="T8" s="113"/>
      <c r="U8" s="25">
        <v>757</v>
      </c>
      <c r="V8" s="113"/>
    </row>
    <row r="9" spans="2:22" s="58" customFormat="1" ht="12">
      <c r="B9" s="199"/>
      <c r="C9" s="197" t="s">
        <v>27</v>
      </c>
      <c r="E9" s="112">
        <v>126</v>
      </c>
      <c r="F9" s="113"/>
      <c r="G9" s="113">
        <v>11</v>
      </c>
      <c r="H9" s="113"/>
      <c r="I9" s="113">
        <v>115</v>
      </c>
      <c r="J9" s="113"/>
      <c r="K9" s="113">
        <v>110</v>
      </c>
      <c r="L9" s="113"/>
      <c r="M9" s="113">
        <v>11</v>
      </c>
      <c r="N9" s="113"/>
      <c r="O9" s="191">
        <v>99</v>
      </c>
      <c r="P9" s="113"/>
      <c r="Q9" s="25">
        <v>143</v>
      </c>
      <c r="R9" s="113"/>
      <c r="S9" s="25">
        <v>16</v>
      </c>
      <c r="T9" s="113"/>
      <c r="U9" s="25">
        <v>127</v>
      </c>
      <c r="V9" s="113"/>
    </row>
    <row r="10" spans="2:22" s="58" customFormat="1" ht="12">
      <c r="B10" s="199"/>
      <c r="C10" s="198" t="s">
        <v>128</v>
      </c>
      <c r="E10" s="112" t="s">
        <v>13</v>
      </c>
      <c r="F10" s="113"/>
      <c r="G10" s="113" t="s">
        <v>13</v>
      </c>
      <c r="H10" s="113"/>
      <c r="I10" s="113" t="s">
        <v>13</v>
      </c>
      <c r="J10" s="113"/>
      <c r="K10" s="113">
        <v>1</v>
      </c>
      <c r="L10" s="113"/>
      <c r="M10" s="113" t="s">
        <v>13</v>
      </c>
      <c r="N10" s="113"/>
      <c r="O10" s="113">
        <v>1</v>
      </c>
      <c r="P10" s="113"/>
      <c r="Q10" s="25" t="s">
        <v>282</v>
      </c>
      <c r="R10" s="113"/>
      <c r="S10" s="25" t="s">
        <v>282</v>
      </c>
      <c r="T10" s="113"/>
      <c r="U10" s="25" t="s">
        <v>282</v>
      </c>
      <c r="V10" s="113"/>
    </row>
    <row r="11" spans="2:22" s="58" customFormat="1" ht="12">
      <c r="B11" s="199"/>
      <c r="C11" s="197" t="s">
        <v>28</v>
      </c>
      <c r="E11" s="112" t="s">
        <v>13</v>
      </c>
      <c r="F11" s="113"/>
      <c r="G11" s="113" t="s">
        <v>13</v>
      </c>
      <c r="H11" s="113"/>
      <c r="I11" s="113" t="s">
        <v>13</v>
      </c>
      <c r="J11" s="113"/>
      <c r="K11" s="113" t="s">
        <v>13</v>
      </c>
      <c r="L11" s="113"/>
      <c r="M11" s="113" t="s">
        <v>13</v>
      </c>
      <c r="N11" s="113"/>
      <c r="O11" s="113" t="s">
        <v>13</v>
      </c>
      <c r="P11" s="113"/>
      <c r="Q11" s="25" t="s">
        <v>282</v>
      </c>
      <c r="R11" s="113"/>
      <c r="S11" s="25" t="s">
        <v>282</v>
      </c>
      <c r="T11" s="113"/>
      <c r="U11" s="25" t="s">
        <v>282</v>
      </c>
      <c r="V11" s="113"/>
    </row>
    <row r="12" spans="2:22" s="58" customFormat="1" ht="12">
      <c r="B12" s="199"/>
      <c r="C12" s="197" t="s">
        <v>29</v>
      </c>
      <c r="E12" s="112">
        <v>1</v>
      </c>
      <c r="F12" s="113"/>
      <c r="G12" s="113">
        <v>1</v>
      </c>
      <c r="H12" s="113"/>
      <c r="I12" s="113" t="s">
        <v>13</v>
      </c>
      <c r="J12" s="113"/>
      <c r="K12" s="113" t="s">
        <v>13</v>
      </c>
      <c r="L12" s="113"/>
      <c r="M12" s="113" t="s">
        <v>13</v>
      </c>
      <c r="N12" s="113"/>
      <c r="O12" s="113" t="s">
        <v>13</v>
      </c>
      <c r="P12" s="113"/>
      <c r="Q12" s="25" t="s">
        <v>282</v>
      </c>
      <c r="R12" s="113"/>
      <c r="S12" s="25" t="s">
        <v>282</v>
      </c>
      <c r="T12" s="113"/>
      <c r="U12" s="25" t="s">
        <v>282</v>
      </c>
      <c r="V12" s="113"/>
    </row>
    <row r="13" spans="2:22" s="58" customFormat="1" ht="12">
      <c r="B13" s="400" t="s">
        <v>22</v>
      </c>
      <c r="C13" s="401"/>
      <c r="E13" s="112">
        <v>333</v>
      </c>
      <c r="F13" s="113"/>
      <c r="G13" s="113">
        <v>179</v>
      </c>
      <c r="H13" s="113"/>
      <c r="I13" s="113">
        <v>154</v>
      </c>
      <c r="J13" s="113"/>
      <c r="K13" s="113">
        <v>319</v>
      </c>
      <c r="L13" s="113"/>
      <c r="M13" s="113">
        <v>155</v>
      </c>
      <c r="N13" s="113"/>
      <c r="O13" s="191">
        <v>164</v>
      </c>
      <c r="P13" s="113"/>
      <c r="Q13" s="25">
        <v>383</v>
      </c>
      <c r="R13" s="113"/>
      <c r="S13" s="25">
        <v>187</v>
      </c>
      <c r="T13" s="113"/>
      <c r="U13" s="25">
        <v>196</v>
      </c>
      <c r="V13" s="113"/>
    </row>
    <row r="14" spans="2:22" s="58" customFormat="1" ht="12">
      <c r="B14" s="199"/>
      <c r="C14" s="197" t="s">
        <v>30</v>
      </c>
      <c r="E14" s="112">
        <v>208</v>
      </c>
      <c r="F14" s="113"/>
      <c r="G14" s="113">
        <v>79</v>
      </c>
      <c r="H14" s="113"/>
      <c r="I14" s="113">
        <v>129</v>
      </c>
      <c r="J14" s="113"/>
      <c r="K14" s="113">
        <v>226</v>
      </c>
      <c r="L14" s="113"/>
      <c r="M14" s="113">
        <v>82</v>
      </c>
      <c r="N14" s="113"/>
      <c r="O14" s="191">
        <v>144</v>
      </c>
      <c r="P14" s="113"/>
      <c r="Q14" s="25">
        <v>225</v>
      </c>
      <c r="R14" s="113"/>
      <c r="S14" s="25">
        <v>65</v>
      </c>
      <c r="T14" s="113"/>
      <c r="U14" s="25">
        <v>160</v>
      </c>
      <c r="V14" s="113"/>
    </row>
    <row r="15" spans="2:22" s="58" customFormat="1" ht="12">
      <c r="B15" s="199"/>
      <c r="C15" s="197" t="s">
        <v>23</v>
      </c>
      <c r="E15" s="112">
        <v>124</v>
      </c>
      <c r="F15" s="113"/>
      <c r="G15" s="113">
        <v>100</v>
      </c>
      <c r="H15" s="113"/>
      <c r="I15" s="113">
        <v>24</v>
      </c>
      <c r="J15" s="113"/>
      <c r="K15" s="113">
        <v>92</v>
      </c>
      <c r="L15" s="113"/>
      <c r="M15" s="113">
        <v>72</v>
      </c>
      <c r="N15" s="113"/>
      <c r="O15" s="191">
        <v>20</v>
      </c>
      <c r="P15" s="113"/>
      <c r="Q15" s="25">
        <v>157</v>
      </c>
      <c r="R15" s="113"/>
      <c r="S15" s="25">
        <v>122</v>
      </c>
      <c r="T15" s="113"/>
      <c r="U15" s="25">
        <v>35</v>
      </c>
      <c r="V15" s="113"/>
    </row>
    <row r="16" spans="2:22" s="58" customFormat="1" ht="12">
      <c r="B16" s="199"/>
      <c r="C16" s="197" t="s">
        <v>129</v>
      </c>
      <c r="E16" s="112">
        <v>1</v>
      </c>
      <c r="F16" s="113"/>
      <c r="G16" s="113" t="s">
        <v>13</v>
      </c>
      <c r="H16" s="113"/>
      <c r="I16" s="113">
        <v>1</v>
      </c>
      <c r="J16" s="113"/>
      <c r="K16" s="113">
        <v>1</v>
      </c>
      <c r="L16" s="113"/>
      <c r="M16" s="113">
        <v>1</v>
      </c>
      <c r="N16" s="113"/>
      <c r="O16" s="191" t="s">
        <v>13</v>
      </c>
      <c r="P16" s="113"/>
      <c r="Q16" s="25">
        <v>1</v>
      </c>
      <c r="R16" s="113"/>
      <c r="S16" s="25" t="s">
        <v>282</v>
      </c>
      <c r="T16" s="113"/>
      <c r="U16" s="25">
        <v>1</v>
      </c>
      <c r="V16" s="113"/>
    </row>
    <row r="17" spans="2:22" s="58" customFormat="1" ht="12">
      <c r="B17" s="400" t="s">
        <v>24</v>
      </c>
      <c r="C17" s="401"/>
      <c r="E17" s="112">
        <v>56</v>
      </c>
      <c r="F17" s="113"/>
      <c r="G17" s="113">
        <v>30</v>
      </c>
      <c r="H17" s="113"/>
      <c r="I17" s="113">
        <v>26</v>
      </c>
      <c r="J17" s="113"/>
      <c r="K17" s="113">
        <v>68</v>
      </c>
      <c r="L17" s="113"/>
      <c r="M17" s="113">
        <v>33</v>
      </c>
      <c r="N17" s="113"/>
      <c r="O17" s="191">
        <v>35</v>
      </c>
      <c r="P17" s="113"/>
      <c r="Q17" s="25">
        <v>93</v>
      </c>
      <c r="R17" s="113"/>
      <c r="S17" s="25">
        <v>52</v>
      </c>
      <c r="T17" s="113"/>
      <c r="U17" s="25">
        <v>41</v>
      </c>
      <c r="V17" s="113"/>
    </row>
    <row r="18" spans="2:22" s="58" customFormat="1" ht="12">
      <c r="B18" s="400" t="s">
        <v>125</v>
      </c>
      <c r="C18" s="401"/>
      <c r="E18" s="112">
        <v>220</v>
      </c>
      <c r="F18" s="113"/>
      <c r="G18" s="113">
        <v>121</v>
      </c>
      <c r="H18" s="113"/>
      <c r="I18" s="113">
        <v>99</v>
      </c>
      <c r="J18" s="113"/>
      <c r="K18" s="113">
        <v>148</v>
      </c>
      <c r="L18" s="113"/>
      <c r="M18" s="113">
        <v>97</v>
      </c>
      <c r="N18" s="113"/>
      <c r="O18" s="191">
        <v>51</v>
      </c>
      <c r="P18" s="113"/>
      <c r="Q18" s="25">
        <v>84</v>
      </c>
      <c r="R18" s="113"/>
      <c r="S18" s="25">
        <v>55</v>
      </c>
      <c r="T18" s="113"/>
      <c r="U18" s="25">
        <v>29</v>
      </c>
      <c r="V18" s="113"/>
    </row>
    <row r="19" spans="2:22" s="58" customFormat="1" ht="12">
      <c r="B19" s="400" t="s">
        <v>126</v>
      </c>
      <c r="C19" s="401"/>
      <c r="E19" s="112" t="s">
        <v>13</v>
      </c>
      <c r="F19" s="113"/>
      <c r="G19" s="113" t="s">
        <v>13</v>
      </c>
      <c r="H19" s="113"/>
      <c r="I19" s="113" t="s">
        <v>13</v>
      </c>
      <c r="J19" s="113"/>
      <c r="K19" s="113">
        <v>1</v>
      </c>
      <c r="L19" s="113"/>
      <c r="M19" s="113" t="s">
        <v>13</v>
      </c>
      <c r="N19" s="113"/>
      <c r="O19" s="113">
        <v>1</v>
      </c>
      <c r="P19" s="113"/>
      <c r="Q19" s="25">
        <v>1</v>
      </c>
      <c r="R19" s="113"/>
      <c r="S19" s="25">
        <v>1</v>
      </c>
      <c r="T19" s="113"/>
      <c r="U19" s="25" t="s">
        <v>282</v>
      </c>
      <c r="V19" s="113"/>
    </row>
    <row r="20" spans="3:22" s="58" customFormat="1" ht="14.25" customHeight="1">
      <c r="C20" s="58" t="s">
        <v>6</v>
      </c>
      <c r="E20" s="384" t="s">
        <v>127</v>
      </c>
      <c r="F20" s="385"/>
      <c r="G20" s="385"/>
      <c r="H20" s="385"/>
      <c r="I20" s="385"/>
      <c r="J20" s="385"/>
      <c r="K20" s="385"/>
      <c r="L20" s="385"/>
      <c r="M20" s="385"/>
      <c r="N20" s="385"/>
      <c r="O20" s="385"/>
      <c r="P20" s="385"/>
      <c r="Q20" s="385"/>
      <c r="R20" s="385"/>
      <c r="S20" s="385"/>
      <c r="T20" s="385"/>
      <c r="U20" s="385"/>
      <c r="V20" s="190"/>
    </row>
    <row r="21" spans="1:22" s="58" customFormat="1" ht="12">
      <c r="A21" s="381" t="s">
        <v>0</v>
      </c>
      <c r="B21" s="381"/>
      <c r="C21" s="381"/>
      <c r="D21" s="24"/>
      <c r="E21" s="112">
        <v>1993</v>
      </c>
      <c r="F21" s="113"/>
      <c r="G21" s="113">
        <v>1042</v>
      </c>
      <c r="H21" s="113"/>
      <c r="I21" s="113">
        <v>951</v>
      </c>
      <c r="J21" s="113"/>
      <c r="K21" s="113">
        <v>2014</v>
      </c>
      <c r="L21" s="113"/>
      <c r="M21" s="113">
        <v>1064</v>
      </c>
      <c r="N21" s="113"/>
      <c r="O21" s="191">
        <v>950</v>
      </c>
      <c r="P21" s="113"/>
      <c r="Q21" s="25">
        <v>1812</v>
      </c>
      <c r="R21" s="113"/>
      <c r="S21" s="25">
        <v>1096</v>
      </c>
      <c r="T21" s="113"/>
      <c r="U21" s="25">
        <v>716</v>
      </c>
      <c r="V21" s="113"/>
    </row>
    <row r="22" spans="2:22" s="58" customFormat="1" ht="12">
      <c r="B22" s="400" t="s">
        <v>25</v>
      </c>
      <c r="C22" s="400"/>
      <c r="E22" s="112">
        <v>1583</v>
      </c>
      <c r="F22" s="113"/>
      <c r="G22" s="113">
        <v>844</v>
      </c>
      <c r="H22" s="113"/>
      <c r="I22" s="113">
        <v>739</v>
      </c>
      <c r="J22" s="113"/>
      <c r="K22" s="113">
        <v>1661</v>
      </c>
      <c r="L22" s="113"/>
      <c r="M22" s="113">
        <v>896</v>
      </c>
      <c r="N22" s="113"/>
      <c r="O22" s="191">
        <v>765</v>
      </c>
      <c r="P22" s="113"/>
      <c r="Q22" s="25">
        <v>1485</v>
      </c>
      <c r="R22" s="113"/>
      <c r="S22" s="25">
        <v>882</v>
      </c>
      <c r="T22" s="113"/>
      <c r="U22" s="25">
        <v>603</v>
      </c>
      <c r="V22" s="113"/>
    </row>
    <row r="23" spans="2:22" s="58" customFormat="1" ht="12">
      <c r="B23" s="199"/>
      <c r="C23" s="197" t="s">
        <v>26</v>
      </c>
      <c r="E23" s="112">
        <v>1483</v>
      </c>
      <c r="F23" s="113"/>
      <c r="G23" s="113">
        <v>839</v>
      </c>
      <c r="H23" s="113"/>
      <c r="I23" s="113">
        <v>644</v>
      </c>
      <c r="J23" s="113"/>
      <c r="K23" s="113">
        <v>1557</v>
      </c>
      <c r="L23" s="113"/>
      <c r="M23" s="113">
        <v>894</v>
      </c>
      <c r="N23" s="113"/>
      <c r="O23" s="191">
        <v>663</v>
      </c>
      <c r="P23" s="113"/>
      <c r="Q23" s="25">
        <v>1417</v>
      </c>
      <c r="R23" s="113"/>
      <c r="S23" s="25">
        <v>878</v>
      </c>
      <c r="T23" s="113"/>
      <c r="U23" s="25">
        <v>539</v>
      </c>
      <c r="V23" s="113"/>
    </row>
    <row r="24" spans="2:22" s="58" customFormat="1" ht="12">
      <c r="B24" s="199"/>
      <c r="C24" s="197" t="s">
        <v>27</v>
      </c>
      <c r="E24" s="112">
        <v>100</v>
      </c>
      <c r="F24" s="113"/>
      <c r="G24" s="113">
        <v>5</v>
      </c>
      <c r="H24" s="113"/>
      <c r="I24" s="113">
        <v>95</v>
      </c>
      <c r="J24" s="113"/>
      <c r="K24" s="113">
        <v>104</v>
      </c>
      <c r="L24" s="113"/>
      <c r="M24" s="113">
        <v>2</v>
      </c>
      <c r="N24" s="113"/>
      <c r="O24" s="191">
        <v>102</v>
      </c>
      <c r="P24" s="113"/>
      <c r="Q24" s="25">
        <v>68</v>
      </c>
      <c r="R24" s="113"/>
      <c r="S24" s="25">
        <v>4</v>
      </c>
      <c r="T24" s="113"/>
      <c r="U24" s="25">
        <v>64</v>
      </c>
      <c r="V24" s="113"/>
    </row>
    <row r="25" spans="2:22" s="58" customFormat="1" ht="12">
      <c r="B25" s="199"/>
      <c r="C25" s="198" t="s">
        <v>128</v>
      </c>
      <c r="E25" s="112" t="s">
        <v>13</v>
      </c>
      <c r="F25" s="113"/>
      <c r="G25" s="113" t="s">
        <v>13</v>
      </c>
      <c r="H25" s="113"/>
      <c r="I25" s="113" t="s">
        <v>13</v>
      </c>
      <c r="J25" s="113"/>
      <c r="K25" s="113" t="s">
        <v>13</v>
      </c>
      <c r="L25" s="113"/>
      <c r="M25" s="113" t="s">
        <v>13</v>
      </c>
      <c r="N25" s="113"/>
      <c r="O25" s="113" t="s">
        <v>13</v>
      </c>
      <c r="P25" s="113"/>
      <c r="Q25" s="25" t="s">
        <v>282</v>
      </c>
      <c r="R25" s="113"/>
      <c r="S25" s="25" t="s">
        <v>282</v>
      </c>
      <c r="T25" s="113"/>
      <c r="U25" s="25" t="s">
        <v>282</v>
      </c>
      <c r="V25" s="113"/>
    </row>
    <row r="26" spans="2:22" s="58" customFormat="1" ht="12">
      <c r="B26" s="199"/>
      <c r="C26" s="197" t="s">
        <v>28</v>
      </c>
      <c r="E26" s="112" t="s">
        <v>13</v>
      </c>
      <c r="F26" s="113"/>
      <c r="G26" s="113" t="s">
        <v>13</v>
      </c>
      <c r="H26" s="113"/>
      <c r="I26" s="113" t="s">
        <v>13</v>
      </c>
      <c r="J26" s="113"/>
      <c r="K26" s="113" t="s">
        <v>13</v>
      </c>
      <c r="L26" s="113"/>
      <c r="M26" s="113" t="s">
        <v>13</v>
      </c>
      <c r="N26" s="113"/>
      <c r="O26" s="113" t="s">
        <v>13</v>
      </c>
      <c r="P26" s="113"/>
      <c r="Q26" s="25" t="s">
        <v>282</v>
      </c>
      <c r="R26" s="113"/>
      <c r="S26" s="25" t="s">
        <v>282</v>
      </c>
      <c r="T26" s="113"/>
      <c r="U26" s="25" t="s">
        <v>282</v>
      </c>
      <c r="V26" s="113"/>
    </row>
    <row r="27" spans="2:22" s="58" customFormat="1" ht="12">
      <c r="B27" s="199"/>
      <c r="C27" s="197" t="s">
        <v>29</v>
      </c>
      <c r="E27" s="112" t="s">
        <v>13</v>
      </c>
      <c r="F27" s="113"/>
      <c r="G27" s="113" t="s">
        <v>13</v>
      </c>
      <c r="H27" s="113"/>
      <c r="I27" s="113" t="s">
        <v>13</v>
      </c>
      <c r="J27" s="113"/>
      <c r="K27" s="113" t="s">
        <v>13</v>
      </c>
      <c r="L27" s="113"/>
      <c r="M27" s="113" t="s">
        <v>13</v>
      </c>
      <c r="N27" s="113"/>
      <c r="O27" s="113" t="s">
        <v>13</v>
      </c>
      <c r="P27" s="113"/>
      <c r="Q27" s="25" t="s">
        <v>282</v>
      </c>
      <c r="R27" s="113"/>
      <c r="S27" s="25" t="s">
        <v>282</v>
      </c>
      <c r="T27" s="113"/>
      <c r="U27" s="25" t="s">
        <v>282</v>
      </c>
      <c r="V27" s="113"/>
    </row>
    <row r="28" spans="2:22" s="58" customFormat="1" ht="12">
      <c r="B28" s="400" t="s">
        <v>22</v>
      </c>
      <c r="C28" s="401"/>
      <c r="E28" s="112">
        <v>268</v>
      </c>
      <c r="F28" s="113"/>
      <c r="G28" s="113">
        <v>141</v>
      </c>
      <c r="H28" s="113"/>
      <c r="I28" s="113">
        <v>127</v>
      </c>
      <c r="J28" s="113"/>
      <c r="K28" s="113">
        <v>269</v>
      </c>
      <c r="L28" s="113"/>
      <c r="M28" s="113">
        <v>131</v>
      </c>
      <c r="N28" s="113"/>
      <c r="O28" s="191">
        <v>138</v>
      </c>
      <c r="P28" s="113"/>
      <c r="Q28" s="25">
        <v>210</v>
      </c>
      <c r="R28" s="113"/>
      <c r="S28" s="25">
        <v>134</v>
      </c>
      <c r="T28" s="113"/>
      <c r="U28" s="25">
        <v>76</v>
      </c>
      <c r="V28" s="113"/>
    </row>
    <row r="29" spans="2:22" s="58" customFormat="1" ht="12">
      <c r="B29" s="199"/>
      <c r="C29" s="197" t="s">
        <v>30</v>
      </c>
      <c r="E29" s="112">
        <v>86</v>
      </c>
      <c r="F29" s="113"/>
      <c r="G29" s="113">
        <v>20</v>
      </c>
      <c r="H29" s="113"/>
      <c r="I29" s="113">
        <v>66</v>
      </c>
      <c r="J29" s="113"/>
      <c r="K29" s="113">
        <v>68</v>
      </c>
      <c r="L29" s="113"/>
      <c r="M29" s="113">
        <v>7</v>
      </c>
      <c r="N29" s="113"/>
      <c r="O29" s="191">
        <v>61</v>
      </c>
      <c r="P29" s="113"/>
      <c r="Q29" s="25">
        <v>29</v>
      </c>
      <c r="R29" s="113"/>
      <c r="S29" s="25">
        <v>8</v>
      </c>
      <c r="T29" s="113"/>
      <c r="U29" s="25">
        <v>21</v>
      </c>
      <c r="V29" s="113"/>
    </row>
    <row r="30" spans="2:22" s="58" customFormat="1" ht="12">
      <c r="B30" s="199"/>
      <c r="C30" s="197" t="s">
        <v>23</v>
      </c>
      <c r="E30" s="112">
        <v>182</v>
      </c>
      <c r="F30" s="113"/>
      <c r="G30" s="113">
        <v>121</v>
      </c>
      <c r="H30" s="113"/>
      <c r="I30" s="113">
        <v>61</v>
      </c>
      <c r="J30" s="113"/>
      <c r="K30" s="113">
        <v>200</v>
      </c>
      <c r="L30" s="113"/>
      <c r="M30" s="113">
        <v>123</v>
      </c>
      <c r="N30" s="113"/>
      <c r="O30" s="191">
        <v>77</v>
      </c>
      <c r="P30" s="113"/>
      <c r="Q30" s="25">
        <v>181</v>
      </c>
      <c r="R30" s="113"/>
      <c r="S30" s="25">
        <v>126</v>
      </c>
      <c r="T30" s="113"/>
      <c r="U30" s="25">
        <v>55</v>
      </c>
      <c r="V30" s="113"/>
    </row>
    <row r="31" spans="2:22" s="58" customFormat="1" ht="12">
      <c r="B31" s="199"/>
      <c r="C31" s="197" t="s">
        <v>129</v>
      </c>
      <c r="E31" s="112" t="s">
        <v>13</v>
      </c>
      <c r="F31" s="113"/>
      <c r="G31" s="113" t="s">
        <v>13</v>
      </c>
      <c r="H31" s="113"/>
      <c r="I31" s="113" t="s">
        <v>13</v>
      </c>
      <c r="J31" s="113"/>
      <c r="K31" s="113">
        <v>1</v>
      </c>
      <c r="L31" s="113"/>
      <c r="M31" s="113">
        <v>1</v>
      </c>
      <c r="N31" s="113"/>
      <c r="O31" s="113" t="s">
        <v>13</v>
      </c>
      <c r="P31" s="113"/>
      <c r="Q31" s="200">
        <v>1</v>
      </c>
      <c r="R31" s="113"/>
      <c r="S31" s="200">
        <v>1</v>
      </c>
      <c r="T31" s="113"/>
      <c r="U31" s="200" t="s">
        <v>282</v>
      </c>
      <c r="V31" s="113"/>
    </row>
    <row r="32" spans="2:22" s="58" customFormat="1" ht="12">
      <c r="B32" s="400" t="s">
        <v>24</v>
      </c>
      <c r="C32" s="400"/>
      <c r="E32" s="112">
        <v>37</v>
      </c>
      <c r="F32" s="113"/>
      <c r="G32" s="113">
        <v>9</v>
      </c>
      <c r="H32" s="113"/>
      <c r="I32" s="113">
        <v>28</v>
      </c>
      <c r="J32" s="113"/>
      <c r="K32" s="113">
        <v>24</v>
      </c>
      <c r="L32" s="113"/>
      <c r="M32" s="113">
        <v>7</v>
      </c>
      <c r="N32" s="113"/>
      <c r="O32" s="191">
        <v>17</v>
      </c>
      <c r="P32" s="113"/>
      <c r="Q32" s="25">
        <v>11</v>
      </c>
      <c r="R32" s="113"/>
      <c r="S32" s="25">
        <v>8</v>
      </c>
      <c r="T32" s="113"/>
      <c r="U32" s="25">
        <v>3</v>
      </c>
      <c r="V32" s="113"/>
    </row>
    <row r="33" spans="2:22" s="58" customFormat="1" ht="12">
      <c r="B33" s="400" t="s">
        <v>125</v>
      </c>
      <c r="C33" s="401"/>
      <c r="E33" s="112">
        <v>80</v>
      </c>
      <c r="F33" s="113"/>
      <c r="G33" s="113">
        <v>23</v>
      </c>
      <c r="H33" s="113"/>
      <c r="I33" s="113">
        <v>57</v>
      </c>
      <c r="J33" s="113"/>
      <c r="K33" s="113">
        <v>34</v>
      </c>
      <c r="L33" s="113"/>
      <c r="M33" s="113">
        <v>4</v>
      </c>
      <c r="N33" s="113"/>
      <c r="O33" s="191">
        <v>30</v>
      </c>
      <c r="P33" s="113"/>
      <c r="Q33" s="25">
        <v>105</v>
      </c>
      <c r="R33" s="113"/>
      <c r="S33" s="25">
        <v>71</v>
      </c>
      <c r="T33" s="113"/>
      <c r="U33" s="25">
        <v>34</v>
      </c>
      <c r="V33" s="113"/>
    </row>
    <row r="34" spans="2:22" s="58" customFormat="1" ht="12">
      <c r="B34" s="400" t="s">
        <v>126</v>
      </c>
      <c r="C34" s="400"/>
      <c r="D34" s="201"/>
      <c r="E34" s="113">
        <v>25</v>
      </c>
      <c r="F34" s="113"/>
      <c r="G34" s="113">
        <v>25</v>
      </c>
      <c r="H34" s="113"/>
      <c r="I34" s="113" t="s">
        <v>13</v>
      </c>
      <c r="J34" s="113"/>
      <c r="K34" s="113">
        <v>26</v>
      </c>
      <c r="L34" s="113"/>
      <c r="M34" s="113">
        <v>26</v>
      </c>
      <c r="N34" s="113"/>
      <c r="O34" s="113" t="s">
        <v>13</v>
      </c>
      <c r="P34" s="113"/>
      <c r="Q34" s="25" t="s">
        <v>282</v>
      </c>
      <c r="R34" s="113"/>
      <c r="S34" s="25" t="s">
        <v>282</v>
      </c>
      <c r="T34" s="113"/>
      <c r="U34" s="25" t="s">
        <v>282</v>
      </c>
      <c r="V34" s="113"/>
    </row>
    <row r="35" spans="1:22" s="58" customFormat="1" ht="2.25" customHeight="1" thickBot="1">
      <c r="A35" s="192"/>
      <c r="B35" s="195"/>
      <c r="C35" s="195"/>
      <c r="D35" s="196"/>
      <c r="E35" s="193"/>
      <c r="F35" s="193"/>
      <c r="G35" s="193"/>
      <c r="H35" s="193"/>
      <c r="I35" s="193"/>
      <c r="J35" s="193"/>
      <c r="K35" s="193"/>
      <c r="L35" s="193"/>
      <c r="M35" s="193"/>
      <c r="N35" s="193"/>
      <c r="O35" s="193"/>
      <c r="P35" s="193"/>
      <c r="Q35" s="194"/>
      <c r="R35" s="193"/>
      <c r="S35" s="194"/>
      <c r="T35" s="193"/>
      <c r="U35" s="194"/>
      <c r="V35" s="193"/>
    </row>
    <row r="36" ht="3.75" customHeight="1"/>
    <row r="37" spans="1:21" ht="15" customHeight="1">
      <c r="A37" s="26" t="s">
        <v>321</v>
      </c>
      <c r="S37" s="315" t="s">
        <v>511</v>
      </c>
      <c r="T37" s="315"/>
      <c r="U37" s="315"/>
    </row>
    <row r="38" ht="12">
      <c r="A38" s="26" t="s">
        <v>322</v>
      </c>
    </row>
  </sheetData>
  <sheetProtection/>
  <mergeCells count="29">
    <mergeCell ref="S37:U37"/>
    <mergeCell ref="E3:J3"/>
    <mergeCell ref="K3:P3"/>
    <mergeCell ref="Q3:V3"/>
    <mergeCell ref="E4:F4"/>
    <mergeCell ref="G4:H4"/>
    <mergeCell ref="I4:J4"/>
    <mergeCell ref="K4:L4"/>
    <mergeCell ref="M4:N4"/>
    <mergeCell ref="B13:C13"/>
    <mergeCell ref="B19:C19"/>
    <mergeCell ref="E5:U5"/>
    <mergeCell ref="A6:C6"/>
    <mergeCell ref="B7:C7"/>
    <mergeCell ref="B3:C4"/>
    <mergeCell ref="B17:C17"/>
    <mergeCell ref="B18:C18"/>
    <mergeCell ref="S4:T4"/>
    <mergeCell ref="U4:V4"/>
    <mergeCell ref="S1:U1"/>
    <mergeCell ref="B34:C34"/>
    <mergeCell ref="E20:U20"/>
    <mergeCell ref="A21:C21"/>
    <mergeCell ref="B22:C22"/>
    <mergeCell ref="B28:C28"/>
    <mergeCell ref="B33:C33"/>
    <mergeCell ref="B32:C32"/>
    <mergeCell ref="O4:P4"/>
    <mergeCell ref="Q4:R4"/>
  </mergeCells>
  <hyperlinks>
    <hyperlink ref="S1" location="目次!A1" display="＜目次に戻る＞"/>
    <hyperlink ref="S37" location="目次!A1" display="＜目次に戻る＞"/>
  </hyperlinks>
  <printOptions/>
  <pageMargins left="0.56" right="0.49" top="0.984" bottom="0.984" header="0.512" footer="0.512"/>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A55"/>
  <sheetViews>
    <sheetView zoomScale="115" zoomScaleNormal="115" zoomScalePageLayoutView="0" workbookViewId="0" topLeftCell="A1">
      <selection activeCell="A30" sqref="A30"/>
    </sheetView>
  </sheetViews>
  <sheetFormatPr defaultColWidth="9.00390625" defaultRowHeight="12.75"/>
  <cols>
    <col min="1" max="1" width="8.625" style="28" customWidth="1"/>
    <col min="2" max="2" width="1.875" style="28" customWidth="1"/>
    <col min="3" max="3" width="12.875" style="28" customWidth="1"/>
    <col min="4" max="4" width="7.125" style="28" customWidth="1"/>
    <col min="5" max="5" width="0.37109375" style="28" customWidth="1"/>
    <col min="6" max="6" width="7.125" style="28" customWidth="1"/>
    <col min="7" max="7" width="0.37109375" style="28" customWidth="1"/>
    <col min="8" max="8" width="7.125" style="28" customWidth="1"/>
    <col min="9" max="9" width="0.37109375" style="28" customWidth="1"/>
    <col min="10" max="10" width="7.125" style="28" customWidth="1"/>
    <col min="11" max="11" width="0.37109375" style="28" customWidth="1"/>
    <col min="12" max="12" width="7.125" style="28" customWidth="1"/>
    <col min="13" max="13" width="0.37109375" style="28" customWidth="1"/>
    <col min="14" max="14" width="7.125" style="28" customWidth="1"/>
    <col min="15" max="15" width="0.37109375" style="28" customWidth="1"/>
    <col min="16" max="16" width="7.125" style="28" customWidth="1"/>
    <col min="17" max="17" width="0.37109375" style="28" customWidth="1"/>
    <col min="18" max="18" width="7.125" style="28" customWidth="1"/>
    <col min="19" max="19" width="0.37109375" style="28" customWidth="1"/>
    <col min="20" max="20" width="7.125" style="28" customWidth="1"/>
    <col min="21" max="21" width="0.37109375" style="28" customWidth="1"/>
    <col min="22" max="22" width="7.125" style="28" customWidth="1"/>
    <col min="23" max="23" width="0.37109375" style="28" customWidth="1"/>
    <col min="24" max="24" width="7.125" style="28" customWidth="1"/>
    <col min="25" max="25" width="0.37109375" style="28" customWidth="1"/>
    <col min="26" max="26" width="7.125" style="28" customWidth="1"/>
    <col min="27" max="27" width="0.37109375" style="28" customWidth="1"/>
    <col min="28" max="16384" width="9.125" style="28" customWidth="1"/>
  </cols>
  <sheetData>
    <row r="1" spans="1:26" ht="18" customHeight="1">
      <c r="A1" s="27" t="s">
        <v>357</v>
      </c>
      <c r="V1" s="315" t="s">
        <v>511</v>
      </c>
      <c r="W1" s="315"/>
      <c r="X1" s="315"/>
      <c r="Y1" s="315"/>
      <c r="Z1" s="315"/>
    </row>
    <row r="2" spans="1:24" ht="11.25" customHeight="1">
      <c r="A2" s="27"/>
      <c r="X2" s="19"/>
    </row>
    <row r="3" ht="11.25" customHeight="1">
      <c r="A3" s="62" t="s">
        <v>527</v>
      </c>
    </row>
    <row r="4" ht="3.75" customHeight="1" thickBot="1"/>
    <row r="5" spans="1:27" ht="16.5" customHeight="1">
      <c r="A5" s="405" t="s">
        <v>132</v>
      </c>
      <c r="B5" s="406"/>
      <c r="C5" s="406"/>
      <c r="D5" s="408" t="s">
        <v>133</v>
      </c>
      <c r="E5" s="409"/>
      <c r="F5" s="409"/>
      <c r="G5" s="409"/>
      <c r="H5" s="409"/>
      <c r="I5" s="409"/>
      <c r="J5" s="409"/>
      <c r="K5" s="409"/>
      <c r="L5" s="409"/>
      <c r="M5" s="409"/>
      <c r="N5" s="409"/>
      <c r="O5" s="409"/>
      <c r="P5" s="409"/>
      <c r="Q5" s="409"/>
      <c r="R5" s="409"/>
      <c r="S5" s="409"/>
      <c r="T5" s="409"/>
      <c r="U5" s="409"/>
      <c r="V5" s="409"/>
      <c r="W5" s="409"/>
      <c r="X5" s="409"/>
      <c r="Y5" s="409"/>
      <c r="Z5" s="409"/>
      <c r="AA5" s="409"/>
    </row>
    <row r="6" spans="1:27" ht="16.5" customHeight="1">
      <c r="A6" s="403"/>
      <c r="B6" s="407"/>
      <c r="C6" s="407"/>
      <c r="D6" s="402" t="s">
        <v>97</v>
      </c>
      <c r="E6" s="404"/>
      <c r="F6" s="404"/>
      <c r="G6" s="403"/>
      <c r="H6" s="402" t="s">
        <v>98</v>
      </c>
      <c r="I6" s="404"/>
      <c r="J6" s="404"/>
      <c r="K6" s="403"/>
      <c r="L6" s="402" t="s">
        <v>99</v>
      </c>
      <c r="M6" s="404"/>
      <c r="N6" s="404"/>
      <c r="O6" s="403"/>
      <c r="P6" s="402" t="s">
        <v>100</v>
      </c>
      <c r="Q6" s="404"/>
      <c r="R6" s="404"/>
      <c r="S6" s="403"/>
      <c r="T6" s="402" t="s">
        <v>101</v>
      </c>
      <c r="U6" s="404"/>
      <c r="V6" s="404"/>
      <c r="W6" s="404"/>
      <c r="X6" s="402" t="s">
        <v>102</v>
      </c>
      <c r="Y6" s="404"/>
      <c r="Z6" s="404"/>
      <c r="AA6" s="404"/>
    </row>
    <row r="7" spans="1:27" ht="16.5" customHeight="1">
      <c r="A7" s="403"/>
      <c r="B7" s="407"/>
      <c r="C7" s="407"/>
      <c r="D7" s="402" t="s">
        <v>11</v>
      </c>
      <c r="E7" s="403"/>
      <c r="F7" s="402" t="s">
        <v>12</v>
      </c>
      <c r="G7" s="403"/>
      <c r="H7" s="402" t="s">
        <v>11</v>
      </c>
      <c r="I7" s="403"/>
      <c r="J7" s="402" t="s">
        <v>12</v>
      </c>
      <c r="K7" s="403"/>
      <c r="L7" s="402" t="s">
        <v>11</v>
      </c>
      <c r="M7" s="403"/>
      <c r="N7" s="402" t="s">
        <v>12</v>
      </c>
      <c r="O7" s="403"/>
      <c r="P7" s="402" t="s">
        <v>11</v>
      </c>
      <c r="Q7" s="403"/>
      <c r="R7" s="402" t="s">
        <v>12</v>
      </c>
      <c r="S7" s="403"/>
      <c r="T7" s="402" t="s">
        <v>11</v>
      </c>
      <c r="U7" s="403"/>
      <c r="V7" s="402" t="s">
        <v>12</v>
      </c>
      <c r="W7" s="403"/>
      <c r="X7" s="402" t="s">
        <v>11</v>
      </c>
      <c r="Y7" s="403"/>
      <c r="Z7" s="402" t="s">
        <v>12</v>
      </c>
      <c r="AA7" s="404"/>
    </row>
    <row r="8" spans="1:4" ht="16.5" customHeight="1">
      <c r="A8" s="202" t="s">
        <v>134</v>
      </c>
      <c r="B8" s="202"/>
      <c r="D8" s="203"/>
    </row>
    <row r="9" spans="3:27" ht="16.5" customHeight="1">
      <c r="C9" s="204" t="s">
        <v>445</v>
      </c>
      <c r="D9" s="205">
        <v>116.7</v>
      </c>
      <c r="E9" s="29"/>
      <c r="F9" s="29">
        <v>115.7</v>
      </c>
      <c r="G9" s="29"/>
      <c r="H9" s="29">
        <v>122.5</v>
      </c>
      <c r="I9" s="29"/>
      <c r="J9" s="29">
        <v>121.7</v>
      </c>
      <c r="K9" s="29"/>
      <c r="L9" s="29">
        <v>128.1</v>
      </c>
      <c r="M9" s="29"/>
      <c r="N9" s="29">
        <v>126.7</v>
      </c>
      <c r="O9" s="29"/>
      <c r="P9" s="29">
        <v>133.4</v>
      </c>
      <c r="Q9" s="29"/>
      <c r="R9" s="29">
        <v>133.4</v>
      </c>
      <c r="S9" s="29"/>
      <c r="T9" s="29">
        <v>139</v>
      </c>
      <c r="U9" s="29"/>
      <c r="V9" s="29">
        <v>140.2</v>
      </c>
      <c r="W9" s="29"/>
      <c r="X9" s="29">
        <v>145.1</v>
      </c>
      <c r="Y9" s="29"/>
      <c r="Z9" s="29">
        <v>146.9</v>
      </c>
      <c r="AA9" s="29"/>
    </row>
    <row r="10" spans="3:27" ht="16.5" customHeight="1">
      <c r="C10" s="141">
        <v>24</v>
      </c>
      <c r="D10" s="205">
        <v>116.8</v>
      </c>
      <c r="E10" s="29"/>
      <c r="F10" s="29">
        <v>115.7</v>
      </c>
      <c r="G10" s="29"/>
      <c r="H10" s="29">
        <v>122.6</v>
      </c>
      <c r="I10" s="29"/>
      <c r="J10" s="29">
        <v>121.6</v>
      </c>
      <c r="K10" s="29"/>
      <c r="L10" s="29">
        <v>128.3</v>
      </c>
      <c r="M10" s="29"/>
      <c r="N10" s="29">
        <v>127.5</v>
      </c>
      <c r="O10" s="29"/>
      <c r="P10" s="29">
        <v>133.9</v>
      </c>
      <c r="Q10" s="29"/>
      <c r="R10" s="29">
        <v>133.1</v>
      </c>
      <c r="S10" s="29"/>
      <c r="T10" s="29">
        <v>138.7</v>
      </c>
      <c r="U10" s="29"/>
      <c r="V10" s="29">
        <v>140.1</v>
      </c>
      <c r="W10" s="29"/>
      <c r="X10" s="29">
        <v>144.9</v>
      </c>
      <c r="Y10" s="29"/>
      <c r="Z10" s="29">
        <v>146.8</v>
      </c>
      <c r="AA10" s="29"/>
    </row>
    <row r="11" spans="1:27" ht="16.5" customHeight="1">
      <c r="A11" s="202" t="s">
        <v>34</v>
      </c>
      <c r="B11" s="202"/>
      <c r="C11" s="141">
        <v>25</v>
      </c>
      <c r="D11" s="205">
        <v>116.5</v>
      </c>
      <c r="E11" s="29"/>
      <c r="F11" s="29">
        <v>115.6</v>
      </c>
      <c r="G11" s="29"/>
      <c r="H11" s="29">
        <v>122.6</v>
      </c>
      <c r="I11" s="29"/>
      <c r="J11" s="29">
        <v>121.4</v>
      </c>
      <c r="K11" s="29"/>
      <c r="L11" s="29">
        <v>128.1</v>
      </c>
      <c r="M11" s="29"/>
      <c r="N11" s="29">
        <v>127.3</v>
      </c>
      <c r="O11" s="29"/>
      <c r="P11" s="29">
        <v>133.6</v>
      </c>
      <c r="Q11" s="29"/>
      <c r="R11" s="29">
        <v>133.5</v>
      </c>
      <c r="S11" s="29"/>
      <c r="T11" s="29">
        <v>139.1</v>
      </c>
      <c r="U11" s="29"/>
      <c r="V11" s="29">
        <v>139.7</v>
      </c>
      <c r="W11" s="29"/>
      <c r="X11" s="29">
        <v>144.6</v>
      </c>
      <c r="Y11" s="29"/>
      <c r="Z11" s="29">
        <v>146.8</v>
      </c>
      <c r="AA11" s="29"/>
    </row>
    <row r="12" spans="3:27" ht="16.5" customHeight="1">
      <c r="C12" s="141">
        <v>26</v>
      </c>
      <c r="D12" s="205">
        <v>116.6</v>
      </c>
      <c r="E12" s="29"/>
      <c r="F12" s="29">
        <v>115.7</v>
      </c>
      <c r="G12" s="29"/>
      <c r="H12" s="29">
        <v>122.3</v>
      </c>
      <c r="I12" s="29"/>
      <c r="J12" s="29">
        <v>121.5</v>
      </c>
      <c r="K12" s="29"/>
      <c r="L12" s="29">
        <v>128.2</v>
      </c>
      <c r="M12" s="29"/>
      <c r="N12" s="29">
        <v>127.1</v>
      </c>
      <c r="O12" s="29"/>
      <c r="P12" s="29">
        <v>133.5</v>
      </c>
      <c r="Q12" s="29"/>
      <c r="R12" s="29">
        <v>133.2</v>
      </c>
      <c r="S12" s="29"/>
      <c r="T12" s="29">
        <v>138.9</v>
      </c>
      <c r="U12" s="29"/>
      <c r="V12" s="29">
        <v>140</v>
      </c>
      <c r="W12" s="29"/>
      <c r="X12" s="29">
        <v>145.2</v>
      </c>
      <c r="Y12" s="29"/>
      <c r="Z12" s="29">
        <v>146.4</v>
      </c>
      <c r="AA12" s="29"/>
    </row>
    <row r="13" spans="3:27" s="30" customFormat="1" ht="16.5" customHeight="1">
      <c r="C13" s="122">
        <v>27</v>
      </c>
      <c r="D13" s="85">
        <v>116.5</v>
      </c>
      <c r="E13" s="86"/>
      <c r="F13" s="86">
        <v>115.8</v>
      </c>
      <c r="G13" s="86"/>
      <c r="H13" s="86">
        <v>122.5</v>
      </c>
      <c r="I13" s="86"/>
      <c r="J13" s="86">
        <v>121.4</v>
      </c>
      <c r="K13" s="86"/>
      <c r="L13" s="86">
        <v>127.9</v>
      </c>
      <c r="M13" s="86"/>
      <c r="N13" s="86">
        <v>127.2</v>
      </c>
      <c r="O13" s="86"/>
      <c r="P13" s="86">
        <v>133.6</v>
      </c>
      <c r="Q13" s="86"/>
      <c r="R13" s="86">
        <v>133.1</v>
      </c>
      <c r="S13" s="86"/>
      <c r="T13" s="86">
        <v>138.8</v>
      </c>
      <c r="U13" s="86"/>
      <c r="V13" s="86">
        <v>139.9</v>
      </c>
      <c r="W13" s="86"/>
      <c r="X13" s="86">
        <v>145</v>
      </c>
      <c r="Y13" s="86"/>
      <c r="Z13" s="86">
        <v>146.7</v>
      </c>
      <c r="AA13" s="86"/>
    </row>
    <row r="14" spans="1:27" ht="16.5" customHeight="1">
      <c r="A14" s="202" t="s">
        <v>135</v>
      </c>
      <c r="B14" s="202"/>
      <c r="D14" s="206"/>
      <c r="E14" s="207"/>
      <c r="F14" s="207"/>
      <c r="G14" s="207"/>
      <c r="H14" s="207"/>
      <c r="I14" s="207"/>
      <c r="J14" s="207"/>
      <c r="K14" s="207"/>
      <c r="L14" s="207"/>
      <c r="M14" s="207"/>
      <c r="N14" s="207"/>
      <c r="O14" s="207"/>
      <c r="P14" s="207"/>
      <c r="Q14" s="207"/>
      <c r="R14" s="207"/>
      <c r="S14" s="207"/>
      <c r="T14" s="207"/>
      <c r="U14" s="207"/>
      <c r="V14" s="207"/>
      <c r="W14" s="207"/>
      <c r="X14" s="207"/>
      <c r="Y14" s="207"/>
      <c r="Z14" s="207"/>
      <c r="AA14" s="207"/>
    </row>
    <row r="15" spans="3:27" ht="16.5" customHeight="1">
      <c r="C15" s="204" t="s">
        <v>446</v>
      </c>
      <c r="D15" s="205">
        <v>20.9</v>
      </c>
      <c r="E15" s="29"/>
      <c r="F15" s="29">
        <v>20.5</v>
      </c>
      <c r="G15" s="29"/>
      <c r="H15" s="29">
        <v>23.5</v>
      </c>
      <c r="I15" s="29"/>
      <c r="J15" s="29">
        <v>22.9</v>
      </c>
      <c r="K15" s="29"/>
      <c r="L15" s="29">
        <v>26.4</v>
      </c>
      <c r="M15" s="29"/>
      <c r="N15" s="29">
        <v>25.7</v>
      </c>
      <c r="O15" s="29"/>
      <c r="P15" s="29">
        <v>29.3</v>
      </c>
      <c r="Q15" s="29"/>
      <c r="R15" s="29">
        <v>29.1</v>
      </c>
      <c r="S15" s="29"/>
      <c r="T15" s="29">
        <v>33</v>
      </c>
      <c r="U15" s="29"/>
      <c r="V15" s="29">
        <v>33.1</v>
      </c>
      <c r="W15" s="29"/>
      <c r="X15" s="29">
        <v>37.3</v>
      </c>
      <c r="Y15" s="29"/>
      <c r="Z15" s="29">
        <v>37.9</v>
      </c>
      <c r="AA15" s="29"/>
    </row>
    <row r="16" spans="3:27" ht="16.5" customHeight="1">
      <c r="C16" s="141">
        <v>24</v>
      </c>
      <c r="D16" s="205">
        <v>21.1</v>
      </c>
      <c r="E16" s="29"/>
      <c r="F16" s="29">
        <v>20.5</v>
      </c>
      <c r="G16" s="29"/>
      <c r="H16" s="29">
        <v>23.6</v>
      </c>
      <c r="I16" s="29"/>
      <c r="J16" s="29">
        <v>22.9</v>
      </c>
      <c r="K16" s="29"/>
      <c r="L16" s="29">
        <v>26.5</v>
      </c>
      <c r="M16" s="29"/>
      <c r="N16" s="29">
        <v>25.8</v>
      </c>
      <c r="O16" s="29"/>
      <c r="P16" s="29">
        <v>29.8</v>
      </c>
      <c r="Q16" s="29"/>
      <c r="R16" s="29">
        <v>29.1</v>
      </c>
      <c r="S16" s="29"/>
      <c r="T16" s="29">
        <v>32.8</v>
      </c>
      <c r="U16" s="29"/>
      <c r="V16" s="29">
        <v>33.1</v>
      </c>
      <c r="W16" s="29"/>
      <c r="X16" s="29">
        <v>37.3</v>
      </c>
      <c r="Y16" s="29"/>
      <c r="Z16" s="29">
        <v>37.7</v>
      </c>
      <c r="AA16" s="29"/>
    </row>
    <row r="17" spans="1:27" ht="16.5" customHeight="1">
      <c r="A17" s="202" t="s">
        <v>136</v>
      </c>
      <c r="B17" s="202"/>
      <c r="C17" s="141">
        <v>25</v>
      </c>
      <c r="D17" s="205">
        <v>20.9</v>
      </c>
      <c r="E17" s="29"/>
      <c r="F17" s="29">
        <v>20.5</v>
      </c>
      <c r="G17" s="29"/>
      <c r="H17" s="29">
        <v>23.6</v>
      </c>
      <c r="I17" s="29"/>
      <c r="J17" s="29">
        <v>22.9</v>
      </c>
      <c r="K17" s="29"/>
      <c r="L17" s="29">
        <v>26.5</v>
      </c>
      <c r="M17" s="29"/>
      <c r="N17" s="29">
        <v>25.8</v>
      </c>
      <c r="O17" s="29"/>
      <c r="P17" s="29">
        <v>29.6</v>
      </c>
      <c r="Q17" s="29"/>
      <c r="R17" s="29">
        <v>29</v>
      </c>
      <c r="S17" s="29"/>
      <c r="T17" s="29">
        <v>33.1</v>
      </c>
      <c r="U17" s="29"/>
      <c r="V17" s="29">
        <v>32.9</v>
      </c>
      <c r="W17" s="29"/>
      <c r="X17" s="29">
        <v>36.7</v>
      </c>
      <c r="Y17" s="29"/>
      <c r="Z17" s="29">
        <v>37.9</v>
      </c>
      <c r="AA17" s="29"/>
    </row>
    <row r="18" spans="3:27" ht="16.5" customHeight="1">
      <c r="C18" s="141">
        <v>26</v>
      </c>
      <c r="D18" s="205">
        <v>20.9</v>
      </c>
      <c r="E18" s="29"/>
      <c r="F18" s="29">
        <v>20.4</v>
      </c>
      <c r="G18" s="29"/>
      <c r="H18" s="29">
        <v>23.3</v>
      </c>
      <c r="I18" s="29"/>
      <c r="J18" s="29">
        <v>23</v>
      </c>
      <c r="K18" s="29"/>
      <c r="L18" s="29">
        <v>26.4</v>
      </c>
      <c r="M18" s="29"/>
      <c r="N18" s="29">
        <v>25.7</v>
      </c>
      <c r="O18" s="29"/>
      <c r="P18" s="29">
        <v>29.6</v>
      </c>
      <c r="Q18" s="29"/>
      <c r="R18" s="29">
        <v>29</v>
      </c>
      <c r="S18" s="29"/>
      <c r="T18" s="29">
        <v>33</v>
      </c>
      <c r="U18" s="29"/>
      <c r="V18" s="29">
        <v>32.8</v>
      </c>
      <c r="W18" s="29"/>
      <c r="X18" s="29">
        <v>37.1</v>
      </c>
      <c r="Y18" s="29"/>
      <c r="Z18" s="29">
        <v>37.7</v>
      </c>
      <c r="AA18" s="29"/>
    </row>
    <row r="19" spans="3:27" s="30" customFormat="1" ht="16.5" customHeight="1">
      <c r="C19" s="122">
        <v>27</v>
      </c>
      <c r="D19" s="85">
        <v>20.9</v>
      </c>
      <c r="E19" s="86"/>
      <c r="F19" s="86">
        <v>20.4</v>
      </c>
      <c r="G19" s="86"/>
      <c r="H19" s="86">
        <v>23.4</v>
      </c>
      <c r="I19" s="86"/>
      <c r="J19" s="86">
        <v>22.9</v>
      </c>
      <c r="K19" s="86"/>
      <c r="L19" s="86">
        <v>26.2</v>
      </c>
      <c r="M19" s="86"/>
      <c r="N19" s="86">
        <v>25.7</v>
      </c>
      <c r="O19" s="86"/>
      <c r="P19" s="86">
        <v>29.7</v>
      </c>
      <c r="Q19" s="86"/>
      <c r="R19" s="86">
        <v>28.9</v>
      </c>
      <c r="S19" s="86"/>
      <c r="T19" s="86">
        <v>33.1</v>
      </c>
      <c r="U19" s="86"/>
      <c r="V19" s="86">
        <v>32.9</v>
      </c>
      <c r="W19" s="86"/>
      <c r="X19" s="86">
        <v>37</v>
      </c>
      <c r="Y19" s="86"/>
      <c r="Z19" s="86">
        <v>37.5</v>
      </c>
      <c r="AA19" s="86"/>
    </row>
    <row r="20" spans="1:27" ht="16.5" customHeight="1">
      <c r="A20" s="202" t="s">
        <v>137</v>
      </c>
      <c r="B20" s="202"/>
      <c r="D20" s="206"/>
      <c r="E20" s="207"/>
      <c r="F20" s="207"/>
      <c r="G20" s="207"/>
      <c r="H20" s="207"/>
      <c r="I20" s="207"/>
      <c r="J20" s="207"/>
      <c r="K20" s="207"/>
      <c r="L20" s="207"/>
      <c r="M20" s="207"/>
      <c r="N20" s="207"/>
      <c r="O20" s="207"/>
      <c r="P20" s="207"/>
      <c r="Q20" s="207"/>
      <c r="R20" s="207"/>
      <c r="S20" s="207"/>
      <c r="T20" s="207"/>
      <c r="U20" s="207"/>
      <c r="V20" s="207"/>
      <c r="W20" s="207"/>
      <c r="X20" s="207"/>
      <c r="Y20" s="207"/>
      <c r="Z20" s="207"/>
      <c r="AA20" s="207"/>
    </row>
    <row r="21" spans="3:27" ht="16.5" customHeight="1">
      <c r="C21" s="204" t="s">
        <v>447</v>
      </c>
      <c r="D21" s="205">
        <v>64.7</v>
      </c>
      <c r="E21" s="29"/>
      <c r="F21" s="29">
        <v>64.5</v>
      </c>
      <c r="G21" s="29"/>
      <c r="H21" s="29">
        <v>67.6</v>
      </c>
      <c r="I21" s="29"/>
      <c r="J21" s="29">
        <v>67.4</v>
      </c>
      <c r="K21" s="29"/>
      <c r="L21" s="29">
        <v>70.2</v>
      </c>
      <c r="M21" s="29"/>
      <c r="N21" s="29">
        <v>70</v>
      </c>
      <c r="O21" s="29"/>
      <c r="P21" s="29">
        <v>72.4</v>
      </c>
      <c r="Q21" s="29"/>
      <c r="R21" s="29">
        <v>72.7</v>
      </c>
      <c r="S21" s="29"/>
      <c r="T21" s="29">
        <v>74.7</v>
      </c>
      <c r="U21" s="29"/>
      <c r="V21" s="29">
        <v>75.8</v>
      </c>
      <c r="W21" s="29"/>
      <c r="X21" s="29">
        <v>77.5</v>
      </c>
      <c r="Y21" s="29"/>
      <c r="Z21" s="29">
        <v>79.2</v>
      </c>
      <c r="AA21" s="29"/>
    </row>
    <row r="22" spans="3:27" ht="16.5" customHeight="1">
      <c r="C22" s="141">
        <v>24</v>
      </c>
      <c r="D22" s="205">
        <v>65</v>
      </c>
      <c r="E22" s="29"/>
      <c r="F22" s="29">
        <v>64.6</v>
      </c>
      <c r="G22" s="29"/>
      <c r="H22" s="29">
        <v>67.8</v>
      </c>
      <c r="I22" s="29"/>
      <c r="J22" s="29">
        <v>67.4</v>
      </c>
      <c r="K22" s="29"/>
      <c r="L22" s="29">
        <v>70.3</v>
      </c>
      <c r="M22" s="29"/>
      <c r="N22" s="29">
        <v>70</v>
      </c>
      <c r="O22" s="29"/>
      <c r="P22" s="29">
        <v>72.8</v>
      </c>
      <c r="Q22" s="29"/>
      <c r="R22" s="29">
        <v>72.5</v>
      </c>
      <c r="S22" s="29"/>
      <c r="T22" s="29">
        <v>74.8</v>
      </c>
      <c r="U22" s="29"/>
      <c r="V22" s="29">
        <v>75.8</v>
      </c>
      <c r="W22" s="29"/>
      <c r="X22" s="29">
        <v>77.5</v>
      </c>
      <c r="Y22" s="29"/>
      <c r="Z22" s="29">
        <v>79.2</v>
      </c>
      <c r="AA22" s="29"/>
    </row>
    <row r="23" spans="1:27" ht="16.5" customHeight="1">
      <c r="A23" s="202" t="s">
        <v>34</v>
      </c>
      <c r="B23" s="202"/>
      <c r="C23" s="141">
        <v>25</v>
      </c>
      <c r="D23" s="205">
        <v>64.9</v>
      </c>
      <c r="E23" s="29"/>
      <c r="F23" s="29">
        <v>64.5</v>
      </c>
      <c r="G23" s="29"/>
      <c r="H23" s="29">
        <v>67.8</v>
      </c>
      <c r="I23" s="29"/>
      <c r="J23" s="29">
        <v>67.3</v>
      </c>
      <c r="K23" s="29"/>
      <c r="L23" s="29">
        <v>70.3</v>
      </c>
      <c r="M23" s="29"/>
      <c r="N23" s="29">
        <v>69.9</v>
      </c>
      <c r="O23" s="29"/>
      <c r="P23" s="29">
        <v>72.6</v>
      </c>
      <c r="Q23" s="29"/>
      <c r="R23" s="29">
        <v>72.7</v>
      </c>
      <c r="S23" s="29"/>
      <c r="T23" s="29">
        <v>75</v>
      </c>
      <c r="U23" s="29"/>
      <c r="V23" s="29">
        <v>75.5</v>
      </c>
      <c r="W23" s="29"/>
      <c r="X23" s="29">
        <v>77.3</v>
      </c>
      <c r="Y23" s="29"/>
      <c r="Z23" s="29">
        <v>79.1</v>
      </c>
      <c r="AA23" s="29"/>
    </row>
    <row r="24" spans="3:27" ht="16.5" customHeight="1">
      <c r="C24" s="141">
        <v>26</v>
      </c>
      <c r="D24" s="205">
        <v>64.9</v>
      </c>
      <c r="E24" s="29"/>
      <c r="F24" s="29">
        <v>64.5</v>
      </c>
      <c r="G24" s="29"/>
      <c r="H24" s="29">
        <v>67.6</v>
      </c>
      <c r="I24" s="29"/>
      <c r="J24" s="29">
        <v>67.3</v>
      </c>
      <c r="K24" s="29"/>
      <c r="L24" s="29">
        <v>70.4</v>
      </c>
      <c r="M24" s="29"/>
      <c r="N24" s="29">
        <v>69.9</v>
      </c>
      <c r="O24" s="29"/>
      <c r="P24" s="29">
        <v>72.7</v>
      </c>
      <c r="Q24" s="29"/>
      <c r="R24" s="29">
        <v>72.6</v>
      </c>
      <c r="S24" s="29"/>
      <c r="T24" s="29">
        <v>74.9</v>
      </c>
      <c r="U24" s="29"/>
      <c r="V24" s="29">
        <v>75.8</v>
      </c>
      <c r="W24" s="29"/>
      <c r="X24" s="29">
        <v>77.6</v>
      </c>
      <c r="Y24" s="29"/>
      <c r="Z24" s="29">
        <v>78.9</v>
      </c>
      <c r="AA24" s="29"/>
    </row>
    <row r="25" spans="3:27" s="30" customFormat="1" ht="16.5" customHeight="1">
      <c r="C25" s="211">
        <v>27</v>
      </c>
      <c r="D25" s="86">
        <v>64.9</v>
      </c>
      <c r="E25" s="86"/>
      <c r="F25" s="86">
        <v>64.5</v>
      </c>
      <c r="G25" s="86"/>
      <c r="H25" s="86">
        <v>67.8</v>
      </c>
      <c r="I25" s="86"/>
      <c r="J25" s="86">
        <v>67.4</v>
      </c>
      <c r="K25" s="86"/>
      <c r="L25" s="86">
        <v>70.2</v>
      </c>
      <c r="M25" s="86"/>
      <c r="N25" s="86">
        <v>70</v>
      </c>
      <c r="O25" s="86"/>
      <c r="P25" s="86">
        <v>72.6</v>
      </c>
      <c r="Q25" s="86"/>
      <c r="R25" s="86">
        <v>72.6</v>
      </c>
      <c r="S25" s="86"/>
      <c r="T25" s="86">
        <v>75</v>
      </c>
      <c r="U25" s="86"/>
      <c r="V25" s="86">
        <v>75.8</v>
      </c>
      <c r="W25" s="86"/>
      <c r="X25" s="86">
        <v>77.6</v>
      </c>
      <c r="Y25" s="86"/>
      <c r="Z25" s="86">
        <v>79.2</v>
      </c>
      <c r="AA25" s="86"/>
    </row>
    <row r="26" spans="1:27" s="30" customFormat="1" ht="3.75" customHeight="1" thickBot="1">
      <c r="A26" s="208"/>
      <c r="B26" s="208"/>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row>
    <row r="27" ht="3.75" customHeight="1"/>
    <row r="28" ht="13.5" customHeight="1">
      <c r="A28" s="94" t="s">
        <v>323</v>
      </c>
    </row>
    <row r="29" spans="22:26" ht="13.5" customHeight="1">
      <c r="V29" s="315" t="s">
        <v>511</v>
      </c>
      <c r="W29" s="315"/>
      <c r="X29" s="315"/>
      <c r="Y29" s="315"/>
      <c r="Z29" s="315"/>
    </row>
    <row r="30" ht="12" customHeight="1">
      <c r="A30" s="62" t="s">
        <v>528</v>
      </c>
    </row>
    <row r="31" ht="3.75" customHeight="1" thickBot="1">
      <c r="A31" s="19"/>
    </row>
    <row r="32" spans="1:27" ht="16.5" customHeight="1">
      <c r="A32" s="405" t="s">
        <v>132</v>
      </c>
      <c r="B32" s="406"/>
      <c r="C32" s="406"/>
      <c r="D32" s="408" t="s">
        <v>130</v>
      </c>
      <c r="E32" s="409"/>
      <c r="F32" s="409"/>
      <c r="G32" s="409"/>
      <c r="H32" s="409"/>
      <c r="I32" s="409"/>
      <c r="J32" s="409"/>
      <c r="K32" s="409"/>
      <c r="L32" s="409"/>
      <c r="M32" s="409"/>
      <c r="N32" s="409"/>
      <c r="O32" s="405"/>
      <c r="P32" s="408" t="s">
        <v>131</v>
      </c>
      <c r="Q32" s="409"/>
      <c r="R32" s="409"/>
      <c r="S32" s="409"/>
      <c r="T32" s="409"/>
      <c r="U32" s="409"/>
      <c r="V32" s="409"/>
      <c r="W32" s="409"/>
      <c r="X32" s="409"/>
      <c r="Y32" s="409"/>
      <c r="Z32" s="409"/>
      <c r="AA32" s="409"/>
    </row>
    <row r="33" spans="1:27" ht="16.5" customHeight="1">
      <c r="A33" s="403"/>
      <c r="B33" s="407"/>
      <c r="C33" s="407"/>
      <c r="D33" s="402" t="s">
        <v>97</v>
      </c>
      <c r="E33" s="404"/>
      <c r="F33" s="404"/>
      <c r="G33" s="403"/>
      <c r="H33" s="402" t="s">
        <v>98</v>
      </c>
      <c r="I33" s="404"/>
      <c r="J33" s="404"/>
      <c r="K33" s="403"/>
      <c r="L33" s="402" t="s">
        <v>99</v>
      </c>
      <c r="M33" s="404"/>
      <c r="N33" s="404"/>
      <c r="O33" s="403"/>
      <c r="P33" s="402" t="s">
        <v>97</v>
      </c>
      <c r="Q33" s="404"/>
      <c r="R33" s="404"/>
      <c r="S33" s="403"/>
      <c r="T33" s="402" t="s">
        <v>98</v>
      </c>
      <c r="U33" s="404"/>
      <c r="V33" s="404"/>
      <c r="W33" s="403"/>
      <c r="X33" s="402" t="s">
        <v>99</v>
      </c>
      <c r="Y33" s="404"/>
      <c r="Z33" s="404"/>
      <c r="AA33" s="404"/>
    </row>
    <row r="34" spans="1:27" ht="16.5" customHeight="1">
      <c r="A34" s="403"/>
      <c r="B34" s="407"/>
      <c r="C34" s="407"/>
      <c r="D34" s="402" t="s">
        <v>11</v>
      </c>
      <c r="E34" s="403"/>
      <c r="F34" s="402" t="s">
        <v>12</v>
      </c>
      <c r="G34" s="403"/>
      <c r="H34" s="402" t="s">
        <v>11</v>
      </c>
      <c r="I34" s="403"/>
      <c r="J34" s="402" t="s">
        <v>12</v>
      </c>
      <c r="K34" s="403"/>
      <c r="L34" s="402" t="s">
        <v>11</v>
      </c>
      <c r="M34" s="403"/>
      <c r="N34" s="402" t="s">
        <v>12</v>
      </c>
      <c r="O34" s="403"/>
      <c r="P34" s="402" t="s">
        <v>11</v>
      </c>
      <c r="Q34" s="403"/>
      <c r="R34" s="402" t="s">
        <v>12</v>
      </c>
      <c r="S34" s="403"/>
      <c r="T34" s="402" t="s">
        <v>11</v>
      </c>
      <c r="U34" s="403"/>
      <c r="V34" s="402" t="s">
        <v>12</v>
      </c>
      <c r="W34" s="403"/>
      <c r="X34" s="402" t="s">
        <v>11</v>
      </c>
      <c r="Y34" s="403"/>
      <c r="Z34" s="402" t="s">
        <v>12</v>
      </c>
      <c r="AA34" s="404"/>
    </row>
    <row r="35" spans="1:4" ht="16.5" customHeight="1">
      <c r="A35" s="202" t="s">
        <v>134</v>
      </c>
      <c r="B35" s="202"/>
      <c r="D35" s="203"/>
    </row>
    <row r="36" spans="3:27" ht="16.5" customHeight="1">
      <c r="C36" s="204" t="s">
        <v>445</v>
      </c>
      <c r="D36" s="205">
        <v>152</v>
      </c>
      <c r="E36" s="29"/>
      <c r="F36" s="29">
        <v>152</v>
      </c>
      <c r="G36" s="29"/>
      <c r="H36" s="29">
        <v>159.5</v>
      </c>
      <c r="I36" s="29"/>
      <c r="J36" s="29">
        <v>155.2</v>
      </c>
      <c r="K36" s="29"/>
      <c r="L36" s="29">
        <v>165.2</v>
      </c>
      <c r="M36" s="29"/>
      <c r="N36" s="29">
        <v>156.9</v>
      </c>
      <c r="O36" s="29"/>
      <c r="P36" s="29">
        <v>168.7</v>
      </c>
      <c r="Q36" s="29"/>
      <c r="R36" s="29">
        <v>157.8</v>
      </c>
      <c r="S36" s="29"/>
      <c r="T36" s="29">
        <v>170</v>
      </c>
      <c r="U36" s="29"/>
      <c r="V36" s="29">
        <v>158.8</v>
      </c>
      <c r="W36" s="29"/>
      <c r="X36" s="29">
        <v>171.5</v>
      </c>
      <c r="Y36" s="29"/>
      <c r="Z36" s="29">
        <v>158.4</v>
      </c>
      <c r="AA36" s="29"/>
    </row>
    <row r="37" spans="3:27" ht="16.5" customHeight="1">
      <c r="C37" s="141">
        <v>24</v>
      </c>
      <c r="D37" s="205">
        <v>152.3</v>
      </c>
      <c r="E37" s="29"/>
      <c r="F37" s="29">
        <v>152</v>
      </c>
      <c r="G37" s="29"/>
      <c r="H37" s="29">
        <v>159.1</v>
      </c>
      <c r="I37" s="29"/>
      <c r="J37" s="29">
        <v>155</v>
      </c>
      <c r="K37" s="29"/>
      <c r="L37" s="29">
        <v>165.2</v>
      </c>
      <c r="M37" s="29"/>
      <c r="N37" s="29">
        <v>156.9</v>
      </c>
      <c r="O37" s="29"/>
      <c r="P37" s="29">
        <v>168.6</v>
      </c>
      <c r="Q37" s="29"/>
      <c r="R37" s="29">
        <v>157.7</v>
      </c>
      <c r="S37" s="29"/>
      <c r="T37" s="29">
        <v>170.7</v>
      </c>
      <c r="U37" s="29"/>
      <c r="V37" s="29">
        <v>158.6</v>
      </c>
      <c r="W37" s="29"/>
      <c r="X37" s="29">
        <v>171.3</v>
      </c>
      <c r="Y37" s="29"/>
      <c r="Z37" s="29">
        <v>159</v>
      </c>
      <c r="AA37" s="29"/>
    </row>
    <row r="38" spans="1:27" ht="16.5" customHeight="1">
      <c r="A38" s="202" t="s">
        <v>34</v>
      </c>
      <c r="B38" s="202"/>
      <c r="C38" s="141">
        <v>25</v>
      </c>
      <c r="D38" s="205">
        <v>152.2</v>
      </c>
      <c r="E38" s="29"/>
      <c r="F38" s="29">
        <v>152</v>
      </c>
      <c r="G38" s="29"/>
      <c r="H38" s="29">
        <v>159.4</v>
      </c>
      <c r="I38" s="29"/>
      <c r="J38" s="29">
        <v>155.1</v>
      </c>
      <c r="K38" s="29"/>
      <c r="L38" s="29">
        <v>165</v>
      </c>
      <c r="M38" s="29"/>
      <c r="N38" s="29">
        <v>156.7</v>
      </c>
      <c r="O38" s="29"/>
      <c r="P38" s="29">
        <v>169.2</v>
      </c>
      <c r="Q38" s="29"/>
      <c r="R38" s="29">
        <v>157.6</v>
      </c>
      <c r="S38" s="29"/>
      <c r="T38" s="29">
        <v>170.5</v>
      </c>
      <c r="U38" s="29"/>
      <c r="V38" s="29">
        <v>158.1</v>
      </c>
      <c r="W38" s="29"/>
      <c r="X38" s="29">
        <v>171.5</v>
      </c>
      <c r="Y38" s="29"/>
      <c r="Z38" s="29">
        <v>158.7</v>
      </c>
      <c r="AA38" s="29"/>
    </row>
    <row r="39" spans="3:27" ht="16.5" customHeight="1">
      <c r="C39" s="141">
        <v>26</v>
      </c>
      <c r="D39" s="205">
        <v>151.7</v>
      </c>
      <c r="E39" s="29"/>
      <c r="F39" s="29">
        <v>152</v>
      </c>
      <c r="G39" s="29"/>
      <c r="H39" s="29">
        <v>159.4</v>
      </c>
      <c r="I39" s="29"/>
      <c r="J39" s="29">
        <v>155.1</v>
      </c>
      <c r="K39" s="29"/>
      <c r="L39" s="29">
        <v>165.1</v>
      </c>
      <c r="M39" s="29"/>
      <c r="N39" s="29">
        <v>156.8</v>
      </c>
      <c r="O39" s="29"/>
      <c r="P39" s="29">
        <v>168.7</v>
      </c>
      <c r="Q39" s="29"/>
      <c r="R39" s="29">
        <v>158.4</v>
      </c>
      <c r="S39" s="29"/>
      <c r="T39" s="29">
        <v>170.9</v>
      </c>
      <c r="U39" s="29"/>
      <c r="V39" s="29">
        <v>158.1</v>
      </c>
      <c r="W39" s="29"/>
      <c r="X39" s="29">
        <v>171.3</v>
      </c>
      <c r="Y39" s="29"/>
      <c r="Z39" s="29">
        <v>158.5</v>
      </c>
      <c r="AA39" s="29"/>
    </row>
    <row r="40" spans="1:27" ht="16.5" customHeight="1">
      <c r="A40" s="30"/>
      <c r="B40" s="30"/>
      <c r="C40" s="122">
        <v>27</v>
      </c>
      <c r="D40" s="85">
        <v>152.6</v>
      </c>
      <c r="E40" s="86"/>
      <c r="F40" s="86">
        <v>152</v>
      </c>
      <c r="G40" s="86"/>
      <c r="H40" s="86">
        <v>159.2</v>
      </c>
      <c r="I40" s="86"/>
      <c r="J40" s="86">
        <v>155.2</v>
      </c>
      <c r="K40" s="86"/>
      <c r="L40" s="86">
        <v>165.1</v>
      </c>
      <c r="M40" s="86"/>
      <c r="N40" s="86">
        <v>156.7</v>
      </c>
      <c r="O40" s="86"/>
      <c r="P40" s="86">
        <v>168.2</v>
      </c>
      <c r="Q40" s="86"/>
      <c r="R40" s="86">
        <v>158.1</v>
      </c>
      <c r="S40" s="86"/>
      <c r="T40" s="86">
        <v>170.3</v>
      </c>
      <c r="U40" s="86"/>
      <c r="V40" s="86">
        <v>159</v>
      </c>
      <c r="W40" s="86"/>
      <c r="X40" s="86">
        <v>171.7</v>
      </c>
      <c r="Y40" s="86"/>
      <c r="Z40" s="86">
        <v>158.6</v>
      </c>
      <c r="AA40" s="86"/>
    </row>
    <row r="41" spans="1:27" ht="16.5" customHeight="1">
      <c r="A41" s="202" t="s">
        <v>135</v>
      </c>
      <c r="B41" s="202"/>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row>
    <row r="42" spans="3:27" ht="16.5" customHeight="1">
      <c r="C42" s="204" t="s">
        <v>446</v>
      </c>
      <c r="D42" s="205">
        <v>42.8</v>
      </c>
      <c r="E42" s="29"/>
      <c r="F42" s="29">
        <v>43.1</v>
      </c>
      <c r="G42" s="29"/>
      <c r="H42" s="29">
        <v>47.4</v>
      </c>
      <c r="I42" s="29"/>
      <c r="J42" s="29">
        <v>46.3</v>
      </c>
      <c r="K42" s="29"/>
      <c r="L42" s="29">
        <v>53.4</v>
      </c>
      <c r="M42" s="29"/>
      <c r="N42" s="29">
        <v>49.1</v>
      </c>
      <c r="O42" s="29"/>
      <c r="P42" s="29">
        <v>57.2</v>
      </c>
      <c r="Q42" s="29"/>
      <c r="R42" s="29">
        <v>50</v>
      </c>
      <c r="S42" s="29"/>
      <c r="T42" s="29">
        <v>60.2</v>
      </c>
      <c r="U42" s="29"/>
      <c r="V42" s="29">
        <v>51.3</v>
      </c>
      <c r="W42" s="29"/>
      <c r="X42" s="29">
        <v>62.5</v>
      </c>
      <c r="Y42" s="29"/>
      <c r="Z42" s="29">
        <v>51.7</v>
      </c>
      <c r="AA42" s="29"/>
    </row>
    <row r="43" spans="3:27" ht="16.5" customHeight="1">
      <c r="C43" s="141">
        <v>24</v>
      </c>
      <c r="D43" s="205">
        <v>43.1</v>
      </c>
      <c r="E43" s="29"/>
      <c r="F43" s="29">
        <v>43</v>
      </c>
      <c r="G43" s="29"/>
      <c r="H43" s="29">
        <v>47.2</v>
      </c>
      <c r="I43" s="29"/>
      <c r="J43" s="29">
        <v>46.1</v>
      </c>
      <c r="K43" s="29"/>
      <c r="L43" s="29">
        <v>52.7</v>
      </c>
      <c r="M43" s="29"/>
      <c r="N43" s="29">
        <v>49.2</v>
      </c>
      <c r="O43" s="29"/>
      <c r="P43" s="29">
        <v>57.7</v>
      </c>
      <c r="Q43" s="29"/>
      <c r="R43" s="29">
        <v>50.2</v>
      </c>
      <c r="S43" s="29"/>
      <c r="T43" s="29">
        <v>59.7</v>
      </c>
      <c r="U43" s="29"/>
      <c r="V43" s="29">
        <v>51.7</v>
      </c>
      <c r="W43" s="29"/>
      <c r="X43" s="29">
        <v>61.9</v>
      </c>
      <c r="Y43" s="29"/>
      <c r="Z43" s="29">
        <v>52.3</v>
      </c>
      <c r="AA43" s="29"/>
    </row>
    <row r="44" spans="1:27" ht="16.5" customHeight="1">
      <c r="A44" s="202" t="s">
        <v>136</v>
      </c>
      <c r="B44" s="202"/>
      <c r="C44" s="141">
        <v>25</v>
      </c>
      <c r="D44" s="205">
        <v>42.6</v>
      </c>
      <c r="E44" s="29"/>
      <c r="F44" s="29">
        <v>42.7</v>
      </c>
      <c r="G44" s="29"/>
      <c r="H44" s="29">
        <v>47.6</v>
      </c>
      <c r="I44" s="29"/>
      <c r="J44" s="29">
        <v>46.3</v>
      </c>
      <c r="K44" s="29"/>
      <c r="L44" s="29">
        <v>52.8</v>
      </c>
      <c r="M44" s="29"/>
      <c r="N44" s="29">
        <v>49.2</v>
      </c>
      <c r="O44" s="29"/>
      <c r="P44" s="29">
        <v>56.5</v>
      </c>
      <c r="Q44" s="29"/>
      <c r="R44" s="29">
        <v>50.9</v>
      </c>
      <c r="S44" s="29"/>
      <c r="T44" s="29">
        <v>59.9</v>
      </c>
      <c r="U44" s="29"/>
      <c r="V44" s="29">
        <v>51.3</v>
      </c>
      <c r="W44" s="29"/>
      <c r="X44" s="29">
        <v>61.8</v>
      </c>
      <c r="Y44" s="29"/>
      <c r="Z44" s="29">
        <v>52.1</v>
      </c>
      <c r="AA44" s="29"/>
    </row>
    <row r="45" spans="3:27" ht="16.5" customHeight="1">
      <c r="C45" s="141">
        <v>26</v>
      </c>
      <c r="D45" s="205">
        <v>42.1</v>
      </c>
      <c r="E45" s="29"/>
      <c r="F45" s="29">
        <v>43</v>
      </c>
      <c r="G45" s="29"/>
      <c r="H45" s="29">
        <v>47.2</v>
      </c>
      <c r="I45" s="29"/>
      <c r="J45" s="29">
        <v>46</v>
      </c>
      <c r="K45" s="29"/>
      <c r="L45" s="29">
        <v>53.1</v>
      </c>
      <c r="M45" s="29"/>
      <c r="N45" s="29">
        <v>49.5</v>
      </c>
      <c r="O45" s="29"/>
      <c r="P45" s="29">
        <v>57.2</v>
      </c>
      <c r="Q45" s="29"/>
      <c r="R45" s="29">
        <v>50.7</v>
      </c>
      <c r="S45" s="29"/>
      <c r="T45" s="29">
        <v>58.8</v>
      </c>
      <c r="U45" s="29"/>
      <c r="V45" s="29">
        <v>52.7</v>
      </c>
      <c r="W45" s="29"/>
      <c r="X45" s="29">
        <v>62.1</v>
      </c>
      <c r="Y45" s="29"/>
      <c r="Z45" s="29">
        <v>52.3</v>
      </c>
      <c r="AA45" s="29"/>
    </row>
    <row r="46" spans="1:27" ht="16.5" customHeight="1">
      <c r="A46" s="30"/>
      <c r="B46" s="30"/>
      <c r="C46" s="122">
        <v>27</v>
      </c>
      <c r="D46" s="85">
        <v>42.6</v>
      </c>
      <c r="E46" s="86"/>
      <c r="F46" s="86">
        <v>42.9</v>
      </c>
      <c r="G46" s="86"/>
      <c r="H46" s="86">
        <v>47</v>
      </c>
      <c r="I46" s="86"/>
      <c r="J46" s="86">
        <v>46.4</v>
      </c>
      <c r="K46" s="86"/>
      <c r="L46" s="86">
        <v>52.6</v>
      </c>
      <c r="M46" s="86"/>
      <c r="N46" s="86">
        <v>49.1</v>
      </c>
      <c r="O46" s="86"/>
      <c r="P46" s="86">
        <v>56.7</v>
      </c>
      <c r="Q46" s="86"/>
      <c r="R46" s="86">
        <v>50.6</v>
      </c>
      <c r="S46" s="86"/>
      <c r="T46" s="86">
        <v>59.2</v>
      </c>
      <c r="U46" s="86"/>
      <c r="V46" s="86">
        <v>52.2</v>
      </c>
      <c r="W46" s="86"/>
      <c r="X46" s="86">
        <v>60.4</v>
      </c>
      <c r="Y46" s="86"/>
      <c r="Z46" s="86">
        <v>53.7</v>
      </c>
      <c r="AA46" s="86"/>
    </row>
    <row r="47" spans="1:27" ht="16.5" customHeight="1">
      <c r="A47" s="202" t="s">
        <v>137</v>
      </c>
      <c r="B47" s="202"/>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row>
    <row r="48" spans="3:27" ht="16.5" customHeight="1">
      <c r="C48" s="204" t="s">
        <v>447</v>
      </c>
      <c r="D48" s="205">
        <v>81</v>
      </c>
      <c r="E48" s="29"/>
      <c r="F48" s="29">
        <v>82.1</v>
      </c>
      <c r="G48" s="29"/>
      <c r="H48" s="29">
        <v>84.7</v>
      </c>
      <c r="I48" s="29"/>
      <c r="J48" s="29">
        <v>83.8</v>
      </c>
      <c r="K48" s="29"/>
      <c r="L48" s="29">
        <v>88</v>
      </c>
      <c r="M48" s="29"/>
      <c r="N48" s="29">
        <v>84.9</v>
      </c>
      <c r="O48" s="29"/>
      <c r="P48" s="29">
        <v>89.9</v>
      </c>
      <c r="Q48" s="29"/>
      <c r="R48" s="29">
        <v>86.1</v>
      </c>
      <c r="S48" s="29"/>
      <c r="T48" s="29">
        <v>91</v>
      </c>
      <c r="U48" s="29"/>
      <c r="V48" s="29">
        <v>85.5</v>
      </c>
      <c r="W48" s="29"/>
      <c r="X48" s="29">
        <v>92</v>
      </c>
      <c r="Y48" s="29"/>
      <c r="Z48" s="29">
        <v>86.5</v>
      </c>
      <c r="AA48" s="29"/>
    </row>
    <row r="49" spans="3:27" ht="16.5" customHeight="1">
      <c r="C49" s="141">
        <v>24</v>
      </c>
      <c r="D49" s="205">
        <v>81.2</v>
      </c>
      <c r="E49" s="29"/>
      <c r="F49" s="29">
        <v>82.2</v>
      </c>
      <c r="G49" s="29"/>
      <c r="H49" s="29">
        <v>84.5</v>
      </c>
      <c r="I49" s="29"/>
      <c r="J49" s="29">
        <v>83.8</v>
      </c>
      <c r="K49" s="29"/>
      <c r="L49" s="29">
        <v>88</v>
      </c>
      <c r="M49" s="29"/>
      <c r="N49" s="29">
        <v>84.9</v>
      </c>
      <c r="O49" s="29"/>
      <c r="P49" s="29">
        <v>89.9</v>
      </c>
      <c r="Q49" s="29"/>
      <c r="R49" s="29">
        <v>85.7</v>
      </c>
      <c r="S49" s="29"/>
      <c r="T49" s="29">
        <v>91.4</v>
      </c>
      <c r="U49" s="29"/>
      <c r="V49" s="29">
        <v>86</v>
      </c>
      <c r="W49" s="29"/>
      <c r="X49" s="29">
        <v>91.8</v>
      </c>
      <c r="Y49" s="29"/>
      <c r="Z49" s="29">
        <v>86.3</v>
      </c>
      <c r="AA49" s="29"/>
    </row>
    <row r="50" spans="1:27" ht="16.5" customHeight="1">
      <c r="A50" s="202" t="s">
        <v>34</v>
      </c>
      <c r="B50" s="202"/>
      <c r="C50" s="141">
        <v>25</v>
      </c>
      <c r="D50" s="205">
        <v>81</v>
      </c>
      <c r="E50" s="29"/>
      <c r="F50" s="29">
        <v>82.1</v>
      </c>
      <c r="G50" s="29"/>
      <c r="H50" s="29">
        <v>84.6</v>
      </c>
      <c r="I50" s="29"/>
      <c r="J50" s="29">
        <v>83.8</v>
      </c>
      <c r="K50" s="29"/>
      <c r="L50" s="29">
        <v>87.7</v>
      </c>
      <c r="M50" s="29"/>
      <c r="N50" s="29">
        <v>84.7</v>
      </c>
      <c r="O50" s="29"/>
      <c r="P50" s="29">
        <v>90.5</v>
      </c>
      <c r="Q50" s="29"/>
      <c r="R50" s="29">
        <v>85.3</v>
      </c>
      <c r="S50" s="29"/>
      <c r="T50" s="29">
        <v>91.3</v>
      </c>
      <c r="U50" s="29"/>
      <c r="V50" s="29">
        <v>85.6</v>
      </c>
      <c r="W50" s="29"/>
      <c r="X50" s="29">
        <v>92.2</v>
      </c>
      <c r="Y50" s="29"/>
      <c r="Z50" s="29">
        <v>85.9</v>
      </c>
      <c r="AA50" s="29"/>
    </row>
    <row r="51" spans="3:27" ht="16.5" customHeight="1">
      <c r="C51" s="141">
        <v>26</v>
      </c>
      <c r="D51" s="205">
        <v>80.8</v>
      </c>
      <c r="E51" s="29"/>
      <c r="F51" s="29">
        <v>82.3</v>
      </c>
      <c r="G51" s="29"/>
      <c r="H51" s="29">
        <v>84.7</v>
      </c>
      <c r="I51" s="29"/>
      <c r="J51" s="29">
        <v>83.8</v>
      </c>
      <c r="K51" s="29"/>
      <c r="L51" s="29">
        <v>88</v>
      </c>
      <c r="M51" s="29"/>
      <c r="N51" s="29">
        <v>84.9</v>
      </c>
      <c r="O51" s="29"/>
      <c r="P51" s="29">
        <v>89.8</v>
      </c>
      <c r="Q51" s="29"/>
      <c r="R51" s="29">
        <v>86</v>
      </c>
      <c r="S51" s="29"/>
      <c r="T51" s="29">
        <v>90.9</v>
      </c>
      <c r="U51" s="29"/>
      <c r="V51" s="29">
        <v>85.8</v>
      </c>
      <c r="W51" s="29"/>
      <c r="X51" s="29">
        <v>91.4</v>
      </c>
      <c r="Y51" s="29"/>
      <c r="Z51" s="29">
        <v>86.1</v>
      </c>
      <c r="AA51" s="29"/>
    </row>
    <row r="52" spans="1:27" ht="16.5" customHeight="1">
      <c r="A52" s="30"/>
      <c r="B52" s="30"/>
      <c r="C52" s="211">
        <v>27</v>
      </c>
      <c r="D52" s="86">
        <v>81.4</v>
      </c>
      <c r="E52" s="86"/>
      <c r="F52" s="86">
        <v>82.1</v>
      </c>
      <c r="G52" s="86"/>
      <c r="H52" s="86">
        <v>84.8</v>
      </c>
      <c r="I52" s="86"/>
      <c r="J52" s="86">
        <v>84.1</v>
      </c>
      <c r="K52" s="86"/>
      <c r="L52" s="86">
        <v>88.1</v>
      </c>
      <c r="M52" s="86"/>
      <c r="N52" s="86">
        <v>85.1</v>
      </c>
      <c r="O52" s="86"/>
      <c r="P52" s="86">
        <v>90.2</v>
      </c>
      <c r="Q52" s="86"/>
      <c r="R52" s="86">
        <v>85.2</v>
      </c>
      <c r="S52" s="86"/>
      <c r="T52" s="86">
        <v>91.3</v>
      </c>
      <c r="U52" s="86"/>
      <c r="V52" s="86">
        <v>85.7</v>
      </c>
      <c r="W52" s="86"/>
      <c r="X52" s="86">
        <v>92.5</v>
      </c>
      <c r="Y52" s="86"/>
      <c r="Z52" s="86">
        <v>85.7</v>
      </c>
      <c r="AA52" s="86"/>
    </row>
    <row r="53" spans="1:27" ht="3.75" customHeight="1" thickBot="1">
      <c r="A53" s="208"/>
      <c r="B53" s="208"/>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row>
    <row r="54" ht="3.75" customHeight="1"/>
    <row r="55" spans="1:26" ht="12" customHeight="1">
      <c r="A55" s="94" t="s">
        <v>323</v>
      </c>
      <c r="V55" s="315" t="s">
        <v>511</v>
      </c>
      <c r="W55" s="315"/>
      <c r="X55" s="315"/>
      <c r="Y55" s="315"/>
      <c r="Z55" s="315"/>
    </row>
  </sheetData>
  <sheetProtection/>
  <mergeCells count="44">
    <mergeCell ref="D5:AA5"/>
    <mergeCell ref="D32:O32"/>
    <mergeCell ref="P32:AA32"/>
    <mergeCell ref="P33:S33"/>
    <mergeCell ref="T33:W33"/>
    <mergeCell ref="X33:AA33"/>
    <mergeCell ref="H33:K33"/>
    <mergeCell ref="L33:O33"/>
    <mergeCell ref="P34:Q34"/>
    <mergeCell ref="R34:S34"/>
    <mergeCell ref="T34:U34"/>
    <mergeCell ref="V34:W34"/>
    <mergeCell ref="X34:Y34"/>
    <mergeCell ref="Z34:AA34"/>
    <mergeCell ref="H34:I34"/>
    <mergeCell ref="J34:K34"/>
    <mergeCell ref="X6:AA6"/>
    <mergeCell ref="P7:Q7"/>
    <mergeCell ref="R7:S7"/>
    <mergeCell ref="T7:U7"/>
    <mergeCell ref="V7:W7"/>
    <mergeCell ref="X7:Y7"/>
    <mergeCell ref="Z7:AA7"/>
    <mergeCell ref="L34:M34"/>
    <mergeCell ref="A5:C7"/>
    <mergeCell ref="D7:E7"/>
    <mergeCell ref="F7:G7"/>
    <mergeCell ref="D6:G6"/>
    <mergeCell ref="H6:K6"/>
    <mergeCell ref="A32:C34"/>
    <mergeCell ref="D33:G33"/>
    <mergeCell ref="H7:I7"/>
    <mergeCell ref="D34:E34"/>
    <mergeCell ref="F34:G34"/>
    <mergeCell ref="V1:Z1"/>
    <mergeCell ref="V55:Z55"/>
    <mergeCell ref="V29:Z29"/>
    <mergeCell ref="J7:K7"/>
    <mergeCell ref="L7:M7"/>
    <mergeCell ref="N7:O7"/>
    <mergeCell ref="L6:O6"/>
    <mergeCell ref="P6:S6"/>
    <mergeCell ref="T6:W6"/>
    <mergeCell ref="N34:O34"/>
  </mergeCells>
  <hyperlinks>
    <hyperlink ref="V1" location="目次!A1" display="＜目次に戻る＞"/>
    <hyperlink ref="V55" location="目次!A1" display="＜目次に戻る＞"/>
    <hyperlink ref="V29" location="目次!A1" display="＜目次に戻る＞"/>
  </hyperlinks>
  <printOptions/>
  <pageMargins left="0.5905511811023623" right="0.4724409448818898" top="0.984251968503937" bottom="0.984251968503937" header="0.5118110236220472" footer="0.5118110236220472"/>
  <pageSetup blackAndWhite="1" horizontalDpi="600" verticalDpi="600" orientation="landscape" paperSize="9" scale="115" r:id="rId1"/>
  <colBreaks count="1" manualBreakCount="1">
    <brk id="19" max="65535" man="1"/>
  </colBreaks>
</worksheet>
</file>

<file path=xl/worksheets/sheet15.xml><?xml version="1.0" encoding="utf-8"?>
<worksheet xmlns="http://schemas.openxmlformats.org/spreadsheetml/2006/main" xmlns:r="http://schemas.openxmlformats.org/officeDocument/2006/relationships">
  <dimension ref="A1:Z39"/>
  <sheetViews>
    <sheetView zoomScale="115" zoomScaleNormal="115" zoomScaleSheetLayoutView="70" zoomScalePageLayoutView="0" workbookViewId="0" topLeftCell="A1">
      <selection activeCell="O1" sqref="O1"/>
    </sheetView>
  </sheetViews>
  <sheetFormatPr defaultColWidth="9.00390625" defaultRowHeight="12.75"/>
  <cols>
    <col min="1" max="1" width="4.375" style="58" customWidth="1"/>
    <col min="2" max="2" width="48.00390625" style="58" customWidth="1"/>
    <col min="3" max="3" width="9.625" style="58" customWidth="1"/>
    <col min="4" max="4" width="0.74609375" style="58" customWidth="1"/>
    <col min="5" max="5" width="9.625" style="58" customWidth="1"/>
    <col min="6" max="6" width="0.74609375" style="58" customWidth="1"/>
    <col min="7" max="7" width="9.625" style="58" customWidth="1"/>
    <col min="8" max="8" width="0.74609375" style="58" customWidth="1"/>
    <col min="9" max="9" width="9.625" style="58" customWidth="1"/>
    <col min="10" max="10" width="0.74609375" style="58" customWidth="1"/>
    <col min="11" max="11" width="9.625" style="58" customWidth="1"/>
    <col min="12" max="12" width="0.74609375" style="58" customWidth="1"/>
    <col min="13" max="13" width="9.625" style="58" customWidth="1"/>
    <col min="14" max="14" width="0.74609375" style="58" customWidth="1"/>
    <col min="15" max="16384" width="9.125" style="58" customWidth="1"/>
  </cols>
  <sheetData>
    <row r="1" spans="1:15" ht="18" customHeight="1">
      <c r="A1" s="50" t="s">
        <v>356</v>
      </c>
      <c r="K1" s="315" t="s">
        <v>511</v>
      </c>
      <c r="L1" s="315"/>
      <c r="M1" s="315"/>
      <c r="O1" s="19"/>
    </row>
    <row r="2" ht="3.75" customHeight="1" thickBot="1"/>
    <row r="3" spans="1:14" ht="15" customHeight="1">
      <c r="A3" s="116"/>
      <c r="B3" s="386" t="s">
        <v>140</v>
      </c>
      <c r="C3" s="395" t="s">
        <v>141</v>
      </c>
      <c r="D3" s="396"/>
      <c r="E3" s="396"/>
      <c r="F3" s="396"/>
      <c r="G3" s="396"/>
      <c r="H3" s="396"/>
      <c r="I3" s="396"/>
      <c r="J3" s="396"/>
      <c r="K3" s="396"/>
      <c r="L3" s="396"/>
      <c r="M3" s="396"/>
      <c r="N3" s="396"/>
    </row>
    <row r="4" spans="2:14" ht="15" customHeight="1">
      <c r="B4" s="412"/>
      <c r="C4" s="389" t="s">
        <v>142</v>
      </c>
      <c r="D4" s="411"/>
      <c r="E4" s="411"/>
      <c r="F4" s="388"/>
      <c r="G4" s="389" t="s">
        <v>11</v>
      </c>
      <c r="H4" s="411"/>
      <c r="I4" s="411"/>
      <c r="J4" s="388"/>
      <c r="K4" s="390" t="s">
        <v>12</v>
      </c>
      <c r="L4" s="410"/>
      <c r="M4" s="410"/>
      <c r="N4" s="410"/>
    </row>
    <row r="5" spans="1:14" ht="15" customHeight="1">
      <c r="A5" s="118"/>
      <c r="B5" s="388"/>
      <c r="C5" s="390" t="s">
        <v>31</v>
      </c>
      <c r="D5" s="391"/>
      <c r="E5" s="390" t="s">
        <v>32</v>
      </c>
      <c r="F5" s="391"/>
      <c r="G5" s="390" t="s">
        <v>31</v>
      </c>
      <c r="H5" s="391"/>
      <c r="I5" s="390" t="s">
        <v>32</v>
      </c>
      <c r="J5" s="391"/>
      <c r="K5" s="390" t="s">
        <v>31</v>
      </c>
      <c r="L5" s="391"/>
      <c r="M5" s="390" t="s">
        <v>32</v>
      </c>
      <c r="N5" s="410"/>
    </row>
    <row r="6" spans="1:14" ht="3.75" customHeight="1">
      <c r="A6" s="212"/>
      <c r="B6" s="216"/>
      <c r="C6" s="215"/>
      <c r="D6" s="216"/>
      <c r="E6" s="216"/>
      <c r="F6" s="216"/>
      <c r="G6" s="216"/>
      <c r="H6" s="216"/>
      <c r="I6" s="216"/>
      <c r="J6" s="216"/>
      <c r="K6" s="216"/>
      <c r="L6" s="216"/>
      <c r="M6" s="216"/>
      <c r="N6" s="216"/>
    </row>
    <row r="7" spans="1:14" ht="11.25" customHeight="1">
      <c r="A7" s="184">
        <v>1</v>
      </c>
      <c r="B7" s="58" t="s">
        <v>143</v>
      </c>
      <c r="C7" s="112">
        <v>27916</v>
      </c>
      <c r="D7" s="113"/>
      <c r="E7" s="113">
        <v>9821</v>
      </c>
      <c r="F7" s="113"/>
      <c r="G7" s="113">
        <v>14450</v>
      </c>
      <c r="H7" s="113"/>
      <c r="I7" s="113">
        <v>4563</v>
      </c>
      <c r="J7" s="113"/>
      <c r="K7" s="113">
        <v>13466</v>
      </c>
      <c r="L7" s="113"/>
      <c r="M7" s="113">
        <v>5258</v>
      </c>
      <c r="N7" s="113"/>
    </row>
    <row r="8" spans="1:14" ht="11.25" customHeight="1">
      <c r="A8" s="184">
        <v>2</v>
      </c>
      <c r="B8" s="58" t="s">
        <v>144</v>
      </c>
      <c r="C8" s="112">
        <v>27916</v>
      </c>
      <c r="D8" s="113"/>
      <c r="E8" s="113">
        <v>7098</v>
      </c>
      <c r="F8" s="113"/>
      <c r="G8" s="113">
        <v>14450</v>
      </c>
      <c r="H8" s="113"/>
      <c r="I8" s="113">
        <v>3212</v>
      </c>
      <c r="J8" s="113"/>
      <c r="K8" s="113">
        <v>13466</v>
      </c>
      <c r="L8" s="113"/>
      <c r="M8" s="113">
        <v>3886</v>
      </c>
      <c r="N8" s="113"/>
    </row>
    <row r="9" spans="1:14" ht="11.25" customHeight="1">
      <c r="A9" s="184">
        <v>3</v>
      </c>
      <c r="B9" s="58" t="s">
        <v>33</v>
      </c>
      <c r="C9" s="112">
        <v>26889</v>
      </c>
      <c r="D9" s="113"/>
      <c r="E9" s="113">
        <v>57</v>
      </c>
      <c r="F9" s="113"/>
      <c r="G9" s="113">
        <v>13923</v>
      </c>
      <c r="H9" s="113"/>
      <c r="I9" s="113">
        <v>38</v>
      </c>
      <c r="J9" s="113"/>
      <c r="K9" s="113">
        <v>12966</v>
      </c>
      <c r="L9" s="113"/>
      <c r="M9" s="113">
        <v>19</v>
      </c>
      <c r="N9" s="113"/>
    </row>
    <row r="10" spans="1:14" ht="11.25" customHeight="1">
      <c r="A10" s="184">
        <v>4</v>
      </c>
      <c r="B10" s="58" t="s">
        <v>145</v>
      </c>
      <c r="C10" s="112">
        <v>26889</v>
      </c>
      <c r="D10" s="113"/>
      <c r="E10" s="113">
        <v>3529</v>
      </c>
      <c r="F10" s="113"/>
      <c r="G10" s="113">
        <v>13923</v>
      </c>
      <c r="H10" s="113"/>
      <c r="I10" s="113">
        <v>1911</v>
      </c>
      <c r="J10" s="113"/>
      <c r="K10" s="113">
        <v>12966</v>
      </c>
      <c r="L10" s="113"/>
      <c r="M10" s="113">
        <v>1618</v>
      </c>
      <c r="N10" s="113"/>
    </row>
    <row r="11" spans="1:14" ht="11.25" customHeight="1">
      <c r="A11" s="184">
        <v>5</v>
      </c>
      <c r="B11" s="58" t="s">
        <v>448</v>
      </c>
      <c r="C11" s="112">
        <v>25520</v>
      </c>
      <c r="D11" s="113"/>
      <c r="E11" s="113">
        <v>134</v>
      </c>
      <c r="F11" s="113"/>
      <c r="G11" s="113">
        <v>13229</v>
      </c>
      <c r="H11" s="113"/>
      <c r="I11" s="113">
        <v>65</v>
      </c>
      <c r="J11" s="113"/>
      <c r="K11" s="113">
        <v>12291</v>
      </c>
      <c r="L11" s="113"/>
      <c r="M11" s="113">
        <v>69</v>
      </c>
      <c r="N11" s="113"/>
    </row>
    <row r="12" spans="1:14" ht="11.25" customHeight="1">
      <c r="A12" s="184">
        <v>6</v>
      </c>
      <c r="B12" s="58" t="s">
        <v>146</v>
      </c>
      <c r="C12" s="112">
        <v>23118</v>
      </c>
      <c r="D12" s="113"/>
      <c r="E12" s="113">
        <v>1422</v>
      </c>
      <c r="F12" s="113"/>
      <c r="G12" s="113">
        <v>11978</v>
      </c>
      <c r="H12" s="113"/>
      <c r="I12" s="113">
        <v>718</v>
      </c>
      <c r="J12" s="113"/>
      <c r="K12" s="113">
        <v>11140</v>
      </c>
      <c r="L12" s="113"/>
      <c r="M12" s="113">
        <v>704</v>
      </c>
      <c r="N12" s="113"/>
    </row>
    <row r="13" spans="1:14" ht="11.25" customHeight="1">
      <c r="A13" s="184">
        <v>7</v>
      </c>
      <c r="B13" s="58" t="s">
        <v>147</v>
      </c>
      <c r="C13" s="112">
        <v>23118</v>
      </c>
      <c r="D13" s="113"/>
      <c r="E13" s="113">
        <v>2241</v>
      </c>
      <c r="F13" s="113"/>
      <c r="G13" s="113">
        <v>11978</v>
      </c>
      <c r="H13" s="113"/>
      <c r="I13" s="113">
        <v>1502</v>
      </c>
      <c r="J13" s="113"/>
      <c r="K13" s="113">
        <v>11140</v>
      </c>
      <c r="L13" s="113"/>
      <c r="M13" s="113">
        <v>739</v>
      </c>
      <c r="N13" s="113"/>
    </row>
    <row r="14" spans="1:14" ht="11.25" customHeight="1">
      <c r="A14" s="184">
        <v>8</v>
      </c>
      <c r="B14" s="58" t="s">
        <v>148</v>
      </c>
      <c r="C14" s="112">
        <v>23118</v>
      </c>
      <c r="D14" s="113"/>
      <c r="E14" s="113">
        <v>356</v>
      </c>
      <c r="F14" s="113"/>
      <c r="G14" s="113">
        <v>11978</v>
      </c>
      <c r="H14" s="113"/>
      <c r="I14" s="113">
        <v>213</v>
      </c>
      <c r="J14" s="113"/>
      <c r="K14" s="113">
        <v>11140</v>
      </c>
      <c r="L14" s="113"/>
      <c r="M14" s="113">
        <v>143</v>
      </c>
      <c r="N14" s="113"/>
    </row>
    <row r="15" spans="1:14" ht="11.25" customHeight="1">
      <c r="A15" s="184">
        <v>9</v>
      </c>
      <c r="B15" s="58" t="s">
        <v>149</v>
      </c>
      <c r="C15" s="112">
        <v>23118</v>
      </c>
      <c r="D15" s="113"/>
      <c r="E15" s="113">
        <v>44</v>
      </c>
      <c r="F15" s="113"/>
      <c r="G15" s="113">
        <v>11978</v>
      </c>
      <c r="H15" s="113"/>
      <c r="I15" s="113">
        <v>30</v>
      </c>
      <c r="J15" s="113"/>
      <c r="K15" s="113">
        <v>11140</v>
      </c>
      <c r="L15" s="113"/>
      <c r="M15" s="113">
        <v>14</v>
      </c>
      <c r="N15" s="113"/>
    </row>
    <row r="16" spans="1:14" ht="11.25" customHeight="1">
      <c r="A16" s="184">
        <v>10</v>
      </c>
      <c r="B16" s="58" t="s">
        <v>150</v>
      </c>
      <c r="C16" s="112">
        <v>27941</v>
      </c>
      <c r="D16" s="113"/>
      <c r="E16" s="113">
        <v>6598</v>
      </c>
      <c r="F16" s="113"/>
      <c r="G16" s="113">
        <v>14464</v>
      </c>
      <c r="H16" s="113"/>
      <c r="I16" s="113">
        <v>3598</v>
      </c>
      <c r="J16" s="113"/>
      <c r="K16" s="113">
        <v>13477</v>
      </c>
      <c r="L16" s="113"/>
      <c r="M16" s="113">
        <v>3000</v>
      </c>
      <c r="N16" s="113"/>
    </row>
    <row r="17" spans="1:14" ht="11.25" customHeight="1">
      <c r="A17" s="184">
        <v>11</v>
      </c>
      <c r="B17" s="58" t="s">
        <v>151</v>
      </c>
      <c r="C17" s="112">
        <v>27941</v>
      </c>
      <c r="D17" s="113"/>
      <c r="E17" s="113">
        <v>6013</v>
      </c>
      <c r="F17" s="113"/>
      <c r="G17" s="113">
        <v>14464</v>
      </c>
      <c r="H17" s="113"/>
      <c r="I17" s="113">
        <v>3261</v>
      </c>
      <c r="J17" s="113"/>
      <c r="K17" s="113">
        <v>13477</v>
      </c>
      <c r="L17" s="113"/>
      <c r="M17" s="113">
        <v>2752</v>
      </c>
      <c r="N17" s="113"/>
    </row>
    <row r="18" spans="1:14" ht="11.25" customHeight="1">
      <c r="A18" s="184">
        <v>12</v>
      </c>
      <c r="B18" s="58" t="s">
        <v>152</v>
      </c>
      <c r="C18" s="112">
        <v>27941</v>
      </c>
      <c r="D18" s="113"/>
      <c r="E18" s="113">
        <v>41</v>
      </c>
      <c r="F18" s="113"/>
      <c r="G18" s="113">
        <v>14464</v>
      </c>
      <c r="H18" s="113"/>
      <c r="I18" s="113">
        <v>10</v>
      </c>
      <c r="J18" s="113"/>
      <c r="K18" s="113">
        <v>13477</v>
      </c>
      <c r="L18" s="113"/>
      <c r="M18" s="113">
        <v>31</v>
      </c>
      <c r="N18" s="113"/>
    </row>
    <row r="19" spans="1:14" ht="11.25" customHeight="1">
      <c r="A19" s="184">
        <v>13</v>
      </c>
      <c r="B19" s="58" t="s">
        <v>153</v>
      </c>
      <c r="C19" s="112">
        <v>27941</v>
      </c>
      <c r="D19" s="113"/>
      <c r="E19" s="113">
        <v>3024</v>
      </c>
      <c r="F19" s="113"/>
      <c r="G19" s="113">
        <v>14464</v>
      </c>
      <c r="H19" s="113"/>
      <c r="I19" s="113">
        <v>1362</v>
      </c>
      <c r="J19" s="113"/>
      <c r="K19" s="113">
        <v>13477</v>
      </c>
      <c r="L19" s="113"/>
      <c r="M19" s="113">
        <v>1662</v>
      </c>
      <c r="N19" s="113"/>
    </row>
    <row r="20" spans="1:14" ht="11.25" customHeight="1">
      <c r="A20" s="184">
        <v>14</v>
      </c>
      <c r="B20" s="58" t="s">
        <v>154</v>
      </c>
      <c r="C20" s="112">
        <v>27941</v>
      </c>
      <c r="D20" s="113"/>
      <c r="E20" s="113">
        <v>1149</v>
      </c>
      <c r="F20" s="113"/>
      <c r="G20" s="113">
        <v>14464</v>
      </c>
      <c r="H20" s="113"/>
      <c r="I20" s="113">
        <v>698</v>
      </c>
      <c r="J20" s="113"/>
      <c r="K20" s="113">
        <v>13477</v>
      </c>
      <c r="L20" s="113"/>
      <c r="M20" s="113">
        <v>451</v>
      </c>
      <c r="N20" s="113"/>
    </row>
    <row r="21" spans="1:14" ht="11.25" customHeight="1">
      <c r="A21" s="184">
        <v>15</v>
      </c>
      <c r="B21" s="58" t="s">
        <v>155</v>
      </c>
      <c r="C21" s="112">
        <v>27941</v>
      </c>
      <c r="D21" s="113"/>
      <c r="E21" s="113">
        <v>529</v>
      </c>
      <c r="F21" s="113"/>
      <c r="G21" s="113">
        <v>14464</v>
      </c>
      <c r="H21" s="113"/>
      <c r="I21" s="113">
        <v>328</v>
      </c>
      <c r="J21" s="113"/>
      <c r="K21" s="113">
        <v>13477</v>
      </c>
      <c r="L21" s="113"/>
      <c r="M21" s="113">
        <v>201</v>
      </c>
      <c r="N21" s="113"/>
    </row>
    <row r="22" spans="1:14" ht="11.25" customHeight="1">
      <c r="A22" s="184">
        <v>16</v>
      </c>
      <c r="B22" s="58" t="s">
        <v>156</v>
      </c>
      <c r="C22" s="112">
        <v>27941</v>
      </c>
      <c r="D22" s="113"/>
      <c r="E22" s="113">
        <v>1941</v>
      </c>
      <c r="F22" s="113"/>
      <c r="G22" s="113">
        <v>14464</v>
      </c>
      <c r="H22" s="113"/>
      <c r="I22" s="113">
        <v>1026</v>
      </c>
      <c r="J22" s="113"/>
      <c r="K22" s="113">
        <v>13477</v>
      </c>
      <c r="L22" s="113"/>
      <c r="M22" s="113">
        <v>915</v>
      </c>
      <c r="N22" s="113"/>
    </row>
    <row r="23" spans="1:14" ht="11.25" customHeight="1">
      <c r="A23" s="184">
        <v>17</v>
      </c>
      <c r="B23" s="58" t="s">
        <v>157</v>
      </c>
      <c r="C23" s="112">
        <v>28027</v>
      </c>
      <c r="D23" s="113"/>
      <c r="E23" s="113">
        <v>357</v>
      </c>
      <c r="F23" s="113"/>
      <c r="G23" s="113">
        <v>14521</v>
      </c>
      <c r="H23" s="113"/>
      <c r="I23" s="113">
        <v>200</v>
      </c>
      <c r="J23" s="113"/>
      <c r="K23" s="113">
        <v>13506</v>
      </c>
      <c r="L23" s="113"/>
      <c r="M23" s="113">
        <v>157</v>
      </c>
      <c r="N23" s="113"/>
    </row>
    <row r="24" spans="1:14" ht="11.25" customHeight="1">
      <c r="A24" s="184">
        <v>18</v>
      </c>
      <c r="B24" s="58" t="s">
        <v>158</v>
      </c>
      <c r="C24" s="112">
        <v>28027</v>
      </c>
      <c r="D24" s="113"/>
      <c r="E24" s="113">
        <v>165</v>
      </c>
      <c r="F24" s="113"/>
      <c r="G24" s="113">
        <v>14521</v>
      </c>
      <c r="H24" s="113"/>
      <c r="I24" s="113">
        <v>70</v>
      </c>
      <c r="J24" s="113"/>
      <c r="K24" s="113">
        <v>13506</v>
      </c>
      <c r="L24" s="113"/>
      <c r="M24" s="113">
        <v>95</v>
      </c>
      <c r="N24" s="113"/>
    </row>
    <row r="25" spans="1:14" ht="11.25" customHeight="1">
      <c r="A25" s="184">
        <v>19</v>
      </c>
      <c r="B25" s="58" t="s">
        <v>159</v>
      </c>
      <c r="C25" s="112">
        <v>28027</v>
      </c>
      <c r="D25" s="113"/>
      <c r="E25" s="113">
        <v>9</v>
      </c>
      <c r="F25" s="113"/>
      <c r="G25" s="113">
        <v>14521</v>
      </c>
      <c r="H25" s="113"/>
      <c r="I25" s="113">
        <v>7</v>
      </c>
      <c r="J25" s="113"/>
      <c r="K25" s="113">
        <v>13506</v>
      </c>
      <c r="L25" s="113"/>
      <c r="M25" s="113">
        <v>2</v>
      </c>
      <c r="N25" s="113"/>
    </row>
    <row r="26" spans="1:14" ht="11.25" customHeight="1">
      <c r="A26" s="184">
        <v>20</v>
      </c>
      <c r="B26" s="58" t="s">
        <v>160</v>
      </c>
      <c r="C26" s="112">
        <v>28027</v>
      </c>
      <c r="D26" s="113"/>
      <c r="E26" s="113">
        <v>7</v>
      </c>
      <c r="F26" s="113"/>
      <c r="G26" s="113">
        <v>14521</v>
      </c>
      <c r="H26" s="113"/>
      <c r="I26" s="113">
        <v>3</v>
      </c>
      <c r="J26" s="113"/>
      <c r="K26" s="113">
        <v>13506</v>
      </c>
      <c r="L26" s="113"/>
      <c r="M26" s="113">
        <v>4</v>
      </c>
      <c r="N26" s="113"/>
    </row>
    <row r="27" spans="1:14" ht="11.25" customHeight="1">
      <c r="A27" s="184">
        <v>21</v>
      </c>
      <c r="B27" s="58" t="s">
        <v>161</v>
      </c>
      <c r="C27" s="112">
        <v>28027</v>
      </c>
      <c r="D27" s="113"/>
      <c r="E27" s="113">
        <v>512</v>
      </c>
      <c r="F27" s="113"/>
      <c r="G27" s="113">
        <v>14521</v>
      </c>
      <c r="H27" s="113"/>
      <c r="I27" s="113">
        <v>321</v>
      </c>
      <c r="J27" s="113"/>
      <c r="K27" s="113">
        <v>13506</v>
      </c>
      <c r="L27" s="113"/>
      <c r="M27" s="113">
        <v>191</v>
      </c>
      <c r="N27" s="113"/>
    </row>
    <row r="28" spans="1:14" ht="11.25" customHeight="1">
      <c r="A28" s="184">
        <v>22</v>
      </c>
      <c r="B28" s="58" t="s">
        <v>162</v>
      </c>
      <c r="C28" s="112">
        <v>28027</v>
      </c>
      <c r="D28" s="113"/>
      <c r="E28" s="113">
        <v>57</v>
      </c>
      <c r="F28" s="113"/>
      <c r="G28" s="113">
        <v>14521</v>
      </c>
      <c r="H28" s="113"/>
      <c r="I28" s="113">
        <v>20</v>
      </c>
      <c r="J28" s="113"/>
      <c r="K28" s="113">
        <v>13506</v>
      </c>
      <c r="L28" s="113"/>
      <c r="M28" s="113">
        <v>37</v>
      </c>
      <c r="N28" s="113"/>
    </row>
    <row r="29" spans="1:14" ht="11.25" customHeight="1">
      <c r="A29" s="184">
        <v>23</v>
      </c>
      <c r="B29" s="58" t="s">
        <v>163</v>
      </c>
      <c r="C29" s="112">
        <v>28027</v>
      </c>
      <c r="D29" s="113"/>
      <c r="E29" s="113">
        <v>24</v>
      </c>
      <c r="F29" s="113"/>
      <c r="G29" s="113">
        <v>14521</v>
      </c>
      <c r="H29" s="113"/>
      <c r="I29" s="113">
        <v>17</v>
      </c>
      <c r="J29" s="113"/>
      <c r="K29" s="113">
        <v>13506</v>
      </c>
      <c r="L29" s="113"/>
      <c r="M29" s="113">
        <v>7</v>
      </c>
      <c r="N29" s="113"/>
    </row>
    <row r="30" spans="1:14" ht="11.25" customHeight="1">
      <c r="A30" s="184">
        <v>24</v>
      </c>
      <c r="B30" s="58" t="s">
        <v>164</v>
      </c>
      <c r="C30" s="112">
        <v>28027</v>
      </c>
      <c r="D30" s="113"/>
      <c r="E30" s="113">
        <v>383</v>
      </c>
      <c r="F30" s="113"/>
      <c r="G30" s="113">
        <v>14521</v>
      </c>
      <c r="H30" s="113"/>
      <c r="I30" s="113">
        <v>213</v>
      </c>
      <c r="J30" s="113"/>
      <c r="K30" s="113">
        <v>13506</v>
      </c>
      <c r="L30" s="113"/>
      <c r="M30" s="113">
        <v>170</v>
      </c>
      <c r="N30" s="113"/>
    </row>
    <row r="31" spans="1:14" ht="11.25" customHeight="1">
      <c r="A31" s="184">
        <v>25</v>
      </c>
      <c r="B31" s="58" t="s">
        <v>165</v>
      </c>
      <c r="C31" s="112">
        <v>28027</v>
      </c>
      <c r="D31" s="113"/>
      <c r="E31" s="113">
        <v>22</v>
      </c>
      <c r="F31" s="113"/>
      <c r="G31" s="113">
        <v>14521</v>
      </c>
      <c r="H31" s="113"/>
      <c r="I31" s="113">
        <v>8</v>
      </c>
      <c r="J31" s="113"/>
      <c r="K31" s="113">
        <v>13506</v>
      </c>
      <c r="L31" s="113"/>
      <c r="M31" s="113">
        <v>14</v>
      </c>
      <c r="N31" s="113"/>
    </row>
    <row r="32" spans="1:14" ht="11.25" customHeight="1">
      <c r="A32" s="184">
        <v>26</v>
      </c>
      <c r="B32" s="58" t="s">
        <v>166</v>
      </c>
      <c r="C32" s="112">
        <v>28027</v>
      </c>
      <c r="D32" s="113"/>
      <c r="E32" s="113">
        <v>9</v>
      </c>
      <c r="F32" s="113"/>
      <c r="G32" s="113">
        <v>14521</v>
      </c>
      <c r="H32" s="113"/>
      <c r="I32" s="113">
        <v>6</v>
      </c>
      <c r="J32" s="113"/>
      <c r="K32" s="113">
        <v>13506</v>
      </c>
      <c r="L32" s="113"/>
      <c r="M32" s="113">
        <v>3</v>
      </c>
      <c r="N32" s="113"/>
    </row>
    <row r="33" spans="1:14" ht="11.25" customHeight="1">
      <c r="A33" s="184">
        <v>27</v>
      </c>
      <c r="B33" s="58" t="s">
        <v>167</v>
      </c>
      <c r="C33" s="112">
        <v>28027</v>
      </c>
      <c r="D33" s="113"/>
      <c r="E33" s="113">
        <v>184</v>
      </c>
      <c r="F33" s="113"/>
      <c r="G33" s="113">
        <v>14521</v>
      </c>
      <c r="H33" s="113"/>
      <c r="I33" s="113">
        <v>85</v>
      </c>
      <c r="J33" s="113"/>
      <c r="K33" s="113">
        <v>13506</v>
      </c>
      <c r="L33" s="113"/>
      <c r="M33" s="113">
        <v>99</v>
      </c>
      <c r="N33" s="113"/>
    </row>
    <row r="34" spans="1:14" ht="11.25" customHeight="1">
      <c r="A34" s="184">
        <v>28</v>
      </c>
      <c r="B34" s="201" t="s">
        <v>449</v>
      </c>
      <c r="C34" s="113">
        <v>13968</v>
      </c>
      <c r="D34" s="113"/>
      <c r="E34" s="113">
        <v>5</v>
      </c>
      <c r="F34" s="113"/>
      <c r="G34" s="113">
        <v>7271</v>
      </c>
      <c r="H34" s="113"/>
      <c r="I34" s="113">
        <v>3</v>
      </c>
      <c r="J34" s="113"/>
      <c r="K34" s="113">
        <v>6697</v>
      </c>
      <c r="L34" s="113"/>
      <c r="M34" s="113">
        <v>2</v>
      </c>
      <c r="N34" s="113"/>
    </row>
    <row r="35" spans="1:14" ht="3.75" customHeight="1" thickBot="1">
      <c r="A35" s="213"/>
      <c r="B35" s="214"/>
      <c r="C35" s="143"/>
      <c r="D35" s="143"/>
      <c r="E35" s="143"/>
      <c r="F35" s="143"/>
      <c r="G35" s="143"/>
      <c r="H35" s="143"/>
      <c r="I35" s="143"/>
      <c r="J35" s="143"/>
      <c r="K35" s="143"/>
      <c r="L35" s="143"/>
      <c r="M35" s="143"/>
      <c r="N35" s="143"/>
    </row>
    <row r="36" spans="1:14" ht="3.75" customHeight="1">
      <c r="A36" s="26"/>
      <c r="B36" s="26"/>
      <c r="C36" s="26"/>
      <c r="D36" s="26"/>
      <c r="E36" s="26"/>
      <c r="F36" s="26"/>
      <c r="G36" s="26"/>
      <c r="H36" s="26"/>
      <c r="I36" s="26"/>
      <c r="J36" s="26"/>
      <c r="K36" s="26"/>
      <c r="L36" s="26"/>
      <c r="M36" s="26"/>
      <c r="N36" s="26"/>
    </row>
    <row r="37" spans="1:26" ht="13.5">
      <c r="A37" s="26" t="s">
        <v>529</v>
      </c>
      <c r="B37" s="26"/>
      <c r="C37" s="26"/>
      <c r="D37" s="26"/>
      <c r="E37" s="26"/>
      <c r="F37" s="26"/>
      <c r="G37" s="26"/>
      <c r="H37" s="26"/>
      <c r="I37" s="26"/>
      <c r="J37" s="26"/>
      <c r="K37" s="315" t="s">
        <v>511</v>
      </c>
      <c r="L37" s="315"/>
      <c r="M37" s="315"/>
      <c r="N37" s="26"/>
      <c r="Z37" s="95"/>
    </row>
    <row r="38" spans="1:14" ht="12">
      <c r="A38" s="26" t="s">
        <v>530</v>
      </c>
      <c r="B38" s="26"/>
      <c r="C38" s="26"/>
      <c r="D38" s="26"/>
      <c r="E38" s="26"/>
      <c r="F38" s="26"/>
      <c r="G38" s="26"/>
      <c r="H38" s="26"/>
      <c r="I38" s="26"/>
      <c r="J38" s="26"/>
      <c r="K38" s="26"/>
      <c r="L38" s="26"/>
      <c r="M38" s="26"/>
      <c r="N38" s="26"/>
    </row>
    <row r="39" ht="12">
      <c r="A39" s="26" t="s">
        <v>324</v>
      </c>
    </row>
  </sheetData>
  <sheetProtection/>
  <mergeCells count="13">
    <mergeCell ref="B3:B5"/>
    <mergeCell ref="C5:D5"/>
    <mergeCell ref="E5:F5"/>
    <mergeCell ref="G5:H5"/>
    <mergeCell ref="I5:J5"/>
    <mergeCell ref="K37:M37"/>
    <mergeCell ref="K5:L5"/>
    <mergeCell ref="K1:M1"/>
    <mergeCell ref="M5:N5"/>
    <mergeCell ref="C4:F4"/>
    <mergeCell ref="G4:J4"/>
    <mergeCell ref="K4:N4"/>
    <mergeCell ref="C3:N3"/>
  </mergeCells>
  <hyperlinks>
    <hyperlink ref="Z36" location="目次!A1" display="戻る"/>
    <hyperlink ref="K1" location="目次!A1" display="＜目次に戻る＞"/>
    <hyperlink ref="K37"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98"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A1:AI39"/>
  <sheetViews>
    <sheetView zoomScale="115" zoomScaleNormal="115" zoomScaleSheetLayoutView="70" zoomScalePageLayoutView="0" workbookViewId="0" topLeftCell="A1">
      <selection activeCell="P45" sqref="P45"/>
    </sheetView>
  </sheetViews>
  <sheetFormatPr defaultColWidth="9.00390625" defaultRowHeight="12.75"/>
  <cols>
    <col min="1" max="1" width="4.00390625" style="58" customWidth="1"/>
    <col min="2" max="2" width="8.375" style="58" customWidth="1"/>
    <col min="3" max="3" width="0.74609375" style="58" customWidth="1"/>
    <col min="4" max="4" width="8.375" style="58" customWidth="1"/>
    <col min="5" max="5" width="0.74609375" style="58" customWidth="1"/>
    <col min="6" max="6" width="8.375" style="58" customWidth="1"/>
    <col min="7" max="7" width="0.74609375" style="58" customWidth="1"/>
    <col min="8" max="8" width="8.375" style="58" customWidth="1"/>
    <col min="9" max="9" width="0.74609375" style="58" customWidth="1"/>
    <col min="10" max="10" width="8.375" style="58" customWidth="1"/>
    <col min="11" max="11" width="0.74609375" style="58" customWidth="1"/>
    <col min="12" max="12" width="8.375" style="58" customWidth="1"/>
    <col min="13" max="13" width="0.74609375" style="58" customWidth="1"/>
    <col min="14" max="14" width="8.375" style="58" customWidth="1"/>
    <col min="15" max="15" width="0.74609375" style="58" customWidth="1"/>
    <col min="16" max="16" width="8.375" style="58" customWidth="1"/>
    <col min="17" max="17" width="0.74609375" style="58" customWidth="1"/>
    <col min="18" max="18" width="8.375" style="58" customWidth="1"/>
    <col min="19" max="19" width="0.74609375" style="58" customWidth="1"/>
    <col min="20" max="20" width="8.375" style="58" customWidth="1"/>
    <col min="21" max="21" width="0.74609375" style="58" customWidth="1"/>
    <col min="22" max="22" width="8.375" style="58" customWidth="1"/>
    <col min="23" max="23" width="0.74609375" style="58" customWidth="1"/>
    <col min="24" max="24" width="8.375" style="58" customWidth="1"/>
    <col min="25" max="25" width="0.74609375" style="58" customWidth="1"/>
    <col min="26" max="16384" width="9.125" style="58" customWidth="1"/>
  </cols>
  <sheetData>
    <row r="1" spans="1:24" ht="18" customHeight="1">
      <c r="A1" s="50" t="s">
        <v>356</v>
      </c>
      <c r="V1" s="315" t="s">
        <v>511</v>
      </c>
      <c r="W1" s="315"/>
      <c r="X1" s="315"/>
    </row>
    <row r="2" ht="3.75" customHeight="1" thickBot="1"/>
    <row r="3" spans="1:25" ht="15" customHeight="1">
      <c r="A3" s="413" t="s">
        <v>264</v>
      </c>
      <c r="B3" s="395" t="s">
        <v>138</v>
      </c>
      <c r="C3" s="396"/>
      <c r="D3" s="396"/>
      <c r="E3" s="396"/>
      <c r="F3" s="396"/>
      <c r="G3" s="396"/>
      <c r="H3" s="396"/>
      <c r="I3" s="396"/>
      <c r="J3" s="396"/>
      <c r="K3" s="396"/>
      <c r="L3" s="396"/>
      <c r="M3" s="397"/>
      <c r="N3" s="395" t="s">
        <v>139</v>
      </c>
      <c r="O3" s="396"/>
      <c r="P3" s="396"/>
      <c r="Q3" s="396"/>
      <c r="R3" s="396"/>
      <c r="S3" s="396"/>
      <c r="T3" s="396"/>
      <c r="U3" s="396"/>
      <c r="V3" s="396"/>
      <c r="W3" s="396"/>
      <c r="X3" s="396"/>
      <c r="Y3" s="396"/>
    </row>
    <row r="4" spans="1:25" ht="15" customHeight="1">
      <c r="A4" s="414"/>
      <c r="B4" s="390" t="s">
        <v>117</v>
      </c>
      <c r="C4" s="410"/>
      <c r="D4" s="410"/>
      <c r="E4" s="391"/>
      <c r="F4" s="390" t="s">
        <v>11</v>
      </c>
      <c r="G4" s="410"/>
      <c r="H4" s="410"/>
      <c r="I4" s="391"/>
      <c r="J4" s="390" t="s">
        <v>12</v>
      </c>
      <c r="K4" s="410"/>
      <c r="L4" s="410"/>
      <c r="M4" s="391"/>
      <c r="N4" s="390" t="s">
        <v>117</v>
      </c>
      <c r="O4" s="410"/>
      <c r="P4" s="410"/>
      <c r="Q4" s="391"/>
      <c r="R4" s="390" t="s">
        <v>11</v>
      </c>
      <c r="S4" s="410"/>
      <c r="T4" s="410"/>
      <c r="U4" s="391"/>
      <c r="V4" s="390" t="s">
        <v>12</v>
      </c>
      <c r="W4" s="410"/>
      <c r="X4" s="410"/>
      <c r="Y4" s="410"/>
    </row>
    <row r="5" spans="1:25" ht="15" customHeight="1">
      <c r="A5" s="415"/>
      <c r="B5" s="390" t="s">
        <v>31</v>
      </c>
      <c r="C5" s="391"/>
      <c r="D5" s="390" t="s">
        <v>32</v>
      </c>
      <c r="E5" s="391"/>
      <c r="F5" s="390" t="s">
        <v>31</v>
      </c>
      <c r="G5" s="391"/>
      <c r="H5" s="390" t="s">
        <v>32</v>
      </c>
      <c r="I5" s="391"/>
      <c r="J5" s="390" t="s">
        <v>31</v>
      </c>
      <c r="K5" s="391"/>
      <c r="L5" s="390" t="s">
        <v>32</v>
      </c>
      <c r="M5" s="391"/>
      <c r="N5" s="390" t="s">
        <v>31</v>
      </c>
      <c r="O5" s="391"/>
      <c r="P5" s="390" t="s">
        <v>32</v>
      </c>
      <c r="Q5" s="391"/>
      <c r="R5" s="390" t="s">
        <v>31</v>
      </c>
      <c r="S5" s="391"/>
      <c r="T5" s="390" t="s">
        <v>32</v>
      </c>
      <c r="U5" s="391"/>
      <c r="V5" s="390" t="s">
        <v>31</v>
      </c>
      <c r="W5" s="391"/>
      <c r="X5" s="390" t="s">
        <v>32</v>
      </c>
      <c r="Y5" s="410"/>
    </row>
    <row r="6" spans="1:25" ht="3.75" customHeight="1">
      <c r="A6" s="219"/>
      <c r="B6" s="216"/>
      <c r="C6" s="216"/>
      <c r="D6" s="216"/>
      <c r="E6" s="216"/>
      <c r="F6" s="216"/>
      <c r="G6" s="216"/>
      <c r="H6" s="216"/>
      <c r="I6" s="216"/>
      <c r="J6" s="216"/>
      <c r="K6" s="216"/>
      <c r="L6" s="216"/>
      <c r="M6" s="216"/>
      <c r="N6" s="216"/>
      <c r="O6" s="216"/>
      <c r="P6" s="216"/>
      <c r="Q6" s="216"/>
      <c r="R6" s="216"/>
      <c r="S6" s="216"/>
      <c r="T6" s="216"/>
      <c r="U6" s="216"/>
      <c r="V6" s="216"/>
      <c r="W6" s="216"/>
      <c r="X6" s="216"/>
      <c r="Y6" s="216"/>
    </row>
    <row r="7" spans="1:25" ht="11.25" customHeight="1">
      <c r="A7" s="217">
        <v>1</v>
      </c>
      <c r="B7" s="113">
        <v>11907</v>
      </c>
      <c r="C7" s="113"/>
      <c r="D7" s="113">
        <v>7221</v>
      </c>
      <c r="E7" s="113"/>
      <c r="F7" s="113">
        <v>6293</v>
      </c>
      <c r="G7" s="113"/>
      <c r="H7" s="113">
        <v>3535</v>
      </c>
      <c r="I7" s="113"/>
      <c r="J7" s="113">
        <v>5614</v>
      </c>
      <c r="K7" s="113"/>
      <c r="L7" s="113">
        <v>3686</v>
      </c>
      <c r="M7" s="113"/>
      <c r="N7" s="113">
        <v>1743</v>
      </c>
      <c r="O7" s="113"/>
      <c r="P7" s="113">
        <v>1392</v>
      </c>
      <c r="Q7" s="113"/>
      <c r="R7" s="113">
        <v>895</v>
      </c>
      <c r="S7" s="113"/>
      <c r="T7" s="113">
        <v>689</v>
      </c>
      <c r="U7" s="113"/>
      <c r="V7" s="113">
        <v>848</v>
      </c>
      <c r="W7" s="113"/>
      <c r="X7" s="113">
        <v>703</v>
      </c>
      <c r="Y7" s="113"/>
    </row>
    <row r="8" spans="1:25" ht="11.25" customHeight="1">
      <c r="A8" s="217">
        <v>2</v>
      </c>
      <c r="B8" s="113">
        <v>11907</v>
      </c>
      <c r="C8" s="113"/>
      <c r="D8" s="113">
        <v>2668</v>
      </c>
      <c r="E8" s="113"/>
      <c r="F8" s="113">
        <v>6293</v>
      </c>
      <c r="G8" s="113"/>
      <c r="H8" s="113">
        <v>1194</v>
      </c>
      <c r="I8" s="113"/>
      <c r="J8" s="113">
        <v>5614</v>
      </c>
      <c r="K8" s="113"/>
      <c r="L8" s="113">
        <v>1474</v>
      </c>
      <c r="M8" s="113"/>
      <c r="N8" s="113">
        <v>1743</v>
      </c>
      <c r="O8" s="113"/>
      <c r="P8" s="113">
        <v>81</v>
      </c>
      <c r="Q8" s="113"/>
      <c r="R8" s="113">
        <v>895</v>
      </c>
      <c r="S8" s="113"/>
      <c r="T8" s="113">
        <v>24</v>
      </c>
      <c r="U8" s="113"/>
      <c r="V8" s="113">
        <v>848</v>
      </c>
      <c r="W8" s="113"/>
      <c r="X8" s="113">
        <v>57</v>
      </c>
      <c r="Y8" s="113"/>
    </row>
    <row r="9" spans="1:25" ht="11.25" customHeight="1">
      <c r="A9" s="217">
        <v>3</v>
      </c>
      <c r="B9" s="113">
        <v>11758</v>
      </c>
      <c r="C9" s="113"/>
      <c r="D9" s="113">
        <v>55</v>
      </c>
      <c r="E9" s="113"/>
      <c r="F9" s="113">
        <v>6210</v>
      </c>
      <c r="G9" s="113"/>
      <c r="H9" s="113">
        <v>38</v>
      </c>
      <c r="I9" s="113"/>
      <c r="J9" s="113">
        <v>5548</v>
      </c>
      <c r="K9" s="113"/>
      <c r="L9" s="113">
        <v>17</v>
      </c>
      <c r="M9" s="113"/>
      <c r="N9" s="113">
        <v>1179</v>
      </c>
      <c r="O9" s="113"/>
      <c r="P9" s="113">
        <v>1</v>
      </c>
      <c r="Q9" s="113"/>
      <c r="R9" s="113">
        <v>602</v>
      </c>
      <c r="S9" s="113"/>
      <c r="T9" s="113">
        <v>1</v>
      </c>
      <c r="U9" s="113"/>
      <c r="V9" s="113">
        <v>577</v>
      </c>
      <c r="W9" s="113"/>
      <c r="X9" s="113" t="s">
        <v>13</v>
      </c>
      <c r="Y9" s="113"/>
    </row>
    <row r="10" spans="1:25" ht="11.25" customHeight="1">
      <c r="A10" s="217">
        <v>4</v>
      </c>
      <c r="B10" s="113">
        <v>11758</v>
      </c>
      <c r="C10" s="113"/>
      <c r="D10" s="113">
        <v>973</v>
      </c>
      <c r="E10" s="113"/>
      <c r="F10" s="113">
        <v>6210</v>
      </c>
      <c r="G10" s="113"/>
      <c r="H10" s="113">
        <v>569</v>
      </c>
      <c r="I10" s="113"/>
      <c r="J10" s="113">
        <v>5548</v>
      </c>
      <c r="K10" s="113"/>
      <c r="L10" s="113">
        <v>404</v>
      </c>
      <c r="M10" s="113"/>
      <c r="N10" s="113">
        <v>1179</v>
      </c>
      <c r="O10" s="113"/>
      <c r="P10" s="113">
        <v>66</v>
      </c>
      <c r="Q10" s="113"/>
      <c r="R10" s="113">
        <v>602</v>
      </c>
      <c r="S10" s="113"/>
      <c r="T10" s="113">
        <v>30</v>
      </c>
      <c r="U10" s="113"/>
      <c r="V10" s="113">
        <v>577</v>
      </c>
      <c r="W10" s="113"/>
      <c r="X10" s="113">
        <v>36</v>
      </c>
      <c r="Y10" s="113"/>
    </row>
    <row r="11" spans="1:25" ht="11.25" customHeight="1">
      <c r="A11" s="217">
        <v>5</v>
      </c>
      <c r="B11" s="113">
        <v>11360</v>
      </c>
      <c r="C11" s="113"/>
      <c r="D11" s="113">
        <v>32</v>
      </c>
      <c r="E11" s="113"/>
      <c r="F11" s="113">
        <v>5999</v>
      </c>
      <c r="G11" s="113"/>
      <c r="H11" s="113">
        <v>16</v>
      </c>
      <c r="I11" s="113"/>
      <c r="J11" s="113">
        <v>5361</v>
      </c>
      <c r="K11" s="113"/>
      <c r="L11" s="113">
        <v>16</v>
      </c>
      <c r="M11" s="113"/>
      <c r="N11" s="113">
        <v>1155</v>
      </c>
      <c r="O11" s="113"/>
      <c r="P11" s="113">
        <v>6</v>
      </c>
      <c r="Q11" s="113"/>
      <c r="R11" s="113">
        <v>592</v>
      </c>
      <c r="S11" s="113"/>
      <c r="T11" s="113">
        <v>3</v>
      </c>
      <c r="U11" s="113"/>
      <c r="V11" s="113">
        <v>563</v>
      </c>
      <c r="W11" s="113"/>
      <c r="X11" s="113">
        <v>3</v>
      </c>
      <c r="Y11" s="113"/>
    </row>
    <row r="12" spans="1:25" ht="11.25" customHeight="1">
      <c r="A12" s="217">
        <v>6</v>
      </c>
      <c r="B12" s="113">
        <v>9508</v>
      </c>
      <c r="C12" s="113"/>
      <c r="D12" s="113">
        <v>466</v>
      </c>
      <c r="E12" s="113"/>
      <c r="F12" s="113">
        <v>5027</v>
      </c>
      <c r="G12" s="113"/>
      <c r="H12" s="113">
        <v>270</v>
      </c>
      <c r="I12" s="113"/>
      <c r="J12" s="113">
        <v>4481</v>
      </c>
      <c r="K12" s="113"/>
      <c r="L12" s="113">
        <v>196</v>
      </c>
      <c r="M12" s="113"/>
      <c r="N12" s="113">
        <v>1183</v>
      </c>
      <c r="O12" s="113"/>
      <c r="P12" s="113">
        <v>12</v>
      </c>
      <c r="Q12" s="113"/>
      <c r="R12" s="113">
        <v>605</v>
      </c>
      <c r="S12" s="113"/>
      <c r="T12" s="113">
        <v>9</v>
      </c>
      <c r="U12" s="113"/>
      <c r="V12" s="113">
        <v>578</v>
      </c>
      <c r="W12" s="113"/>
      <c r="X12" s="113">
        <v>3</v>
      </c>
      <c r="Y12" s="113"/>
    </row>
    <row r="13" spans="1:25" ht="11.25" customHeight="1">
      <c r="A13" s="217">
        <v>7</v>
      </c>
      <c r="B13" s="113">
        <v>9508</v>
      </c>
      <c r="C13" s="113"/>
      <c r="D13" s="113">
        <v>808</v>
      </c>
      <c r="E13" s="113"/>
      <c r="F13" s="113">
        <v>5027</v>
      </c>
      <c r="G13" s="113"/>
      <c r="H13" s="113">
        <v>496</v>
      </c>
      <c r="I13" s="113"/>
      <c r="J13" s="113">
        <v>4481</v>
      </c>
      <c r="K13" s="113"/>
      <c r="L13" s="113">
        <v>312</v>
      </c>
      <c r="M13" s="113"/>
      <c r="N13" s="113">
        <v>1183</v>
      </c>
      <c r="O13" s="113"/>
      <c r="P13" s="113">
        <v>17</v>
      </c>
      <c r="Q13" s="113"/>
      <c r="R13" s="113">
        <v>605</v>
      </c>
      <c r="S13" s="113"/>
      <c r="T13" s="113">
        <v>11</v>
      </c>
      <c r="U13" s="113"/>
      <c r="V13" s="113">
        <v>578</v>
      </c>
      <c r="W13" s="113"/>
      <c r="X13" s="113">
        <v>6</v>
      </c>
      <c r="Y13" s="113"/>
    </row>
    <row r="14" spans="1:25" ht="11.25" customHeight="1">
      <c r="A14" s="217">
        <v>8</v>
      </c>
      <c r="B14" s="113">
        <v>9508</v>
      </c>
      <c r="C14" s="113"/>
      <c r="D14" s="113">
        <v>74</v>
      </c>
      <c r="E14" s="113"/>
      <c r="F14" s="113">
        <v>5027</v>
      </c>
      <c r="G14" s="113"/>
      <c r="H14" s="113">
        <v>33</v>
      </c>
      <c r="I14" s="113"/>
      <c r="J14" s="113">
        <v>4481</v>
      </c>
      <c r="K14" s="113"/>
      <c r="L14" s="113">
        <v>41</v>
      </c>
      <c r="M14" s="113"/>
      <c r="N14" s="113">
        <v>1183</v>
      </c>
      <c r="O14" s="113"/>
      <c r="P14" s="113">
        <v>2</v>
      </c>
      <c r="Q14" s="113"/>
      <c r="R14" s="113">
        <v>605</v>
      </c>
      <c r="S14" s="113"/>
      <c r="T14" s="113">
        <v>1</v>
      </c>
      <c r="U14" s="113"/>
      <c r="V14" s="113">
        <v>578</v>
      </c>
      <c r="W14" s="113"/>
      <c r="X14" s="113">
        <v>1</v>
      </c>
      <c r="Y14" s="113"/>
    </row>
    <row r="15" spans="1:25" ht="11.25" customHeight="1">
      <c r="A15" s="217">
        <v>9</v>
      </c>
      <c r="B15" s="113">
        <v>9508</v>
      </c>
      <c r="C15" s="113"/>
      <c r="D15" s="113">
        <v>2</v>
      </c>
      <c r="E15" s="113"/>
      <c r="F15" s="113">
        <v>5027</v>
      </c>
      <c r="G15" s="113"/>
      <c r="H15" s="113">
        <v>1</v>
      </c>
      <c r="I15" s="113"/>
      <c r="J15" s="113">
        <v>4481</v>
      </c>
      <c r="K15" s="113"/>
      <c r="L15" s="113">
        <v>1</v>
      </c>
      <c r="M15" s="113"/>
      <c r="N15" s="113">
        <v>1183</v>
      </c>
      <c r="O15" s="113"/>
      <c r="P15" s="113" t="s">
        <v>13</v>
      </c>
      <c r="Q15" s="113"/>
      <c r="R15" s="113">
        <v>605</v>
      </c>
      <c r="S15" s="113"/>
      <c r="T15" s="113" t="s">
        <v>13</v>
      </c>
      <c r="U15" s="113"/>
      <c r="V15" s="113">
        <v>578</v>
      </c>
      <c r="W15" s="113"/>
      <c r="X15" s="113" t="s">
        <v>13</v>
      </c>
      <c r="Y15" s="113"/>
    </row>
    <row r="16" spans="1:25" ht="11.25" customHeight="1">
      <c r="A16" s="217">
        <v>10</v>
      </c>
      <c r="B16" s="113">
        <v>11800</v>
      </c>
      <c r="C16" s="113"/>
      <c r="D16" s="113">
        <v>2193</v>
      </c>
      <c r="E16" s="113"/>
      <c r="F16" s="113">
        <v>6227</v>
      </c>
      <c r="G16" s="113"/>
      <c r="H16" s="113">
        <v>1114</v>
      </c>
      <c r="I16" s="113"/>
      <c r="J16" s="113">
        <v>5573</v>
      </c>
      <c r="K16" s="113"/>
      <c r="L16" s="113">
        <v>1079</v>
      </c>
      <c r="M16" s="113"/>
      <c r="N16" s="113">
        <v>1735</v>
      </c>
      <c r="O16" s="113"/>
      <c r="P16" s="113">
        <v>389</v>
      </c>
      <c r="Q16" s="113"/>
      <c r="R16" s="113">
        <v>892</v>
      </c>
      <c r="S16" s="113"/>
      <c r="T16" s="113">
        <v>190</v>
      </c>
      <c r="U16" s="113"/>
      <c r="V16" s="113">
        <v>843</v>
      </c>
      <c r="W16" s="113"/>
      <c r="X16" s="113">
        <v>199</v>
      </c>
      <c r="Y16" s="113"/>
    </row>
    <row r="17" spans="1:25" ht="11.25" customHeight="1">
      <c r="A17" s="217">
        <v>11</v>
      </c>
      <c r="B17" s="113">
        <v>11800</v>
      </c>
      <c r="C17" s="113"/>
      <c r="D17" s="113">
        <v>2113</v>
      </c>
      <c r="E17" s="113"/>
      <c r="F17" s="113">
        <v>6227</v>
      </c>
      <c r="G17" s="113"/>
      <c r="H17" s="113">
        <v>1095</v>
      </c>
      <c r="I17" s="113"/>
      <c r="J17" s="113">
        <v>5573</v>
      </c>
      <c r="K17" s="113"/>
      <c r="L17" s="113">
        <v>1018</v>
      </c>
      <c r="M17" s="113"/>
      <c r="N17" s="113">
        <v>1735</v>
      </c>
      <c r="O17" s="113"/>
      <c r="P17" s="113">
        <v>312</v>
      </c>
      <c r="Q17" s="113"/>
      <c r="R17" s="113">
        <v>892</v>
      </c>
      <c r="S17" s="113"/>
      <c r="T17" s="113">
        <v>153</v>
      </c>
      <c r="U17" s="113"/>
      <c r="V17" s="113">
        <v>843</v>
      </c>
      <c r="W17" s="113"/>
      <c r="X17" s="113">
        <v>159</v>
      </c>
      <c r="Y17" s="113"/>
    </row>
    <row r="18" spans="1:25" ht="11.25" customHeight="1">
      <c r="A18" s="217">
        <v>12</v>
      </c>
      <c r="B18" s="113">
        <v>11800</v>
      </c>
      <c r="C18" s="113"/>
      <c r="D18" s="113">
        <v>105</v>
      </c>
      <c r="E18" s="113"/>
      <c r="F18" s="113">
        <v>6227</v>
      </c>
      <c r="G18" s="113"/>
      <c r="H18" s="113">
        <v>36</v>
      </c>
      <c r="I18" s="113"/>
      <c r="J18" s="113">
        <v>5573</v>
      </c>
      <c r="K18" s="113"/>
      <c r="L18" s="113">
        <v>69</v>
      </c>
      <c r="M18" s="113"/>
      <c r="N18" s="113">
        <v>1735</v>
      </c>
      <c r="O18" s="113"/>
      <c r="P18" s="113">
        <v>104</v>
      </c>
      <c r="Q18" s="113"/>
      <c r="R18" s="113">
        <v>892</v>
      </c>
      <c r="S18" s="113"/>
      <c r="T18" s="113">
        <v>46</v>
      </c>
      <c r="U18" s="113"/>
      <c r="V18" s="113">
        <v>843</v>
      </c>
      <c r="W18" s="113"/>
      <c r="X18" s="113">
        <v>58</v>
      </c>
      <c r="Y18" s="113"/>
    </row>
    <row r="19" spans="1:25" ht="11.25" customHeight="1">
      <c r="A19" s="217">
        <v>13</v>
      </c>
      <c r="B19" s="113">
        <v>11800</v>
      </c>
      <c r="C19" s="113"/>
      <c r="D19" s="113">
        <v>1734</v>
      </c>
      <c r="E19" s="113"/>
      <c r="F19" s="113">
        <v>6227</v>
      </c>
      <c r="G19" s="113"/>
      <c r="H19" s="113">
        <v>776</v>
      </c>
      <c r="I19" s="113"/>
      <c r="J19" s="113">
        <v>5573</v>
      </c>
      <c r="K19" s="113"/>
      <c r="L19" s="113">
        <v>958</v>
      </c>
      <c r="M19" s="113"/>
      <c r="N19" s="113">
        <v>1735</v>
      </c>
      <c r="O19" s="113"/>
      <c r="P19" s="113">
        <v>85</v>
      </c>
      <c r="Q19" s="113"/>
      <c r="R19" s="113">
        <v>892</v>
      </c>
      <c r="S19" s="113"/>
      <c r="T19" s="113">
        <v>34</v>
      </c>
      <c r="U19" s="113"/>
      <c r="V19" s="113">
        <v>843</v>
      </c>
      <c r="W19" s="113"/>
      <c r="X19" s="113">
        <v>51</v>
      </c>
      <c r="Y19" s="113"/>
    </row>
    <row r="20" spans="1:25" ht="11.25" customHeight="1">
      <c r="A20" s="217">
        <v>14</v>
      </c>
      <c r="B20" s="113">
        <v>11800</v>
      </c>
      <c r="C20" s="113"/>
      <c r="D20" s="113">
        <v>884</v>
      </c>
      <c r="E20" s="113"/>
      <c r="F20" s="113">
        <v>6227</v>
      </c>
      <c r="G20" s="113"/>
      <c r="H20" s="113">
        <v>525</v>
      </c>
      <c r="I20" s="113"/>
      <c r="J20" s="113">
        <v>5573</v>
      </c>
      <c r="K20" s="113"/>
      <c r="L20" s="113">
        <v>359</v>
      </c>
      <c r="M20" s="113"/>
      <c r="N20" s="113">
        <v>1735</v>
      </c>
      <c r="O20" s="113"/>
      <c r="P20" s="113">
        <v>95</v>
      </c>
      <c r="Q20" s="113"/>
      <c r="R20" s="113">
        <v>892</v>
      </c>
      <c r="S20" s="113"/>
      <c r="T20" s="113">
        <v>60</v>
      </c>
      <c r="U20" s="113"/>
      <c r="V20" s="113">
        <v>843</v>
      </c>
      <c r="W20" s="113"/>
      <c r="X20" s="113">
        <v>35</v>
      </c>
      <c r="Y20" s="113"/>
    </row>
    <row r="21" spans="1:25" ht="11.25" customHeight="1">
      <c r="A21" s="217">
        <v>15</v>
      </c>
      <c r="B21" s="113">
        <v>11800</v>
      </c>
      <c r="C21" s="113"/>
      <c r="D21" s="113">
        <v>479</v>
      </c>
      <c r="E21" s="113"/>
      <c r="F21" s="113">
        <v>6227</v>
      </c>
      <c r="G21" s="113"/>
      <c r="H21" s="113">
        <v>298</v>
      </c>
      <c r="I21" s="113"/>
      <c r="J21" s="113">
        <v>5573</v>
      </c>
      <c r="K21" s="113"/>
      <c r="L21" s="113">
        <v>181</v>
      </c>
      <c r="M21" s="113"/>
      <c r="N21" s="113">
        <v>1735</v>
      </c>
      <c r="O21" s="113"/>
      <c r="P21" s="113">
        <v>94</v>
      </c>
      <c r="Q21" s="113"/>
      <c r="R21" s="113">
        <v>892</v>
      </c>
      <c r="S21" s="113"/>
      <c r="T21" s="113">
        <v>59</v>
      </c>
      <c r="U21" s="113"/>
      <c r="V21" s="113">
        <v>843</v>
      </c>
      <c r="W21" s="113"/>
      <c r="X21" s="113">
        <v>35</v>
      </c>
      <c r="Y21" s="113"/>
    </row>
    <row r="22" spans="1:25" ht="11.25" customHeight="1">
      <c r="A22" s="217">
        <v>16</v>
      </c>
      <c r="B22" s="113">
        <v>11800</v>
      </c>
      <c r="C22" s="113"/>
      <c r="D22" s="113">
        <v>425</v>
      </c>
      <c r="E22" s="113"/>
      <c r="F22" s="113">
        <v>6227</v>
      </c>
      <c r="G22" s="113"/>
      <c r="H22" s="113">
        <v>261</v>
      </c>
      <c r="I22" s="113"/>
      <c r="J22" s="113">
        <v>5573</v>
      </c>
      <c r="K22" s="113"/>
      <c r="L22" s="113">
        <v>164</v>
      </c>
      <c r="M22" s="113"/>
      <c r="N22" s="113">
        <v>1735</v>
      </c>
      <c r="O22" s="113"/>
      <c r="P22" s="113">
        <v>32</v>
      </c>
      <c r="Q22" s="113"/>
      <c r="R22" s="113">
        <v>892</v>
      </c>
      <c r="S22" s="113"/>
      <c r="T22" s="113">
        <v>24</v>
      </c>
      <c r="U22" s="113"/>
      <c r="V22" s="113">
        <v>843</v>
      </c>
      <c r="W22" s="113"/>
      <c r="X22" s="113">
        <v>8</v>
      </c>
      <c r="Y22" s="113"/>
    </row>
    <row r="23" spans="1:25" ht="11.25" customHeight="1">
      <c r="A23" s="217">
        <v>17</v>
      </c>
      <c r="B23" s="113">
        <v>11924</v>
      </c>
      <c r="C23" s="113"/>
      <c r="D23" s="113">
        <v>178</v>
      </c>
      <c r="E23" s="113"/>
      <c r="F23" s="113">
        <v>6305</v>
      </c>
      <c r="G23" s="113"/>
      <c r="H23" s="113">
        <v>103</v>
      </c>
      <c r="I23" s="113"/>
      <c r="J23" s="113">
        <v>5619</v>
      </c>
      <c r="K23" s="113"/>
      <c r="L23" s="113">
        <v>75</v>
      </c>
      <c r="M23" s="113"/>
      <c r="N23" s="113">
        <v>1742</v>
      </c>
      <c r="O23" s="113"/>
      <c r="P23" s="113">
        <v>21</v>
      </c>
      <c r="Q23" s="113"/>
      <c r="R23" s="113">
        <v>895</v>
      </c>
      <c r="S23" s="113"/>
      <c r="T23" s="113">
        <v>9</v>
      </c>
      <c r="U23" s="113"/>
      <c r="V23" s="113">
        <v>847</v>
      </c>
      <c r="W23" s="113"/>
      <c r="X23" s="113">
        <v>12</v>
      </c>
      <c r="Y23" s="113"/>
    </row>
    <row r="24" spans="1:25" ht="11.25" customHeight="1">
      <c r="A24" s="217">
        <v>18</v>
      </c>
      <c r="B24" s="113">
        <v>11924</v>
      </c>
      <c r="C24" s="113"/>
      <c r="D24" s="113">
        <v>98</v>
      </c>
      <c r="E24" s="113"/>
      <c r="F24" s="113">
        <v>6305</v>
      </c>
      <c r="G24" s="113"/>
      <c r="H24" s="113">
        <v>41</v>
      </c>
      <c r="I24" s="113"/>
      <c r="J24" s="113">
        <v>5619</v>
      </c>
      <c r="K24" s="113"/>
      <c r="L24" s="113">
        <v>57</v>
      </c>
      <c r="M24" s="113"/>
      <c r="N24" s="113">
        <v>1742</v>
      </c>
      <c r="O24" s="113"/>
      <c r="P24" s="113">
        <v>13</v>
      </c>
      <c r="Q24" s="113"/>
      <c r="R24" s="113">
        <v>895</v>
      </c>
      <c r="S24" s="113"/>
      <c r="T24" s="113">
        <v>8</v>
      </c>
      <c r="U24" s="113"/>
      <c r="V24" s="113">
        <v>847</v>
      </c>
      <c r="W24" s="113"/>
      <c r="X24" s="113">
        <v>5</v>
      </c>
      <c r="Y24" s="113"/>
    </row>
    <row r="25" spans="1:25" ht="11.25" customHeight="1">
      <c r="A25" s="217">
        <v>19</v>
      </c>
      <c r="B25" s="113">
        <v>11924</v>
      </c>
      <c r="C25" s="113"/>
      <c r="D25" s="113">
        <v>2</v>
      </c>
      <c r="E25" s="113"/>
      <c r="F25" s="113">
        <v>6305</v>
      </c>
      <c r="G25" s="113"/>
      <c r="H25" s="113">
        <v>2</v>
      </c>
      <c r="I25" s="113"/>
      <c r="J25" s="113">
        <v>5619</v>
      </c>
      <c r="K25" s="113"/>
      <c r="L25" s="113" t="s">
        <v>13</v>
      </c>
      <c r="M25" s="113"/>
      <c r="N25" s="113">
        <v>1742</v>
      </c>
      <c r="O25" s="113"/>
      <c r="P25" s="113" t="s">
        <v>13</v>
      </c>
      <c r="Q25" s="113"/>
      <c r="R25" s="113">
        <v>895</v>
      </c>
      <c r="S25" s="113"/>
      <c r="T25" s="113" t="s">
        <v>13</v>
      </c>
      <c r="U25" s="113"/>
      <c r="V25" s="113">
        <v>847</v>
      </c>
      <c r="W25" s="113"/>
      <c r="X25" s="113" t="s">
        <v>13</v>
      </c>
      <c r="Y25" s="113"/>
    </row>
    <row r="26" spans="1:25" ht="11.25" customHeight="1">
      <c r="A26" s="217">
        <v>20</v>
      </c>
      <c r="B26" s="113">
        <v>11924</v>
      </c>
      <c r="C26" s="113"/>
      <c r="D26" s="113">
        <v>1</v>
      </c>
      <c r="E26" s="113"/>
      <c r="F26" s="113">
        <v>6305</v>
      </c>
      <c r="G26" s="113"/>
      <c r="H26" s="113" t="s">
        <v>13</v>
      </c>
      <c r="I26" s="113"/>
      <c r="J26" s="113">
        <v>5619</v>
      </c>
      <c r="K26" s="113"/>
      <c r="L26" s="113">
        <v>1</v>
      </c>
      <c r="M26" s="113"/>
      <c r="N26" s="113">
        <v>1742</v>
      </c>
      <c r="O26" s="113"/>
      <c r="P26" s="113">
        <v>1</v>
      </c>
      <c r="Q26" s="113"/>
      <c r="R26" s="113">
        <v>895</v>
      </c>
      <c r="S26" s="113"/>
      <c r="T26" s="113">
        <v>1</v>
      </c>
      <c r="U26" s="113"/>
      <c r="V26" s="113">
        <v>847</v>
      </c>
      <c r="W26" s="113"/>
      <c r="X26" s="113" t="s">
        <v>13</v>
      </c>
      <c r="Y26" s="113"/>
    </row>
    <row r="27" spans="1:25" ht="11.25" customHeight="1">
      <c r="A27" s="217">
        <v>21</v>
      </c>
      <c r="B27" s="113">
        <v>11924</v>
      </c>
      <c r="C27" s="113"/>
      <c r="D27" s="113">
        <v>176</v>
      </c>
      <c r="E27" s="113"/>
      <c r="F27" s="113">
        <v>6305</v>
      </c>
      <c r="G27" s="113"/>
      <c r="H27" s="113">
        <v>121</v>
      </c>
      <c r="I27" s="113"/>
      <c r="J27" s="113">
        <v>5619</v>
      </c>
      <c r="K27" s="113"/>
      <c r="L27" s="113">
        <v>55</v>
      </c>
      <c r="M27" s="113"/>
      <c r="N27" s="113">
        <v>1742</v>
      </c>
      <c r="O27" s="113"/>
      <c r="P27" s="113">
        <v>2</v>
      </c>
      <c r="Q27" s="113"/>
      <c r="R27" s="113">
        <v>895</v>
      </c>
      <c r="S27" s="113"/>
      <c r="T27" s="113">
        <v>2</v>
      </c>
      <c r="U27" s="113"/>
      <c r="V27" s="113">
        <v>847</v>
      </c>
      <c r="W27" s="113"/>
      <c r="X27" s="113" t="s">
        <v>13</v>
      </c>
      <c r="Y27" s="113"/>
    </row>
    <row r="28" spans="1:25" ht="11.25" customHeight="1">
      <c r="A28" s="217">
        <v>22</v>
      </c>
      <c r="B28" s="113">
        <v>11924</v>
      </c>
      <c r="C28" s="113"/>
      <c r="D28" s="113">
        <v>108</v>
      </c>
      <c r="E28" s="113"/>
      <c r="F28" s="113">
        <v>6305</v>
      </c>
      <c r="G28" s="113"/>
      <c r="H28" s="113">
        <v>20</v>
      </c>
      <c r="I28" s="113"/>
      <c r="J28" s="113">
        <v>5619</v>
      </c>
      <c r="K28" s="113"/>
      <c r="L28" s="113">
        <v>88</v>
      </c>
      <c r="M28" s="113"/>
      <c r="N28" s="113">
        <v>1742</v>
      </c>
      <c r="O28" s="113"/>
      <c r="P28" s="113">
        <v>28</v>
      </c>
      <c r="Q28" s="113"/>
      <c r="R28" s="113">
        <v>895</v>
      </c>
      <c r="S28" s="113"/>
      <c r="T28" s="113">
        <v>9</v>
      </c>
      <c r="U28" s="113"/>
      <c r="V28" s="113">
        <v>847</v>
      </c>
      <c r="W28" s="113"/>
      <c r="X28" s="113">
        <v>19</v>
      </c>
      <c r="Y28" s="113"/>
    </row>
    <row r="29" spans="1:25" ht="11.25" customHeight="1">
      <c r="A29" s="217">
        <v>23</v>
      </c>
      <c r="B29" s="113">
        <v>11924</v>
      </c>
      <c r="C29" s="113"/>
      <c r="D29" s="113">
        <v>15</v>
      </c>
      <c r="E29" s="113"/>
      <c r="F29" s="113">
        <v>6305</v>
      </c>
      <c r="G29" s="113"/>
      <c r="H29" s="113">
        <v>13</v>
      </c>
      <c r="I29" s="113"/>
      <c r="J29" s="113">
        <v>5619</v>
      </c>
      <c r="K29" s="113"/>
      <c r="L29" s="113">
        <v>2</v>
      </c>
      <c r="M29" s="113"/>
      <c r="N29" s="113">
        <v>1742</v>
      </c>
      <c r="O29" s="113"/>
      <c r="P29" s="113">
        <v>4</v>
      </c>
      <c r="Q29" s="113"/>
      <c r="R29" s="113">
        <v>895</v>
      </c>
      <c r="S29" s="113"/>
      <c r="T29" s="113">
        <v>2</v>
      </c>
      <c r="U29" s="113"/>
      <c r="V29" s="113">
        <v>847</v>
      </c>
      <c r="W29" s="113"/>
      <c r="X29" s="113">
        <v>2</v>
      </c>
      <c r="Y29" s="113"/>
    </row>
    <row r="30" spans="1:25" ht="11.25" customHeight="1">
      <c r="A30" s="217">
        <v>24</v>
      </c>
      <c r="B30" s="113">
        <v>11924</v>
      </c>
      <c r="C30" s="113"/>
      <c r="D30" s="113">
        <v>183</v>
      </c>
      <c r="E30" s="113"/>
      <c r="F30" s="113">
        <v>6305</v>
      </c>
      <c r="G30" s="113"/>
      <c r="H30" s="113">
        <v>103</v>
      </c>
      <c r="I30" s="113"/>
      <c r="J30" s="113">
        <v>5619</v>
      </c>
      <c r="K30" s="113"/>
      <c r="L30" s="113">
        <v>80</v>
      </c>
      <c r="M30" s="113"/>
      <c r="N30" s="113">
        <v>1742</v>
      </c>
      <c r="O30" s="113"/>
      <c r="P30" s="113">
        <v>12</v>
      </c>
      <c r="Q30" s="113"/>
      <c r="R30" s="113">
        <v>895</v>
      </c>
      <c r="S30" s="113"/>
      <c r="T30" s="113">
        <v>10</v>
      </c>
      <c r="U30" s="113"/>
      <c r="V30" s="113">
        <v>847</v>
      </c>
      <c r="W30" s="113"/>
      <c r="X30" s="113">
        <v>2</v>
      </c>
      <c r="Y30" s="113"/>
    </row>
    <row r="31" spans="1:25" ht="11.25" customHeight="1">
      <c r="A31" s="217">
        <v>25</v>
      </c>
      <c r="B31" s="113">
        <v>11924</v>
      </c>
      <c r="C31" s="113"/>
      <c r="D31" s="113">
        <v>15</v>
      </c>
      <c r="E31" s="113"/>
      <c r="F31" s="113">
        <v>6305</v>
      </c>
      <c r="G31" s="113"/>
      <c r="H31" s="113">
        <v>3</v>
      </c>
      <c r="I31" s="113"/>
      <c r="J31" s="113">
        <v>5619</v>
      </c>
      <c r="K31" s="113"/>
      <c r="L31" s="113">
        <v>12</v>
      </c>
      <c r="M31" s="113"/>
      <c r="N31" s="113">
        <v>1742</v>
      </c>
      <c r="O31" s="113"/>
      <c r="P31" s="113">
        <v>5</v>
      </c>
      <c r="Q31" s="113"/>
      <c r="R31" s="113">
        <v>895</v>
      </c>
      <c r="S31" s="113"/>
      <c r="T31" s="113" t="s">
        <v>13</v>
      </c>
      <c r="U31" s="113"/>
      <c r="V31" s="113">
        <v>847</v>
      </c>
      <c r="W31" s="113"/>
      <c r="X31" s="113">
        <v>5</v>
      </c>
      <c r="Y31" s="113"/>
    </row>
    <row r="32" spans="1:25" ht="11.25" customHeight="1">
      <c r="A32" s="217">
        <v>26</v>
      </c>
      <c r="B32" s="113">
        <v>11924</v>
      </c>
      <c r="C32" s="113"/>
      <c r="D32" s="113">
        <v>5</v>
      </c>
      <c r="E32" s="113"/>
      <c r="F32" s="113">
        <v>6305</v>
      </c>
      <c r="G32" s="113"/>
      <c r="H32" s="113">
        <v>1</v>
      </c>
      <c r="I32" s="113"/>
      <c r="J32" s="113">
        <v>5619</v>
      </c>
      <c r="K32" s="113"/>
      <c r="L32" s="113">
        <v>4</v>
      </c>
      <c r="M32" s="113"/>
      <c r="N32" s="113">
        <v>1742</v>
      </c>
      <c r="O32" s="113"/>
      <c r="P32" s="113">
        <v>1</v>
      </c>
      <c r="Q32" s="113"/>
      <c r="R32" s="113">
        <v>895</v>
      </c>
      <c r="S32" s="113"/>
      <c r="T32" s="113" t="s">
        <v>13</v>
      </c>
      <c r="U32" s="113"/>
      <c r="V32" s="113">
        <v>847</v>
      </c>
      <c r="W32" s="113"/>
      <c r="X32" s="113">
        <v>1</v>
      </c>
      <c r="Y32" s="113"/>
    </row>
    <row r="33" spans="1:25" ht="11.25" customHeight="1">
      <c r="A33" s="217">
        <v>27</v>
      </c>
      <c r="B33" s="113">
        <v>11924</v>
      </c>
      <c r="C33" s="113"/>
      <c r="D33" s="113">
        <v>25</v>
      </c>
      <c r="E33" s="113"/>
      <c r="F33" s="113">
        <v>6305</v>
      </c>
      <c r="G33" s="113"/>
      <c r="H33" s="113">
        <v>10</v>
      </c>
      <c r="I33" s="113"/>
      <c r="J33" s="113">
        <v>5619</v>
      </c>
      <c r="K33" s="113"/>
      <c r="L33" s="113">
        <v>15</v>
      </c>
      <c r="M33" s="113"/>
      <c r="N33" s="113">
        <v>1742</v>
      </c>
      <c r="O33" s="113"/>
      <c r="P33" s="113">
        <v>14</v>
      </c>
      <c r="Q33" s="113"/>
      <c r="R33" s="113">
        <v>895</v>
      </c>
      <c r="S33" s="113"/>
      <c r="T33" s="113">
        <v>7</v>
      </c>
      <c r="U33" s="113"/>
      <c r="V33" s="113">
        <v>847</v>
      </c>
      <c r="W33" s="113"/>
      <c r="X33" s="113">
        <v>7</v>
      </c>
      <c r="Y33" s="113"/>
    </row>
    <row r="34" spans="1:25" ht="11.25" customHeight="1">
      <c r="A34" s="217">
        <v>28</v>
      </c>
      <c r="B34" s="113" t="s">
        <v>13</v>
      </c>
      <c r="C34" s="113"/>
      <c r="D34" s="113" t="s">
        <v>13</v>
      </c>
      <c r="E34" s="113"/>
      <c r="F34" s="220"/>
      <c r="G34" s="113"/>
      <c r="H34" s="220"/>
      <c r="I34" s="113"/>
      <c r="J34" s="220"/>
      <c r="K34" s="113"/>
      <c r="L34" s="220"/>
      <c r="M34" s="113"/>
      <c r="N34" s="113" t="s">
        <v>13</v>
      </c>
      <c r="O34" s="113"/>
      <c r="P34" s="113" t="s">
        <v>13</v>
      </c>
      <c r="Q34" s="113"/>
      <c r="R34" s="220"/>
      <c r="S34" s="113"/>
      <c r="T34" s="220"/>
      <c r="U34" s="113"/>
      <c r="V34" s="220"/>
      <c r="W34" s="113"/>
      <c r="X34" s="220"/>
      <c r="Y34" s="113"/>
    </row>
    <row r="35" spans="1:25" ht="3.75" customHeight="1" thickBot="1">
      <c r="A35" s="218"/>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row>
    <row r="36" spans="1:25" ht="3.75" customHeight="1">
      <c r="A36" s="184"/>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row>
    <row r="37" spans="1:35" ht="13.5">
      <c r="A37" s="26" t="s">
        <v>529</v>
      </c>
      <c r="B37" s="26"/>
      <c r="C37" s="26"/>
      <c r="E37" s="26"/>
      <c r="G37" s="26"/>
      <c r="I37" s="26"/>
      <c r="K37" s="26"/>
      <c r="M37" s="26"/>
      <c r="O37" s="26"/>
      <c r="Q37" s="26"/>
      <c r="S37" s="26"/>
      <c r="U37" s="26"/>
      <c r="V37" s="315" t="s">
        <v>511</v>
      </c>
      <c r="W37" s="315"/>
      <c r="X37" s="315"/>
      <c r="Y37" s="26"/>
      <c r="AI37" s="95"/>
    </row>
    <row r="38" spans="1:25" ht="13.5">
      <c r="A38" s="26" t="s">
        <v>325</v>
      </c>
      <c r="B38" s="26"/>
      <c r="C38" s="26"/>
      <c r="E38" s="26"/>
      <c r="G38" s="26"/>
      <c r="I38" s="26"/>
      <c r="K38" s="26"/>
      <c r="M38" s="26"/>
      <c r="O38" s="26"/>
      <c r="Q38" s="26"/>
      <c r="S38" s="26"/>
      <c r="U38" s="26"/>
      <c r="W38" s="26"/>
      <c r="X38" s="95"/>
      <c r="Y38" s="26"/>
    </row>
    <row r="39" ht="12">
      <c r="A39" s="26" t="s">
        <v>324</v>
      </c>
    </row>
  </sheetData>
  <sheetProtection/>
  <mergeCells count="23">
    <mergeCell ref="V37:X37"/>
    <mergeCell ref="V5:W5"/>
    <mergeCell ref="N5:O5"/>
    <mergeCell ref="B4:E4"/>
    <mergeCell ref="N3:Y3"/>
    <mergeCell ref="V4:Y4"/>
    <mergeCell ref="F4:I4"/>
    <mergeCell ref="D5:E5"/>
    <mergeCell ref="R5:S5"/>
    <mergeCell ref="T5:U5"/>
    <mergeCell ref="L5:M5"/>
    <mergeCell ref="H5:I5"/>
    <mergeCell ref="R4:U4"/>
    <mergeCell ref="V1:X1"/>
    <mergeCell ref="A3:A5"/>
    <mergeCell ref="B5:C5"/>
    <mergeCell ref="J4:M4"/>
    <mergeCell ref="N4:Q4"/>
    <mergeCell ref="F5:G5"/>
    <mergeCell ref="X5:Y5"/>
    <mergeCell ref="P5:Q5"/>
    <mergeCell ref="J5:K5"/>
    <mergeCell ref="B3:M3"/>
  </mergeCells>
  <hyperlinks>
    <hyperlink ref="AI2" location="目次!A1" display="戻る"/>
    <hyperlink ref="V1" location="目次!A1" display="＜目次に戻る＞"/>
    <hyperlink ref="V37"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dimension ref="A1:P14"/>
  <sheetViews>
    <sheetView zoomScale="130" zoomScaleNormal="130" zoomScalePageLayoutView="0" workbookViewId="0" topLeftCell="A1">
      <selection activeCell="L1" sqref="L1:N1"/>
    </sheetView>
  </sheetViews>
  <sheetFormatPr defaultColWidth="9.00390625" defaultRowHeight="12.75"/>
  <cols>
    <col min="1" max="1" width="15.75390625" style="18" customWidth="1"/>
    <col min="2" max="2" width="12.875" style="18" customWidth="1"/>
    <col min="3" max="3" width="0.74609375" style="18" customWidth="1"/>
    <col min="4" max="4" width="16.375" style="18" customWidth="1"/>
    <col min="5" max="5" width="0.74609375" style="18" customWidth="1"/>
    <col min="6" max="6" width="11.375" style="18" customWidth="1"/>
    <col min="7" max="7" width="0.74609375" style="18" customWidth="1"/>
    <col min="8" max="8" width="12.875" style="18" customWidth="1"/>
    <col min="9" max="9" width="0.74609375" style="18" customWidth="1"/>
    <col min="10" max="10" width="12.875" style="18" customWidth="1"/>
    <col min="11" max="11" width="0.74609375" style="18" customWidth="1"/>
    <col min="12" max="12" width="15.75390625" style="18" customWidth="1"/>
    <col min="13" max="13" width="0.74609375" style="18" customWidth="1"/>
    <col min="14" max="14" width="11.375" style="18" customWidth="1"/>
    <col min="15" max="15" width="0.74609375" style="18" customWidth="1"/>
    <col min="16" max="16384" width="9.125" style="18" customWidth="1"/>
  </cols>
  <sheetData>
    <row r="1" spans="1:16" ht="18" customHeight="1">
      <c r="A1" s="17" t="s">
        <v>355</v>
      </c>
      <c r="L1" s="315" t="s">
        <v>511</v>
      </c>
      <c r="M1" s="315"/>
      <c r="N1" s="315"/>
      <c r="P1" s="19"/>
    </row>
    <row r="2" spans="1:15" ht="3.75" customHeight="1" thickBot="1">
      <c r="A2" s="58"/>
      <c r="B2" s="58"/>
      <c r="C2" s="58"/>
      <c r="D2" s="58"/>
      <c r="E2" s="58"/>
      <c r="F2" s="58"/>
      <c r="G2" s="58"/>
      <c r="H2" s="58"/>
      <c r="I2" s="58"/>
      <c r="J2" s="58"/>
      <c r="K2" s="58"/>
      <c r="L2" s="58"/>
      <c r="M2" s="58"/>
      <c r="N2" s="58"/>
      <c r="O2" s="58"/>
    </row>
    <row r="3" spans="1:15" ht="15" customHeight="1">
      <c r="A3" s="416" t="s">
        <v>168</v>
      </c>
      <c r="B3" s="367" t="s">
        <v>117</v>
      </c>
      <c r="C3" s="416"/>
      <c r="D3" s="416"/>
      <c r="E3" s="355"/>
      <c r="F3" s="313" t="s">
        <v>169</v>
      </c>
      <c r="G3" s="361"/>
      <c r="H3" s="361"/>
      <c r="I3" s="361"/>
      <c r="J3" s="361"/>
      <c r="K3" s="361"/>
      <c r="L3" s="361"/>
      <c r="M3" s="314"/>
      <c r="N3" s="367" t="s">
        <v>35</v>
      </c>
      <c r="O3" s="416"/>
    </row>
    <row r="4" spans="1:15" ht="15" customHeight="1">
      <c r="A4" s="417"/>
      <c r="B4" s="366"/>
      <c r="C4" s="371"/>
      <c r="D4" s="371"/>
      <c r="E4" s="356"/>
      <c r="F4" s="357" t="s">
        <v>170</v>
      </c>
      <c r="G4" s="362"/>
      <c r="H4" s="362"/>
      <c r="I4" s="362"/>
      <c r="J4" s="362"/>
      <c r="K4" s="358"/>
      <c r="L4" s="364" t="s">
        <v>171</v>
      </c>
      <c r="M4" s="365"/>
      <c r="N4" s="368"/>
      <c r="O4" s="417"/>
    </row>
    <row r="5" spans="1:15" ht="30" customHeight="1">
      <c r="A5" s="371"/>
      <c r="B5" s="357" t="s">
        <v>172</v>
      </c>
      <c r="C5" s="358"/>
      <c r="D5" s="357" t="s">
        <v>171</v>
      </c>
      <c r="E5" s="358"/>
      <c r="F5" s="357" t="s">
        <v>36</v>
      </c>
      <c r="G5" s="358"/>
      <c r="H5" s="418" t="s">
        <v>479</v>
      </c>
      <c r="I5" s="419"/>
      <c r="J5" s="357" t="s">
        <v>38</v>
      </c>
      <c r="K5" s="358"/>
      <c r="L5" s="366"/>
      <c r="M5" s="356"/>
      <c r="N5" s="366"/>
      <c r="O5" s="371"/>
    </row>
    <row r="6" spans="1:15" ht="3" customHeight="1">
      <c r="A6" s="83"/>
      <c r="B6" s="243"/>
      <c r="C6" s="83"/>
      <c r="D6" s="83"/>
      <c r="E6" s="83"/>
      <c r="F6" s="83"/>
      <c r="G6" s="83"/>
      <c r="H6" s="266"/>
      <c r="I6" s="266"/>
      <c r="J6" s="83"/>
      <c r="K6" s="83"/>
      <c r="L6" s="83"/>
      <c r="M6" s="83"/>
      <c r="N6" s="83"/>
      <c r="O6" s="83"/>
    </row>
    <row r="7" spans="1:15" ht="14.25" customHeight="1">
      <c r="A7" s="39" t="s">
        <v>480</v>
      </c>
      <c r="B7" s="40">
        <v>60895</v>
      </c>
      <c r="C7" s="254"/>
      <c r="D7" s="254">
        <v>1038847</v>
      </c>
      <c r="E7" s="254"/>
      <c r="F7" s="254">
        <v>744</v>
      </c>
      <c r="G7" s="254"/>
      <c r="H7" s="254">
        <v>761</v>
      </c>
      <c r="I7" s="254"/>
      <c r="J7" s="254">
        <v>59390</v>
      </c>
      <c r="K7" s="254"/>
      <c r="L7" s="254">
        <v>1038847</v>
      </c>
      <c r="M7" s="254"/>
      <c r="N7" s="254">
        <v>24</v>
      </c>
      <c r="O7" s="254"/>
    </row>
    <row r="8" spans="1:15" ht="14.25" customHeight="1">
      <c r="A8" s="42" t="s">
        <v>481</v>
      </c>
      <c r="B8" s="40">
        <v>61684</v>
      </c>
      <c r="C8" s="254"/>
      <c r="D8" s="254">
        <v>1010991</v>
      </c>
      <c r="E8" s="254"/>
      <c r="F8" s="254">
        <v>740</v>
      </c>
      <c r="G8" s="254"/>
      <c r="H8" s="254">
        <v>765</v>
      </c>
      <c r="I8" s="254"/>
      <c r="J8" s="254">
        <v>60179</v>
      </c>
      <c r="K8" s="254"/>
      <c r="L8" s="254">
        <v>1010991</v>
      </c>
      <c r="M8" s="254"/>
      <c r="N8" s="254">
        <v>24</v>
      </c>
      <c r="O8" s="254"/>
    </row>
    <row r="9" spans="1:15" ht="14.25" customHeight="1">
      <c r="A9" s="42" t="s">
        <v>482</v>
      </c>
      <c r="B9" s="40">
        <v>64198</v>
      </c>
      <c r="C9" s="254"/>
      <c r="D9" s="254">
        <v>1038740</v>
      </c>
      <c r="E9" s="254"/>
      <c r="F9" s="254">
        <v>628</v>
      </c>
      <c r="G9" s="254"/>
      <c r="H9" s="254">
        <v>601</v>
      </c>
      <c r="I9" s="254"/>
      <c r="J9" s="254">
        <v>62969</v>
      </c>
      <c r="K9" s="254"/>
      <c r="L9" s="254">
        <v>1038740</v>
      </c>
      <c r="M9" s="254"/>
      <c r="N9" s="254">
        <v>24</v>
      </c>
      <c r="O9" s="254"/>
    </row>
    <row r="10" spans="1:15" ht="14.25" customHeight="1">
      <c r="A10" s="273" t="s">
        <v>483</v>
      </c>
      <c r="B10" s="40">
        <v>61822</v>
      </c>
      <c r="C10" s="254"/>
      <c r="D10" s="254">
        <v>1010906</v>
      </c>
      <c r="E10" s="254"/>
      <c r="F10" s="254">
        <v>543</v>
      </c>
      <c r="G10" s="254"/>
      <c r="H10" s="254">
        <v>589</v>
      </c>
      <c r="I10" s="254"/>
      <c r="J10" s="254">
        <v>60690</v>
      </c>
      <c r="K10" s="254"/>
      <c r="L10" s="254">
        <v>1010906</v>
      </c>
      <c r="M10" s="254"/>
      <c r="N10" s="254">
        <v>24</v>
      </c>
      <c r="O10" s="254"/>
    </row>
    <row r="11" spans="1:15" s="22" customFormat="1" ht="14.25" customHeight="1">
      <c r="A11" s="151" t="s">
        <v>484</v>
      </c>
      <c r="B11" s="88">
        <v>62371</v>
      </c>
      <c r="C11" s="88"/>
      <c r="D11" s="88">
        <v>990593</v>
      </c>
      <c r="E11" s="88"/>
      <c r="F11" s="88">
        <v>571</v>
      </c>
      <c r="G11" s="88"/>
      <c r="H11" s="88">
        <v>523</v>
      </c>
      <c r="I11" s="88"/>
      <c r="J11" s="88">
        <v>61277</v>
      </c>
      <c r="K11" s="88"/>
      <c r="L11" s="88">
        <v>990593</v>
      </c>
      <c r="M11" s="88"/>
      <c r="N11" s="88">
        <v>24</v>
      </c>
      <c r="O11" s="88"/>
    </row>
    <row r="12" spans="1:15" s="22" customFormat="1" ht="3" customHeight="1" thickBot="1">
      <c r="A12" s="21"/>
      <c r="B12" s="114"/>
      <c r="C12" s="114"/>
      <c r="D12" s="114"/>
      <c r="E12" s="114"/>
      <c r="F12" s="114"/>
      <c r="G12" s="114"/>
      <c r="H12" s="114"/>
      <c r="I12" s="114"/>
      <c r="J12" s="114"/>
      <c r="K12" s="114"/>
      <c r="L12" s="114"/>
      <c r="M12" s="114"/>
      <c r="N12" s="114"/>
      <c r="O12" s="114"/>
    </row>
    <row r="13" spans="1:15" ht="3.75" customHeight="1">
      <c r="A13" s="58"/>
      <c r="B13" s="58"/>
      <c r="C13" s="58"/>
      <c r="D13" s="58"/>
      <c r="E13" s="58"/>
      <c r="F13" s="58"/>
      <c r="G13" s="58"/>
      <c r="H13" s="58"/>
      <c r="I13" s="58"/>
      <c r="J13" s="58"/>
      <c r="K13" s="58"/>
      <c r="L13" s="58"/>
      <c r="M13" s="58"/>
      <c r="N13" s="58"/>
      <c r="O13" s="58"/>
    </row>
    <row r="14" spans="1:14" ht="13.5">
      <c r="A14" s="26" t="s">
        <v>326</v>
      </c>
      <c r="N14" s="304"/>
    </row>
  </sheetData>
  <sheetProtection/>
  <mergeCells count="12">
    <mergeCell ref="A3:A5"/>
    <mergeCell ref="B5:C5"/>
    <mergeCell ref="D5:E5"/>
    <mergeCell ref="F5:G5"/>
    <mergeCell ref="H5:I5"/>
    <mergeCell ref="L1:N1"/>
    <mergeCell ref="J5:K5"/>
    <mergeCell ref="L4:M5"/>
    <mergeCell ref="N3:O5"/>
    <mergeCell ref="B3:E4"/>
    <mergeCell ref="F4:K4"/>
    <mergeCell ref="F3:M3"/>
  </mergeCells>
  <hyperlinks>
    <hyperlink ref="L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120" r:id="rId1"/>
  <ignoredErrors>
    <ignoredError sqref="A8:A11" numberStoredAsText="1"/>
  </ignoredErrors>
</worksheet>
</file>

<file path=xl/worksheets/sheet18.xml><?xml version="1.0" encoding="utf-8"?>
<worksheet xmlns="http://schemas.openxmlformats.org/spreadsheetml/2006/main" xmlns:r="http://schemas.openxmlformats.org/officeDocument/2006/relationships">
  <dimension ref="A1:H17"/>
  <sheetViews>
    <sheetView zoomScale="115" zoomScaleNormal="115" zoomScalePageLayoutView="0" workbookViewId="0" topLeftCell="A1">
      <selection activeCell="F1" sqref="F1"/>
    </sheetView>
  </sheetViews>
  <sheetFormatPr defaultColWidth="9.00390625" defaultRowHeight="12.75"/>
  <cols>
    <col min="1" max="1" width="2.875" style="56" customWidth="1"/>
    <col min="2" max="2" width="51.375" style="56" customWidth="1"/>
    <col min="3" max="3" width="2.875" style="56" customWidth="1"/>
    <col min="4" max="4" width="25.625" style="56" customWidth="1"/>
    <col min="5" max="5" width="2.875" style="56" customWidth="1"/>
    <col min="6" max="6" width="25.875" style="56" customWidth="1"/>
    <col min="7" max="7" width="2.875" style="56" customWidth="1"/>
    <col min="8" max="16384" width="9.125" style="56" customWidth="1"/>
  </cols>
  <sheetData>
    <row r="1" spans="1:7" ht="18" customHeight="1">
      <c r="A1" s="53" t="s">
        <v>354</v>
      </c>
      <c r="B1" s="54"/>
      <c r="C1" s="54"/>
      <c r="D1" s="54"/>
      <c r="E1" s="55"/>
      <c r="F1" s="304" t="s">
        <v>511</v>
      </c>
      <c r="G1" s="55"/>
    </row>
    <row r="2" spans="1:8" ht="3.75" customHeight="1" thickBot="1">
      <c r="A2" s="274"/>
      <c r="B2" s="275"/>
      <c r="C2" s="275"/>
      <c r="D2" s="276"/>
      <c r="E2" s="276"/>
      <c r="F2" s="276"/>
      <c r="G2" s="276"/>
      <c r="H2" s="19"/>
    </row>
    <row r="3" spans="1:7" s="19" customFormat="1" ht="15" customHeight="1">
      <c r="A3" s="329" t="s">
        <v>173</v>
      </c>
      <c r="B3" s="329"/>
      <c r="C3" s="329"/>
      <c r="D3" s="420" t="s">
        <v>452</v>
      </c>
      <c r="E3" s="421"/>
      <c r="F3" s="420" t="s">
        <v>453</v>
      </c>
      <c r="G3" s="422"/>
    </row>
    <row r="4" spans="1:7" s="19" customFormat="1" ht="12.75" customHeight="1">
      <c r="A4" s="36"/>
      <c r="B4" s="267" t="s">
        <v>271</v>
      </c>
      <c r="C4" s="36"/>
      <c r="D4" s="277">
        <v>1289</v>
      </c>
      <c r="E4" s="278"/>
      <c r="F4" s="278">
        <v>52162</v>
      </c>
      <c r="G4" s="279"/>
    </row>
    <row r="5" spans="2:7" s="19" customFormat="1" ht="12.75" customHeight="1">
      <c r="B5" s="241" t="s">
        <v>270</v>
      </c>
      <c r="C5" s="31"/>
      <c r="D5" s="280">
        <v>19</v>
      </c>
      <c r="E5" s="281"/>
      <c r="F5" s="281">
        <v>997</v>
      </c>
      <c r="G5" s="282"/>
    </row>
    <row r="6" spans="2:7" s="19" customFormat="1" ht="12.75" customHeight="1">
      <c r="B6" s="241" t="s">
        <v>174</v>
      </c>
      <c r="D6" s="280">
        <v>56</v>
      </c>
      <c r="E6" s="281"/>
      <c r="F6" s="281">
        <v>2659</v>
      </c>
      <c r="G6" s="282"/>
    </row>
    <row r="7" spans="2:7" s="19" customFormat="1" ht="12.75" customHeight="1">
      <c r="B7" s="241" t="s">
        <v>175</v>
      </c>
      <c r="D7" s="280">
        <v>109</v>
      </c>
      <c r="E7" s="281"/>
      <c r="F7" s="281">
        <v>1531</v>
      </c>
      <c r="G7" s="282"/>
    </row>
    <row r="8" spans="2:7" s="19" customFormat="1" ht="12.75" customHeight="1">
      <c r="B8" s="241" t="s">
        <v>176</v>
      </c>
      <c r="D8" s="280">
        <v>3</v>
      </c>
      <c r="E8" s="281"/>
      <c r="F8" s="281">
        <v>241</v>
      </c>
      <c r="G8" s="282"/>
    </row>
    <row r="9" spans="2:7" s="19" customFormat="1" ht="12.75" customHeight="1">
      <c r="B9" s="241" t="s">
        <v>177</v>
      </c>
      <c r="D9" s="280">
        <v>335</v>
      </c>
      <c r="E9" s="281"/>
      <c r="F9" s="281">
        <v>6666</v>
      </c>
      <c r="G9" s="282"/>
    </row>
    <row r="10" spans="2:7" s="19" customFormat="1" ht="12.75" customHeight="1">
      <c r="B10" s="241" t="s">
        <v>178</v>
      </c>
      <c r="D10" s="280">
        <v>19</v>
      </c>
      <c r="E10" s="281"/>
      <c r="F10" s="281">
        <v>240</v>
      </c>
      <c r="G10" s="282"/>
    </row>
    <row r="11" spans="2:7" s="19" customFormat="1" ht="12.75" customHeight="1">
      <c r="B11" s="241" t="s">
        <v>179</v>
      </c>
      <c r="D11" s="280">
        <v>4</v>
      </c>
      <c r="E11" s="281"/>
      <c r="F11" s="281">
        <v>749</v>
      </c>
      <c r="G11" s="282"/>
    </row>
    <row r="12" spans="2:7" s="19" customFormat="1" ht="12.75" customHeight="1">
      <c r="B12" s="241" t="s">
        <v>180</v>
      </c>
      <c r="D12" s="280">
        <v>670</v>
      </c>
      <c r="E12" s="281"/>
      <c r="F12" s="281">
        <v>33765</v>
      </c>
      <c r="G12" s="282"/>
    </row>
    <row r="13" spans="2:7" s="19" customFormat="1" ht="12.75" customHeight="1">
      <c r="B13" s="241" t="s">
        <v>181</v>
      </c>
      <c r="D13" s="280">
        <v>70</v>
      </c>
      <c r="E13" s="281"/>
      <c r="F13" s="281">
        <v>5204</v>
      </c>
      <c r="G13" s="282"/>
    </row>
    <row r="14" spans="2:7" s="19" customFormat="1" ht="12.75" customHeight="1">
      <c r="B14" s="241" t="s">
        <v>182</v>
      </c>
      <c r="C14" s="283"/>
      <c r="D14" s="284">
        <v>4</v>
      </c>
      <c r="E14" s="281"/>
      <c r="F14" s="281">
        <v>110</v>
      </c>
      <c r="G14" s="282"/>
    </row>
    <row r="15" spans="1:7" s="19" customFormat="1" ht="3" customHeight="1" thickBot="1">
      <c r="A15" s="163"/>
      <c r="B15" s="135"/>
      <c r="C15" s="285"/>
      <c r="D15" s="286"/>
      <c r="E15" s="287"/>
      <c r="F15" s="287"/>
      <c r="G15" s="288"/>
    </row>
    <row r="16" spans="1:7" ht="3" customHeight="1">
      <c r="A16" s="289"/>
      <c r="B16" s="289"/>
      <c r="C16" s="289"/>
      <c r="D16" s="289"/>
      <c r="E16" s="289"/>
      <c r="F16" s="289"/>
      <c r="G16" s="289"/>
    </row>
    <row r="17" spans="1:7" ht="12" customHeight="1">
      <c r="A17" s="57" t="s">
        <v>326</v>
      </c>
      <c r="F17" s="315"/>
      <c r="G17" s="315"/>
    </row>
  </sheetData>
  <sheetProtection/>
  <mergeCells count="4">
    <mergeCell ref="A3:C3"/>
    <mergeCell ref="D3:E3"/>
    <mergeCell ref="F17:G17"/>
    <mergeCell ref="F3:G3"/>
  </mergeCells>
  <hyperlinks>
    <hyperlink ref="F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120"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dimension ref="A1:H16"/>
  <sheetViews>
    <sheetView zoomScale="130" zoomScaleNormal="130" zoomScalePageLayoutView="0" workbookViewId="0" topLeftCell="A1">
      <selection activeCell="F1" sqref="F1"/>
    </sheetView>
  </sheetViews>
  <sheetFormatPr defaultColWidth="9.00390625" defaultRowHeight="12.75"/>
  <cols>
    <col min="1" max="1" width="2.875" style="18" customWidth="1"/>
    <col min="2" max="2" width="51.375" style="18" customWidth="1"/>
    <col min="3" max="3" width="2.875" style="18" customWidth="1"/>
    <col min="4" max="4" width="25.75390625" style="18" customWidth="1"/>
    <col min="5" max="5" width="2.875" style="18" customWidth="1"/>
    <col min="6" max="6" width="25.75390625" style="18" customWidth="1"/>
    <col min="7" max="7" width="2.875" style="18" customWidth="1"/>
    <col min="8" max="16384" width="9.125" style="18" customWidth="1"/>
  </cols>
  <sheetData>
    <row r="1" spans="1:8" ht="18" customHeight="1">
      <c r="A1" s="50" t="s">
        <v>353</v>
      </c>
      <c r="B1" s="51"/>
      <c r="C1" s="17"/>
      <c r="F1" s="304" t="s">
        <v>511</v>
      </c>
      <c r="H1" s="19"/>
    </row>
    <row r="2" spans="1:7" ht="3.75" customHeight="1" thickBot="1">
      <c r="A2" s="52"/>
      <c r="B2" s="52"/>
      <c r="C2" s="52"/>
      <c r="F2" s="52"/>
      <c r="G2" s="52"/>
    </row>
    <row r="3" spans="1:7" ht="15" customHeight="1">
      <c r="A3" s="361" t="s">
        <v>183</v>
      </c>
      <c r="B3" s="361"/>
      <c r="C3" s="314"/>
      <c r="D3" s="361" t="s">
        <v>450</v>
      </c>
      <c r="E3" s="314"/>
      <c r="F3" s="361" t="s">
        <v>451</v>
      </c>
      <c r="G3" s="361"/>
    </row>
    <row r="4" spans="1:7" ht="3.75" customHeight="1">
      <c r="A4" s="83"/>
      <c r="B4" s="83"/>
      <c r="C4" s="244"/>
      <c r="D4" s="83"/>
      <c r="E4" s="83"/>
      <c r="F4" s="83"/>
      <c r="G4" s="83"/>
    </row>
    <row r="5" spans="2:7" ht="12.75" customHeight="1">
      <c r="B5" s="253" t="s">
        <v>0</v>
      </c>
      <c r="C5" s="77"/>
      <c r="D5" s="88">
        <v>62371</v>
      </c>
      <c r="E5" s="88"/>
      <c r="F5" s="88">
        <v>990593</v>
      </c>
      <c r="G5" s="254"/>
    </row>
    <row r="6" spans="2:7" ht="12.75" customHeight="1">
      <c r="B6" s="252" t="s">
        <v>184</v>
      </c>
      <c r="C6" s="77"/>
      <c r="D6" s="254">
        <v>571</v>
      </c>
      <c r="E6" s="254"/>
      <c r="F6" s="254">
        <v>15500</v>
      </c>
      <c r="G6" s="254"/>
    </row>
    <row r="7" spans="2:7" ht="12.75" customHeight="1">
      <c r="B7" s="252" t="s">
        <v>37</v>
      </c>
      <c r="C7" s="77"/>
      <c r="D7" s="254">
        <v>523</v>
      </c>
      <c r="E7" s="254"/>
      <c r="F7" s="254">
        <v>24872</v>
      </c>
      <c r="G7" s="254"/>
    </row>
    <row r="8" spans="2:7" ht="12.75" customHeight="1">
      <c r="B8" s="252" t="s">
        <v>185</v>
      </c>
      <c r="C8" s="77"/>
      <c r="D8" s="254">
        <v>17753</v>
      </c>
      <c r="E8" s="254"/>
      <c r="F8" s="254">
        <v>244010</v>
      </c>
      <c r="G8" s="254"/>
    </row>
    <row r="9" spans="2:7" ht="12.75" customHeight="1">
      <c r="B9" s="252" t="s">
        <v>186</v>
      </c>
      <c r="C9" s="77"/>
      <c r="D9" s="254">
        <v>9943</v>
      </c>
      <c r="E9" s="254"/>
      <c r="F9" s="254">
        <v>191614</v>
      </c>
      <c r="G9" s="254"/>
    </row>
    <row r="10" spans="2:7" ht="12.75" customHeight="1">
      <c r="B10" s="252" t="s">
        <v>39</v>
      </c>
      <c r="C10" s="77"/>
      <c r="D10" s="254">
        <v>3387</v>
      </c>
      <c r="E10" s="254"/>
      <c r="F10" s="254">
        <v>154327</v>
      </c>
      <c r="G10" s="254"/>
    </row>
    <row r="11" spans="2:7" ht="12.75" customHeight="1">
      <c r="B11" s="252" t="s">
        <v>187</v>
      </c>
      <c r="C11" s="77"/>
      <c r="D11" s="254">
        <v>30190</v>
      </c>
      <c r="E11" s="254"/>
      <c r="F11" s="254">
        <v>359793</v>
      </c>
      <c r="G11" s="254"/>
    </row>
    <row r="12" spans="2:7" ht="12.75" customHeight="1">
      <c r="B12" s="252" t="s">
        <v>188</v>
      </c>
      <c r="C12" s="77"/>
      <c r="D12" s="254" t="s">
        <v>282</v>
      </c>
      <c r="E12" s="254"/>
      <c r="F12" s="254">
        <v>367</v>
      </c>
      <c r="G12" s="254"/>
    </row>
    <row r="13" spans="2:7" ht="12.75" customHeight="1">
      <c r="B13" s="252" t="s">
        <v>182</v>
      </c>
      <c r="C13" s="77"/>
      <c r="D13" s="254">
        <v>4</v>
      </c>
      <c r="E13" s="254"/>
      <c r="F13" s="254">
        <v>110</v>
      </c>
      <c r="G13" s="254"/>
    </row>
    <row r="14" spans="1:7" ht="3.75" customHeight="1" thickBot="1">
      <c r="A14" s="52"/>
      <c r="B14" s="70"/>
      <c r="C14" s="78"/>
      <c r="D14" s="71"/>
      <c r="E14" s="71"/>
      <c r="F14" s="71"/>
      <c r="G14" s="71"/>
    </row>
    <row r="15" ht="3.75" customHeight="1"/>
    <row r="16" spans="1:7" ht="13.5">
      <c r="A16" s="26" t="s">
        <v>326</v>
      </c>
      <c r="F16" s="315"/>
      <c r="G16" s="315"/>
    </row>
  </sheetData>
  <sheetProtection/>
  <mergeCells count="4">
    <mergeCell ref="A3:C3"/>
    <mergeCell ref="D3:E3"/>
    <mergeCell ref="F3:G3"/>
    <mergeCell ref="F16:G16"/>
  </mergeCells>
  <hyperlinks>
    <hyperlink ref="F15" location="目次!A1" display="戻る"/>
    <hyperlink ref="F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120"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W24"/>
  <sheetViews>
    <sheetView showGridLines="0" zoomScale="115" zoomScaleNormal="115" zoomScalePageLayoutView="0" workbookViewId="0" topLeftCell="A1">
      <selection activeCell="W1" sqref="W1"/>
    </sheetView>
  </sheetViews>
  <sheetFormatPr defaultColWidth="9.00390625" defaultRowHeight="12.75"/>
  <cols>
    <col min="1" max="1" width="7.125" style="18" customWidth="1"/>
    <col min="2" max="2" width="0.74609375" style="18" customWidth="1"/>
    <col min="3" max="3" width="9.25390625" style="18" customWidth="1"/>
    <col min="4" max="4" width="0.74609375" style="18" customWidth="1"/>
    <col min="5" max="5" width="10.00390625" style="18" customWidth="1"/>
    <col min="6" max="6" width="0.74609375" style="18" customWidth="1"/>
    <col min="7" max="7" width="10.00390625" style="18" customWidth="1"/>
    <col min="8" max="8" width="0.74609375" style="18" customWidth="1"/>
    <col min="9" max="9" width="10.00390625" style="18" customWidth="1"/>
    <col min="10" max="10" width="0.74609375" style="18" customWidth="1"/>
    <col min="11" max="11" width="10.00390625" style="18" customWidth="1"/>
    <col min="12" max="12" width="0.74609375" style="18" customWidth="1"/>
    <col min="13" max="13" width="10.00390625" style="18" customWidth="1"/>
    <col min="14" max="14" width="0.74609375" style="18" customWidth="1"/>
    <col min="15" max="15" width="10.00390625" style="18" customWidth="1"/>
    <col min="16" max="16" width="0.74609375" style="18" customWidth="1"/>
    <col min="17" max="17" width="10.00390625" style="18" customWidth="1"/>
    <col min="18" max="18" width="0.74609375" style="18" customWidth="1"/>
    <col min="19" max="19" width="10.00390625" style="18" customWidth="1"/>
    <col min="20" max="20" width="0.74609375" style="18" customWidth="1"/>
    <col min="21" max="21" width="10.00390625" style="18" customWidth="1"/>
    <col min="22" max="22" width="0.74609375" style="18" customWidth="1"/>
    <col min="23" max="23" width="10.875" style="18" customWidth="1"/>
    <col min="24" max="16384" width="9.125" style="18" customWidth="1"/>
  </cols>
  <sheetData>
    <row r="1" ht="13.5">
      <c r="A1" s="26" t="s">
        <v>525</v>
      </c>
    </row>
    <row r="2" ht="13.5">
      <c r="A2" s="26" t="s">
        <v>526</v>
      </c>
    </row>
    <row r="3" ht="11.25" customHeight="1">
      <c r="A3" s="26"/>
    </row>
    <row r="4" spans="1:23" ht="18" customHeight="1">
      <c r="A4" s="17" t="s">
        <v>501</v>
      </c>
      <c r="S4" s="315" t="s">
        <v>511</v>
      </c>
      <c r="T4" s="315"/>
      <c r="U4" s="315"/>
      <c r="W4" s="19"/>
    </row>
    <row r="5" spans="1:23" ht="10.5" customHeight="1">
      <c r="A5" s="17"/>
      <c r="W5" s="19"/>
    </row>
    <row r="6" spans="15:21" ht="11.25" customHeight="1">
      <c r="O6" s="26"/>
      <c r="Q6" s="26"/>
      <c r="S6" s="26"/>
      <c r="U6" s="96" t="s">
        <v>339</v>
      </c>
    </row>
    <row r="7" ht="3.75" customHeight="1" thickBot="1">
      <c r="U7" s="41"/>
    </row>
    <row r="8" spans="1:22" ht="34.5" customHeight="1">
      <c r="A8" s="145" t="s">
        <v>383</v>
      </c>
      <c r="B8" s="68" t="e">
        <v>#REF!</v>
      </c>
      <c r="C8" s="313" t="s">
        <v>342</v>
      </c>
      <c r="D8" s="314"/>
      <c r="E8" s="313" t="s">
        <v>88</v>
      </c>
      <c r="F8" s="314"/>
      <c r="G8" s="313" t="s">
        <v>1</v>
      </c>
      <c r="H8" s="314"/>
      <c r="I8" s="313" t="s">
        <v>2</v>
      </c>
      <c r="J8" s="314"/>
      <c r="K8" s="313" t="s">
        <v>3</v>
      </c>
      <c r="L8" s="314"/>
      <c r="M8" s="313" t="s">
        <v>4</v>
      </c>
      <c r="N8" s="314"/>
      <c r="O8" s="313" t="s">
        <v>5</v>
      </c>
      <c r="P8" s="314"/>
      <c r="Q8" s="316" t="s">
        <v>385</v>
      </c>
      <c r="R8" s="317"/>
      <c r="S8" s="318" t="s">
        <v>89</v>
      </c>
      <c r="T8" s="319"/>
      <c r="U8" s="318" t="s">
        <v>91</v>
      </c>
      <c r="V8" s="320"/>
    </row>
    <row r="9" spans="1:23" s="22" customFormat="1" ht="18.75" customHeight="1">
      <c r="A9" s="22" t="s">
        <v>6</v>
      </c>
      <c r="B9" s="22" t="e">
        <v>#REF!</v>
      </c>
      <c r="C9" s="323" t="s">
        <v>402</v>
      </c>
      <c r="D9" s="324"/>
      <c r="E9" s="324"/>
      <c r="F9" s="324"/>
      <c r="G9" s="324"/>
      <c r="H9" s="324"/>
      <c r="I9" s="324"/>
      <c r="J9" s="324"/>
      <c r="K9" s="324"/>
      <c r="L9" s="324"/>
      <c r="M9" s="324"/>
      <c r="N9" s="324"/>
      <c r="O9" s="324"/>
      <c r="P9" s="324"/>
      <c r="Q9" s="324"/>
      <c r="R9" s="324"/>
      <c r="S9" s="324"/>
      <c r="T9" s="324"/>
      <c r="U9" s="324"/>
      <c r="V9" s="324"/>
      <c r="W9" s="148"/>
    </row>
    <row r="10" spans="1:22" s="22" customFormat="1" ht="18.75" customHeight="1">
      <c r="A10" s="121" t="s">
        <v>384</v>
      </c>
      <c r="B10" s="22" t="e">
        <v>#REF!</v>
      </c>
      <c r="C10" s="97">
        <f>SUM(E10:U10)</f>
        <v>176</v>
      </c>
      <c r="D10" s="88"/>
      <c r="E10" s="88">
        <f>SUM(E11:E12)</f>
        <v>6</v>
      </c>
      <c r="F10" s="88"/>
      <c r="G10" s="88">
        <f aca="true" t="shared" si="0" ref="G10:U10">SUM(G11:G12)</f>
        <v>3</v>
      </c>
      <c r="H10" s="88"/>
      <c r="I10" s="88">
        <f t="shared" si="0"/>
        <v>16</v>
      </c>
      <c r="J10" s="88"/>
      <c r="K10" s="88">
        <f t="shared" si="0"/>
        <v>27</v>
      </c>
      <c r="L10" s="88"/>
      <c r="M10" s="88">
        <f t="shared" si="0"/>
        <v>43</v>
      </c>
      <c r="N10" s="88"/>
      <c r="O10" s="88">
        <f t="shared" si="0"/>
        <v>61</v>
      </c>
      <c r="P10" s="88"/>
      <c r="Q10" s="88">
        <f t="shared" si="0"/>
        <v>4</v>
      </c>
      <c r="R10" s="88"/>
      <c r="S10" s="88">
        <f t="shared" si="0"/>
        <v>13</v>
      </c>
      <c r="T10" s="88"/>
      <c r="U10" s="88">
        <f t="shared" si="0"/>
        <v>3</v>
      </c>
      <c r="V10" s="88"/>
    </row>
    <row r="11" spans="1:22" ht="18.75" customHeight="1">
      <c r="A11" s="69" t="s">
        <v>238</v>
      </c>
      <c r="C11" s="40">
        <f>SUM(E11:U11)</f>
        <v>94</v>
      </c>
      <c r="D11" s="88"/>
      <c r="E11" s="41" t="s">
        <v>382</v>
      </c>
      <c r="F11" s="88"/>
      <c r="G11" s="41" t="s">
        <v>382</v>
      </c>
      <c r="H11" s="88"/>
      <c r="I11" s="41">
        <v>9</v>
      </c>
      <c r="J11" s="88"/>
      <c r="K11" s="41">
        <v>20</v>
      </c>
      <c r="L11" s="88"/>
      <c r="M11" s="41">
        <v>41</v>
      </c>
      <c r="N11" s="88"/>
      <c r="O11" s="41">
        <v>21</v>
      </c>
      <c r="P11" s="88"/>
      <c r="Q11" s="41" t="s">
        <v>382</v>
      </c>
      <c r="R11" s="88"/>
      <c r="S11" s="41" t="s">
        <v>382</v>
      </c>
      <c r="T11" s="88"/>
      <c r="U11" s="41">
        <v>3</v>
      </c>
      <c r="V11" s="88"/>
    </row>
    <row r="12" spans="1:22" ht="18.75" customHeight="1">
      <c r="A12" s="69" t="s">
        <v>7</v>
      </c>
      <c r="B12" s="18" t="e">
        <v>#REF!</v>
      </c>
      <c r="C12" s="40">
        <f>SUM(E12:U12)</f>
        <v>82</v>
      </c>
      <c r="D12" s="88"/>
      <c r="E12" s="41">
        <v>6</v>
      </c>
      <c r="F12" s="88"/>
      <c r="G12" s="41">
        <v>3</v>
      </c>
      <c r="H12" s="88"/>
      <c r="I12" s="41">
        <v>7</v>
      </c>
      <c r="J12" s="88"/>
      <c r="K12" s="41">
        <v>7</v>
      </c>
      <c r="L12" s="88"/>
      <c r="M12" s="41">
        <v>2</v>
      </c>
      <c r="N12" s="88"/>
      <c r="O12" s="41">
        <v>40</v>
      </c>
      <c r="P12" s="88"/>
      <c r="Q12" s="41">
        <v>4</v>
      </c>
      <c r="R12" s="88"/>
      <c r="S12" s="41">
        <v>13</v>
      </c>
      <c r="T12" s="88"/>
      <c r="U12" s="41" t="s">
        <v>382</v>
      </c>
      <c r="V12" s="88"/>
    </row>
    <row r="13" spans="1:22" s="22" customFormat="1" ht="18.75" customHeight="1">
      <c r="A13" s="121" t="s">
        <v>6</v>
      </c>
      <c r="B13" s="22" t="e">
        <v>#REF!</v>
      </c>
      <c r="C13" s="321" t="s">
        <v>403</v>
      </c>
      <c r="D13" s="322"/>
      <c r="E13" s="322"/>
      <c r="F13" s="322"/>
      <c r="G13" s="322"/>
      <c r="H13" s="322"/>
      <c r="I13" s="322"/>
      <c r="J13" s="322"/>
      <c r="K13" s="322"/>
      <c r="L13" s="322"/>
      <c r="M13" s="322"/>
      <c r="N13" s="322"/>
      <c r="O13" s="322"/>
      <c r="P13" s="322"/>
      <c r="Q13" s="322"/>
      <c r="R13" s="322"/>
      <c r="S13" s="322"/>
      <c r="T13" s="322"/>
      <c r="U13" s="322"/>
      <c r="V13" s="322"/>
    </row>
    <row r="14" spans="1:22" s="22" customFormat="1" ht="18.75" customHeight="1">
      <c r="A14" s="121" t="s">
        <v>0</v>
      </c>
      <c r="B14" s="22" t="e">
        <v>#REF!</v>
      </c>
      <c r="C14" s="97">
        <f>C15+C16</f>
        <v>5938</v>
      </c>
      <c r="D14" s="88"/>
      <c r="E14" s="88">
        <f>SUM(E15:E16)</f>
        <v>1544</v>
      </c>
      <c r="F14" s="88"/>
      <c r="G14" s="88">
        <f aca="true" t="shared" si="1" ref="G14:U14">SUM(G15:G16)</f>
        <v>116</v>
      </c>
      <c r="H14" s="88"/>
      <c r="I14" s="88">
        <f t="shared" si="1"/>
        <v>845</v>
      </c>
      <c r="J14" s="88"/>
      <c r="K14" s="88">
        <f t="shared" si="1"/>
        <v>917</v>
      </c>
      <c r="L14" s="88"/>
      <c r="M14" s="88">
        <f t="shared" si="1"/>
        <v>1482</v>
      </c>
      <c r="N14" s="88"/>
      <c r="O14" s="88">
        <f t="shared" si="1"/>
        <v>576</v>
      </c>
      <c r="P14" s="88"/>
      <c r="Q14" s="88">
        <f t="shared" si="1"/>
        <v>71</v>
      </c>
      <c r="R14" s="88"/>
      <c r="S14" s="88">
        <f t="shared" si="1"/>
        <v>127</v>
      </c>
      <c r="T14" s="88"/>
      <c r="U14" s="88">
        <f t="shared" si="1"/>
        <v>260</v>
      </c>
      <c r="V14" s="88"/>
    </row>
    <row r="15" spans="1:22" ht="18.75" customHeight="1">
      <c r="A15" s="69" t="s">
        <v>238</v>
      </c>
      <c r="C15" s="40">
        <f>SUM(E15:U15)</f>
        <v>3102</v>
      </c>
      <c r="D15" s="88"/>
      <c r="E15" s="41" t="s">
        <v>382</v>
      </c>
      <c r="F15" s="88"/>
      <c r="G15" s="41" t="s">
        <v>382</v>
      </c>
      <c r="H15" s="88"/>
      <c r="I15" s="59">
        <v>567</v>
      </c>
      <c r="J15" s="88"/>
      <c r="K15" s="41">
        <v>736</v>
      </c>
      <c r="L15" s="88"/>
      <c r="M15" s="59">
        <v>1444</v>
      </c>
      <c r="N15" s="88"/>
      <c r="O15" s="79">
        <v>95</v>
      </c>
      <c r="P15" s="88"/>
      <c r="Q15" s="79" t="s">
        <v>382</v>
      </c>
      <c r="R15" s="88"/>
      <c r="S15" s="41" t="s">
        <v>382</v>
      </c>
      <c r="T15" s="88"/>
      <c r="U15" s="41">
        <v>260</v>
      </c>
      <c r="V15" s="88"/>
    </row>
    <row r="16" spans="1:22" ht="18.75" customHeight="1">
      <c r="A16" s="69" t="s">
        <v>7</v>
      </c>
      <c r="B16" s="18" t="e">
        <v>#REF!</v>
      </c>
      <c r="C16" s="40">
        <f>SUM(E16:U16)</f>
        <v>2836</v>
      </c>
      <c r="D16" s="88"/>
      <c r="E16" s="41">
        <v>1544</v>
      </c>
      <c r="F16" s="88"/>
      <c r="G16" s="41">
        <v>116</v>
      </c>
      <c r="H16" s="88"/>
      <c r="I16" s="59">
        <v>278</v>
      </c>
      <c r="J16" s="88"/>
      <c r="K16" s="41">
        <v>181</v>
      </c>
      <c r="L16" s="88"/>
      <c r="M16" s="59">
        <v>38</v>
      </c>
      <c r="N16" s="88"/>
      <c r="O16" s="41">
        <v>481</v>
      </c>
      <c r="P16" s="88"/>
      <c r="Q16" s="41">
        <v>71</v>
      </c>
      <c r="R16" s="88"/>
      <c r="S16" s="41">
        <v>127</v>
      </c>
      <c r="T16" s="88"/>
      <c r="U16" s="41" t="s">
        <v>382</v>
      </c>
      <c r="V16" s="88"/>
    </row>
    <row r="17" spans="1:22" s="22" customFormat="1" ht="18.75" customHeight="1">
      <c r="A17" s="121" t="s">
        <v>6</v>
      </c>
      <c r="B17" s="22" t="e">
        <v>#REF!</v>
      </c>
      <c r="C17" s="321" t="s">
        <v>404</v>
      </c>
      <c r="D17" s="322"/>
      <c r="E17" s="322"/>
      <c r="F17" s="322"/>
      <c r="G17" s="322"/>
      <c r="H17" s="322"/>
      <c r="I17" s="322"/>
      <c r="J17" s="322"/>
      <c r="K17" s="322"/>
      <c r="L17" s="322"/>
      <c r="M17" s="322"/>
      <c r="N17" s="322"/>
      <c r="O17" s="322"/>
      <c r="P17" s="322"/>
      <c r="Q17" s="322"/>
      <c r="R17" s="322"/>
      <c r="S17" s="322"/>
      <c r="T17" s="322"/>
      <c r="U17" s="322"/>
      <c r="V17" s="322"/>
    </row>
    <row r="18" spans="1:22" s="22" customFormat="1" ht="18.75" customHeight="1">
      <c r="A18" s="121" t="s">
        <v>0</v>
      </c>
      <c r="B18" s="22" t="e">
        <v>#REF!</v>
      </c>
      <c r="C18" s="97">
        <f>SUM(E18:U18)</f>
        <v>104099</v>
      </c>
      <c r="D18" s="88"/>
      <c r="E18" s="88">
        <f>SUM(E19:E20)</f>
        <v>33979</v>
      </c>
      <c r="F18" s="88"/>
      <c r="G18" s="88">
        <f aca="true" t="shared" si="2" ref="G18:S18">SUM(G19:G20)</f>
        <v>1976</v>
      </c>
      <c r="H18" s="88"/>
      <c r="I18" s="88">
        <f t="shared" si="2"/>
        <v>13250</v>
      </c>
      <c r="J18" s="88"/>
      <c r="K18" s="88">
        <f t="shared" si="2"/>
        <v>14982</v>
      </c>
      <c r="L18" s="88"/>
      <c r="M18" s="88">
        <f t="shared" si="2"/>
        <v>28330</v>
      </c>
      <c r="N18" s="88"/>
      <c r="O18" s="88">
        <f t="shared" si="2"/>
        <v>8514</v>
      </c>
      <c r="P18" s="88"/>
      <c r="Q18" s="88">
        <f t="shared" si="2"/>
        <v>358</v>
      </c>
      <c r="R18" s="88"/>
      <c r="S18" s="88">
        <f t="shared" si="2"/>
        <v>2292</v>
      </c>
      <c r="T18" s="88"/>
      <c r="U18" s="88">
        <f>SUM(U19:U20)</f>
        <v>418</v>
      </c>
      <c r="V18" s="88"/>
    </row>
    <row r="19" spans="1:22" ht="18.75" customHeight="1">
      <c r="A19" s="69" t="s">
        <v>238</v>
      </c>
      <c r="C19" s="40">
        <f>SUM(E19:U19)</f>
        <v>48801</v>
      </c>
      <c r="D19" s="88"/>
      <c r="E19" s="41" t="s">
        <v>382</v>
      </c>
      <c r="F19" s="88"/>
      <c r="G19" s="41" t="s">
        <v>382</v>
      </c>
      <c r="H19" s="88"/>
      <c r="I19" s="41">
        <v>7561</v>
      </c>
      <c r="J19" s="88"/>
      <c r="K19" s="41">
        <v>11924</v>
      </c>
      <c r="L19" s="88"/>
      <c r="M19" s="41">
        <v>27876</v>
      </c>
      <c r="N19" s="88"/>
      <c r="O19" s="41">
        <v>1022</v>
      </c>
      <c r="P19" s="88"/>
      <c r="Q19" s="41" t="s">
        <v>382</v>
      </c>
      <c r="R19" s="88"/>
      <c r="S19" s="41" t="s">
        <v>382</v>
      </c>
      <c r="T19" s="88"/>
      <c r="U19" s="41">
        <v>418</v>
      </c>
      <c r="V19" s="88"/>
    </row>
    <row r="20" spans="1:22" ht="18.75" customHeight="1">
      <c r="A20" s="69" t="s">
        <v>7</v>
      </c>
      <c r="B20" s="146" t="e">
        <v>#REF!</v>
      </c>
      <c r="C20" s="306">
        <f>SUM(E20:U20)</f>
        <v>55298</v>
      </c>
      <c r="D20" s="88"/>
      <c r="E20" s="41">
        <v>33979</v>
      </c>
      <c r="F20" s="88"/>
      <c r="G20" s="41">
        <v>1976</v>
      </c>
      <c r="H20" s="88"/>
      <c r="I20" s="41">
        <v>5689</v>
      </c>
      <c r="J20" s="88"/>
      <c r="K20" s="41">
        <v>3058</v>
      </c>
      <c r="L20" s="88"/>
      <c r="M20" s="41">
        <v>454</v>
      </c>
      <c r="N20" s="88"/>
      <c r="O20" s="41">
        <v>7492</v>
      </c>
      <c r="P20" s="88"/>
      <c r="Q20" s="41">
        <v>358</v>
      </c>
      <c r="R20" s="88"/>
      <c r="S20" s="41">
        <v>2292</v>
      </c>
      <c r="T20" s="88"/>
      <c r="U20" s="41" t="s">
        <v>382</v>
      </c>
      <c r="V20" s="88"/>
    </row>
    <row r="21" spans="1:22" ht="3.75" customHeight="1" thickBot="1">
      <c r="A21" s="70"/>
      <c r="B21" s="147"/>
      <c r="C21" s="87"/>
      <c r="D21" s="87"/>
      <c r="E21" s="71"/>
      <c r="F21" s="87"/>
      <c r="G21" s="71"/>
      <c r="H21" s="87"/>
      <c r="I21" s="71"/>
      <c r="J21" s="87"/>
      <c r="K21" s="71"/>
      <c r="L21" s="87"/>
      <c r="M21" s="71"/>
      <c r="N21" s="87"/>
      <c r="O21" s="71"/>
      <c r="P21" s="87"/>
      <c r="Q21" s="71"/>
      <c r="R21" s="87"/>
      <c r="S21" s="71"/>
      <c r="T21" s="87"/>
      <c r="U21" s="71"/>
      <c r="V21" s="87"/>
    </row>
    <row r="22" ht="3.75" customHeight="1"/>
    <row r="23" spans="1:21" ht="13.5">
      <c r="A23" s="26" t="s">
        <v>320</v>
      </c>
      <c r="S23" s="315" t="s">
        <v>511</v>
      </c>
      <c r="T23" s="315"/>
      <c r="U23" s="315"/>
    </row>
    <row r="24" ht="13.5">
      <c r="A24" s="26" t="s">
        <v>340</v>
      </c>
    </row>
  </sheetData>
  <sheetProtection/>
  <mergeCells count="15">
    <mergeCell ref="E8:F8"/>
    <mergeCell ref="G8:H8"/>
    <mergeCell ref="I8:J8"/>
    <mergeCell ref="K8:L8"/>
    <mergeCell ref="M8:N8"/>
    <mergeCell ref="O8:P8"/>
    <mergeCell ref="S4:U4"/>
    <mergeCell ref="Q8:R8"/>
    <mergeCell ref="S8:T8"/>
    <mergeCell ref="U8:V8"/>
    <mergeCell ref="S23:U23"/>
    <mergeCell ref="C17:V17"/>
    <mergeCell ref="C13:V13"/>
    <mergeCell ref="C9:V9"/>
    <mergeCell ref="C8:D8"/>
  </mergeCells>
  <hyperlinks>
    <hyperlink ref="S23" location="目次!A1" display="＜目次に戻る＞"/>
    <hyperlink ref="S4" location="目次!A1" display="＜目次に戻る＞"/>
  </hyperlinks>
  <printOptions/>
  <pageMargins left="0.787" right="0.67" top="0.984" bottom="0.984" header="0.512" footer="0.512"/>
  <pageSetup blackAndWhite="1"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zoomScale="115" zoomScaleNormal="115" zoomScalePageLayoutView="0" workbookViewId="0" topLeftCell="A1">
      <selection activeCell="S10" sqref="S10"/>
    </sheetView>
  </sheetViews>
  <sheetFormatPr defaultColWidth="9.00390625" defaultRowHeight="12.75"/>
  <cols>
    <col min="1" max="1" width="2.875" style="18" customWidth="1"/>
    <col min="2" max="2" width="18.625" style="18" customWidth="1"/>
    <col min="3" max="3" width="2.875" style="18" customWidth="1"/>
    <col min="4" max="4" width="12.25390625" style="18" customWidth="1"/>
    <col min="5" max="5" width="0.6171875" style="18" customWidth="1"/>
    <col min="6" max="6" width="12.25390625" style="18" customWidth="1"/>
    <col min="7" max="7" width="0.6171875" style="18" customWidth="1"/>
    <col min="8" max="8" width="12.25390625" style="18" customWidth="1"/>
    <col min="9" max="9" width="0.6171875" style="18" customWidth="1"/>
    <col min="10" max="10" width="12.25390625" style="18" customWidth="1"/>
    <col min="11" max="11" width="0.6171875" style="18" customWidth="1"/>
    <col min="12" max="12" width="12.25390625" style="18" customWidth="1"/>
    <col min="13" max="13" width="0.6171875" style="18" customWidth="1"/>
    <col min="14" max="14" width="12.25390625" style="18" customWidth="1"/>
    <col min="15" max="15" width="0.6171875" style="18" customWidth="1"/>
    <col min="16" max="16" width="12.25390625" style="18" customWidth="1"/>
    <col min="17" max="17" width="0.6171875" style="18" customWidth="1"/>
    <col min="18" max="16384" width="9.125" style="18" customWidth="1"/>
  </cols>
  <sheetData>
    <row r="1" spans="1:18" ht="18" customHeight="1">
      <c r="A1" s="17" t="s">
        <v>352</v>
      </c>
      <c r="R1" s="19"/>
    </row>
    <row r="2" spans="1:18" ht="10.5" customHeight="1">
      <c r="A2" s="17"/>
      <c r="R2" s="19"/>
    </row>
    <row r="3" spans="1:17" ht="11.25" customHeight="1">
      <c r="A3" s="49" t="s">
        <v>531</v>
      </c>
      <c r="B3" s="49"/>
      <c r="C3" s="49"/>
      <c r="D3" s="49"/>
      <c r="E3" s="49"/>
      <c r="F3" s="49"/>
      <c r="G3" s="49"/>
      <c r="I3" s="49"/>
      <c r="K3" s="49"/>
      <c r="M3" s="49"/>
      <c r="N3" s="315" t="s">
        <v>511</v>
      </c>
      <c r="O3" s="315"/>
      <c r="P3" s="315"/>
      <c r="Q3" s="49"/>
    </row>
    <row r="4" ht="3.75" customHeight="1" thickBot="1">
      <c r="A4" s="48"/>
    </row>
    <row r="5" spans="1:17" ht="24.75" customHeight="1">
      <c r="A5" s="142"/>
      <c r="B5" s="248" t="s">
        <v>189</v>
      </c>
      <c r="C5" s="185"/>
      <c r="D5" s="395" t="s">
        <v>96</v>
      </c>
      <c r="E5" s="397"/>
      <c r="F5" s="395" t="s">
        <v>190</v>
      </c>
      <c r="G5" s="397"/>
      <c r="H5" s="395" t="s">
        <v>191</v>
      </c>
      <c r="I5" s="397"/>
      <c r="J5" s="395" t="s">
        <v>192</v>
      </c>
      <c r="K5" s="397"/>
      <c r="L5" s="395" t="s">
        <v>40</v>
      </c>
      <c r="M5" s="397"/>
      <c r="N5" s="395" t="s">
        <v>41</v>
      </c>
      <c r="O5" s="397"/>
      <c r="P5" s="395" t="s">
        <v>42</v>
      </c>
      <c r="Q5" s="396"/>
    </row>
    <row r="6" spans="1:17" ht="2.25" customHeight="1">
      <c r="A6" s="58"/>
      <c r="B6" s="249"/>
      <c r="C6" s="58"/>
      <c r="D6" s="250"/>
      <c r="E6" s="216"/>
      <c r="F6" s="216"/>
      <c r="G6" s="216"/>
      <c r="H6" s="216"/>
      <c r="I6" s="216"/>
      <c r="J6" s="216"/>
      <c r="K6" s="216"/>
      <c r="L6" s="216"/>
      <c r="M6" s="216"/>
      <c r="N6" s="216"/>
      <c r="O6" s="216"/>
      <c r="P6" s="216"/>
      <c r="Q6" s="216"/>
    </row>
    <row r="7" spans="1:17" ht="12" customHeight="1">
      <c r="A7" s="58"/>
      <c r="B7" s="247" t="s">
        <v>0</v>
      </c>
      <c r="C7" s="24"/>
      <c r="D7" s="115">
        <v>1036897</v>
      </c>
      <c r="E7" s="25"/>
      <c r="F7" s="25">
        <v>47408</v>
      </c>
      <c r="G7" s="25"/>
      <c r="H7" s="25">
        <v>33828</v>
      </c>
      <c r="I7" s="25"/>
      <c r="J7" s="25">
        <v>63662</v>
      </c>
      <c r="K7" s="25"/>
      <c r="L7" s="25">
        <v>119540</v>
      </c>
      <c r="M7" s="25"/>
      <c r="N7" s="25">
        <v>47783</v>
      </c>
      <c r="O7" s="25"/>
      <c r="P7" s="25">
        <v>63286</v>
      </c>
      <c r="Q7" s="25"/>
    </row>
    <row r="8" spans="1:17" ht="12" customHeight="1">
      <c r="A8" s="58"/>
      <c r="B8" s="246" t="s">
        <v>43</v>
      </c>
      <c r="C8" s="58"/>
      <c r="D8" s="112">
        <v>401172</v>
      </c>
      <c r="E8" s="113"/>
      <c r="F8" s="113">
        <v>29409</v>
      </c>
      <c r="G8" s="113"/>
      <c r="H8" s="113">
        <v>15723</v>
      </c>
      <c r="I8" s="113"/>
      <c r="J8" s="113">
        <v>31861</v>
      </c>
      <c r="K8" s="113"/>
      <c r="L8" s="113">
        <v>60433</v>
      </c>
      <c r="M8" s="113"/>
      <c r="N8" s="113">
        <v>19431</v>
      </c>
      <c r="O8" s="113"/>
      <c r="P8" s="113">
        <v>19210</v>
      </c>
      <c r="Q8" s="113"/>
    </row>
    <row r="9" spans="1:17" ht="12" customHeight="1">
      <c r="A9" s="58"/>
      <c r="B9" s="246" t="s">
        <v>44</v>
      </c>
      <c r="C9" s="58"/>
      <c r="D9" s="112">
        <v>70978</v>
      </c>
      <c r="E9" s="113"/>
      <c r="F9" s="113">
        <v>2995</v>
      </c>
      <c r="G9" s="113"/>
      <c r="H9" s="113">
        <v>1908</v>
      </c>
      <c r="I9" s="113"/>
      <c r="J9" s="113">
        <v>4204</v>
      </c>
      <c r="K9" s="113"/>
      <c r="L9" s="113">
        <v>6689</v>
      </c>
      <c r="M9" s="113"/>
      <c r="N9" s="113">
        <v>3321</v>
      </c>
      <c r="O9" s="113"/>
      <c r="P9" s="113">
        <v>4581</v>
      </c>
      <c r="Q9" s="113"/>
    </row>
    <row r="10" spans="1:17" ht="12" customHeight="1">
      <c r="A10" s="58"/>
      <c r="B10" s="246" t="s">
        <v>45</v>
      </c>
      <c r="C10" s="58"/>
      <c r="D10" s="112">
        <v>111355</v>
      </c>
      <c r="E10" s="113"/>
      <c r="F10" s="113">
        <v>3499</v>
      </c>
      <c r="G10" s="113"/>
      <c r="H10" s="113">
        <v>3094</v>
      </c>
      <c r="I10" s="113"/>
      <c r="J10" s="113">
        <v>5498</v>
      </c>
      <c r="K10" s="113"/>
      <c r="L10" s="113">
        <v>10557</v>
      </c>
      <c r="M10" s="113"/>
      <c r="N10" s="113">
        <v>5440</v>
      </c>
      <c r="O10" s="113"/>
      <c r="P10" s="113">
        <v>7421</v>
      </c>
      <c r="Q10" s="113"/>
    </row>
    <row r="11" spans="1:17" ht="12" customHeight="1">
      <c r="A11" s="58"/>
      <c r="B11" s="246" t="s">
        <v>193</v>
      </c>
      <c r="C11" s="58"/>
      <c r="D11" s="112">
        <v>230229</v>
      </c>
      <c r="E11" s="113"/>
      <c r="F11" s="113">
        <v>8342</v>
      </c>
      <c r="G11" s="113"/>
      <c r="H11" s="113">
        <v>9509</v>
      </c>
      <c r="I11" s="113"/>
      <c r="J11" s="113">
        <v>13829</v>
      </c>
      <c r="K11" s="113"/>
      <c r="L11" s="113">
        <v>30993</v>
      </c>
      <c r="M11" s="113"/>
      <c r="N11" s="113">
        <v>13020</v>
      </c>
      <c r="O11" s="113"/>
      <c r="P11" s="113">
        <v>15966</v>
      </c>
      <c r="Q11" s="113"/>
    </row>
    <row r="12" spans="1:17" ht="12" customHeight="1">
      <c r="A12" s="58"/>
      <c r="B12" s="246" t="s">
        <v>194</v>
      </c>
      <c r="C12" s="58"/>
      <c r="D12" s="112">
        <v>223163</v>
      </c>
      <c r="E12" s="113"/>
      <c r="F12" s="113">
        <v>3163</v>
      </c>
      <c r="G12" s="113"/>
      <c r="H12" s="113">
        <v>3594</v>
      </c>
      <c r="I12" s="113"/>
      <c r="J12" s="113">
        <v>8270</v>
      </c>
      <c r="K12" s="113"/>
      <c r="L12" s="113">
        <v>10868</v>
      </c>
      <c r="M12" s="113"/>
      <c r="N12" s="113">
        <v>6571</v>
      </c>
      <c r="O12" s="113"/>
      <c r="P12" s="113">
        <v>16108</v>
      </c>
      <c r="Q12" s="113"/>
    </row>
    <row r="13" spans="1:17" ht="2.25" customHeight="1" thickBot="1">
      <c r="A13" s="58"/>
      <c r="B13" s="246"/>
      <c r="C13" s="58"/>
      <c r="D13" s="112"/>
      <c r="E13" s="113"/>
      <c r="F13" s="113"/>
      <c r="G13" s="113"/>
      <c r="H13" s="113"/>
      <c r="I13" s="113"/>
      <c r="J13" s="113"/>
      <c r="K13" s="113"/>
      <c r="L13" s="113"/>
      <c r="M13" s="113"/>
      <c r="N13" s="113"/>
      <c r="O13" s="113"/>
      <c r="P13" s="113"/>
      <c r="Q13" s="113"/>
    </row>
    <row r="14" spans="1:17" ht="14.25" customHeight="1">
      <c r="A14" s="116"/>
      <c r="B14" s="423" t="s">
        <v>189</v>
      </c>
      <c r="C14" s="116"/>
      <c r="D14" s="387" t="s">
        <v>195</v>
      </c>
      <c r="E14" s="386"/>
      <c r="F14" s="387" t="s">
        <v>196</v>
      </c>
      <c r="G14" s="386"/>
      <c r="H14" s="387" t="s">
        <v>197</v>
      </c>
      <c r="I14" s="386"/>
      <c r="J14" s="387" t="s">
        <v>198</v>
      </c>
      <c r="K14" s="386"/>
      <c r="L14" s="387" t="s">
        <v>199</v>
      </c>
      <c r="M14" s="386"/>
      <c r="N14" s="395" t="s">
        <v>200</v>
      </c>
      <c r="O14" s="396"/>
      <c r="P14" s="396"/>
      <c r="Q14" s="396"/>
    </row>
    <row r="15" spans="1:17" ht="14.25" customHeight="1">
      <c r="A15" s="118"/>
      <c r="B15" s="411"/>
      <c r="C15" s="118"/>
      <c r="D15" s="389"/>
      <c r="E15" s="388"/>
      <c r="F15" s="389"/>
      <c r="G15" s="388"/>
      <c r="H15" s="389"/>
      <c r="I15" s="388"/>
      <c r="J15" s="389"/>
      <c r="K15" s="388"/>
      <c r="L15" s="389"/>
      <c r="M15" s="388"/>
      <c r="N15" s="389" t="s">
        <v>201</v>
      </c>
      <c r="O15" s="388"/>
      <c r="P15" s="389" t="s">
        <v>202</v>
      </c>
      <c r="Q15" s="411"/>
    </row>
    <row r="16" spans="1:17" ht="2.25" customHeight="1">
      <c r="A16" s="58"/>
      <c r="B16" s="249"/>
      <c r="C16" s="58"/>
      <c r="D16" s="251"/>
      <c r="E16" s="249"/>
      <c r="F16" s="249"/>
      <c r="G16" s="249"/>
      <c r="H16" s="249"/>
      <c r="I16" s="249"/>
      <c r="J16" s="249"/>
      <c r="K16" s="249"/>
      <c r="L16" s="249"/>
      <c r="M16" s="249"/>
      <c r="N16" s="249"/>
      <c r="O16" s="249"/>
      <c r="P16" s="249"/>
      <c r="Q16" s="249"/>
    </row>
    <row r="17" spans="1:17" ht="12" customHeight="1">
      <c r="A17" s="58"/>
      <c r="B17" s="247" t="s">
        <v>0</v>
      </c>
      <c r="C17" s="24"/>
      <c r="D17" s="115">
        <v>20819</v>
      </c>
      <c r="E17" s="25"/>
      <c r="F17" s="25">
        <v>59225</v>
      </c>
      <c r="G17" s="25"/>
      <c r="H17" s="25">
        <v>12971</v>
      </c>
      <c r="I17" s="25"/>
      <c r="J17" s="25">
        <v>263882</v>
      </c>
      <c r="K17" s="25"/>
      <c r="L17" s="25">
        <v>304493</v>
      </c>
      <c r="M17" s="25"/>
      <c r="N17" s="25">
        <v>38349</v>
      </c>
      <c r="O17" s="25"/>
      <c r="P17" s="25">
        <v>37322</v>
      </c>
      <c r="Q17" s="25"/>
    </row>
    <row r="18" spans="1:17" ht="12" customHeight="1">
      <c r="A18" s="58"/>
      <c r="B18" s="246" t="s">
        <v>43</v>
      </c>
      <c r="C18" s="58"/>
      <c r="D18" s="112">
        <v>9384</v>
      </c>
      <c r="E18" s="113"/>
      <c r="F18" s="113">
        <v>23615</v>
      </c>
      <c r="G18" s="113"/>
      <c r="H18" s="113">
        <v>4986</v>
      </c>
      <c r="I18" s="113"/>
      <c r="J18" s="113">
        <v>107093</v>
      </c>
      <c r="K18" s="113"/>
      <c r="L18" s="113">
        <v>80027</v>
      </c>
      <c r="M18" s="113"/>
      <c r="N18" s="113">
        <v>8197</v>
      </c>
      <c r="O18" s="113"/>
      <c r="P18" s="113">
        <v>2613</v>
      </c>
      <c r="Q18" s="113"/>
    </row>
    <row r="19" spans="1:17" ht="12" customHeight="1">
      <c r="A19" s="58"/>
      <c r="B19" s="246" t="s">
        <v>44</v>
      </c>
      <c r="C19" s="58"/>
      <c r="D19" s="112">
        <v>1229</v>
      </c>
      <c r="E19" s="113"/>
      <c r="F19" s="113">
        <v>4630</v>
      </c>
      <c r="G19" s="113"/>
      <c r="H19" s="113">
        <v>998</v>
      </c>
      <c r="I19" s="113"/>
      <c r="J19" s="113">
        <v>16915</v>
      </c>
      <c r="K19" s="113"/>
      <c r="L19" s="113">
        <v>23508</v>
      </c>
      <c r="M19" s="113"/>
      <c r="N19" s="113">
        <v>3723</v>
      </c>
      <c r="O19" s="113"/>
      <c r="P19" s="113">
        <v>4743</v>
      </c>
      <c r="Q19" s="113"/>
    </row>
    <row r="20" spans="1:17" ht="12" customHeight="1">
      <c r="A20" s="58"/>
      <c r="B20" s="246" t="s">
        <v>45</v>
      </c>
      <c r="C20" s="58"/>
      <c r="D20" s="112">
        <v>2185</v>
      </c>
      <c r="E20" s="113"/>
      <c r="F20" s="113">
        <v>7374</v>
      </c>
      <c r="G20" s="113"/>
      <c r="H20" s="113">
        <v>1499</v>
      </c>
      <c r="I20" s="113"/>
      <c r="J20" s="113">
        <v>27783</v>
      </c>
      <c r="K20" s="113"/>
      <c r="L20" s="113">
        <v>37005</v>
      </c>
      <c r="M20" s="113"/>
      <c r="N20" s="113">
        <v>5084</v>
      </c>
      <c r="O20" s="113"/>
      <c r="P20" s="113">
        <v>7163</v>
      </c>
      <c r="Q20" s="113"/>
    </row>
    <row r="21" spans="1:17" ht="12" customHeight="1">
      <c r="A21" s="58"/>
      <c r="B21" s="246" t="s">
        <v>193</v>
      </c>
      <c r="C21" s="58"/>
      <c r="D21" s="112">
        <v>5217</v>
      </c>
      <c r="E21" s="113"/>
      <c r="F21" s="113">
        <v>15586</v>
      </c>
      <c r="G21" s="113"/>
      <c r="H21" s="113">
        <v>3922</v>
      </c>
      <c r="I21" s="113"/>
      <c r="J21" s="113">
        <v>61149</v>
      </c>
      <c r="K21" s="113"/>
      <c r="L21" s="113">
        <v>52696</v>
      </c>
      <c r="M21" s="113"/>
      <c r="N21" s="113">
        <v>9502</v>
      </c>
      <c r="O21" s="113"/>
      <c r="P21" s="113">
        <v>15048</v>
      </c>
      <c r="Q21" s="113"/>
    </row>
    <row r="22" spans="1:17" ht="12" customHeight="1">
      <c r="A22" s="58"/>
      <c r="B22" s="246" t="s">
        <v>194</v>
      </c>
      <c r="C22" s="201"/>
      <c r="D22" s="113">
        <v>2804</v>
      </c>
      <c r="E22" s="113"/>
      <c r="F22" s="113">
        <v>8020</v>
      </c>
      <c r="G22" s="113"/>
      <c r="H22" s="113">
        <v>1566</v>
      </c>
      <c r="I22" s="113"/>
      <c r="J22" s="113">
        <v>50942</v>
      </c>
      <c r="K22" s="113"/>
      <c r="L22" s="113">
        <v>111257</v>
      </c>
      <c r="M22" s="113"/>
      <c r="N22" s="113">
        <v>11843</v>
      </c>
      <c r="O22" s="113"/>
      <c r="P22" s="113">
        <v>7755</v>
      </c>
      <c r="Q22" s="113"/>
    </row>
    <row r="23" spans="1:17" ht="2.25" customHeight="1" thickBot="1">
      <c r="A23" s="75"/>
      <c r="B23" s="139"/>
      <c r="C23" s="214"/>
      <c r="D23" s="143"/>
      <c r="E23" s="143"/>
      <c r="F23" s="143"/>
      <c r="G23" s="143"/>
      <c r="H23" s="143"/>
      <c r="I23" s="143"/>
      <c r="J23" s="143"/>
      <c r="K23" s="143"/>
      <c r="L23" s="143"/>
      <c r="M23" s="143"/>
      <c r="N23" s="143"/>
      <c r="O23" s="143"/>
      <c r="P23" s="143"/>
      <c r="Q23" s="143"/>
    </row>
    <row r="24" spans="1:17" ht="3.75" customHeight="1">
      <c r="A24" s="26"/>
      <c r="B24" s="26"/>
      <c r="C24" s="26"/>
      <c r="D24" s="26"/>
      <c r="E24" s="26"/>
      <c r="F24" s="26"/>
      <c r="G24" s="26"/>
      <c r="H24" s="26"/>
      <c r="I24" s="26"/>
      <c r="J24" s="26"/>
      <c r="K24" s="26"/>
      <c r="L24" s="26"/>
      <c r="M24" s="26"/>
      <c r="O24" s="26"/>
      <c r="Q24" s="26"/>
    </row>
    <row r="25" spans="1:17" ht="13.5">
      <c r="A25" s="26" t="s">
        <v>327</v>
      </c>
      <c r="B25" s="26"/>
      <c r="C25" s="26"/>
      <c r="D25" s="26"/>
      <c r="E25" s="26"/>
      <c r="F25" s="26"/>
      <c r="G25" s="26"/>
      <c r="H25" s="26"/>
      <c r="I25" s="26"/>
      <c r="J25" s="26"/>
      <c r="K25" s="26"/>
      <c r="L25" s="26"/>
      <c r="M25" s="26"/>
      <c r="O25" s="26"/>
      <c r="P25" s="84"/>
      <c r="Q25" s="26"/>
    </row>
    <row r="26" ht="13.5">
      <c r="A26" s="26" t="s">
        <v>328</v>
      </c>
    </row>
  </sheetData>
  <sheetProtection/>
  <mergeCells count="17">
    <mergeCell ref="D5:E5"/>
    <mergeCell ref="B14:B15"/>
    <mergeCell ref="P5:Q5"/>
    <mergeCell ref="D14:E15"/>
    <mergeCell ref="F14:G15"/>
    <mergeCell ref="H14:I15"/>
    <mergeCell ref="J14:K15"/>
    <mergeCell ref="L14:M15"/>
    <mergeCell ref="N15:O15"/>
    <mergeCell ref="P15:Q15"/>
    <mergeCell ref="N14:Q14"/>
    <mergeCell ref="N3:P3"/>
    <mergeCell ref="F5:G5"/>
    <mergeCell ref="H5:I5"/>
    <mergeCell ref="J5:K5"/>
    <mergeCell ref="L5:M5"/>
    <mergeCell ref="N5:O5"/>
  </mergeCells>
  <hyperlinks>
    <hyperlink ref="N3"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92" r:id="rId1"/>
  <colBreaks count="1" manualBreakCount="1">
    <brk id="17" max="65535" man="1"/>
  </colBreaks>
</worksheet>
</file>

<file path=xl/worksheets/sheet21.xml><?xml version="1.0" encoding="utf-8"?>
<worksheet xmlns="http://schemas.openxmlformats.org/spreadsheetml/2006/main" xmlns:r="http://schemas.openxmlformats.org/officeDocument/2006/relationships">
  <dimension ref="A1:Q77"/>
  <sheetViews>
    <sheetView zoomScaleSheetLayoutView="115" zoomScalePageLayoutView="0" workbookViewId="0" topLeftCell="A1">
      <selection activeCell="Q2" sqref="Q2"/>
    </sheetView>
  </sheetViews>
  <sheetFormatPr defaultColWidth="9.00390625" defaultRowHeight="12.75"/>
  <cols>
    <col min="1" max="1" width="11.625" style="23" customWidth="1"/>
    <col min="2" max="2" width="1.37890625" style="23" customWidth="1"/>
    <col min="3" max="3" width="0.74609375" style="23" customWidth="1"/>
    <col min="4" max="4" width="1.37890625" style="23" customWidth="1"/>
    <col min="5" max="5" width="11.375" style="23" customWidth="1"/>
    <col min="6" max="6" width="1.37890625" style="23" customWidth="1"/>
    <col min="7" max="7" width="15.75390625" style="23" customWidth="1"/>
    <col min="8" max="8" width="1.37890625" style="23" customWidth="1"/>
    <col min="9" max="9" width="15.75390625" style="23" customWidth="1"/>
    <col min="10" max="10" width="1.37890625" style="23" customWidth="1"/>
    <col min="11" max="11" width="15.75390625" style="23" customWidth="1"/>
    <col min="12" max="12" width="1.37890625" style="23" customWidth="1"/>
    <col min="13" max="13" width="15.75390625" style="23" customWidth="1"/>
    <col min="14" max="14" width="1.37890625" style="23" customWidth="1"/>
    <col min="15" max="15" width="15.75390625" style="23" customWidth="1"/>
    <col min="16" max="16" width="1.37890625" style="23" customWidth="1"/>
    <col min="17" max="17" width="9.125" style="23" customWidth="1"/>
    <col min="18" max="18" width="10.75390625" style="23" bestFit="1" customWidth="1"/>
    <col min="19" max="16384" width="9.125" style="23" customWidth="1"/>
  </cols>
  <sheetData>
    <row r="1" spans="1:17" ht="18" customHeight="1">
      <c r="A1" s="17" t="s">
        <v>352</v>
      </c>
      <c r="O1" s="84"/>
      <c r="Q1" s="19"/>
    </row>
    <row r="2" spans="1:17" ht="12" customHeight="1">
      <c r="A2" s="17"/>
      <c r="O2" s="84"/>
      <c r="Q2" s="19"/>
    </row>
    <row r="3" ht="13.5" customHeight="1">
      <c r="A3" s="26" t="s">
        <v>532</v>
      </c>
    </row>
    <row r="4" spans="1:16" ht="12.75" customHeight="1">
      <c r="A4" s="26" t="s">
        <v>231</v>
      </c>
      <c r="B4" s="58"/>
      <c r="C4" s="58"/>
      <c r="D4" s="58"/>
      <c r="E4" s="58"/>
      <c r="F4" s="58"/>
      <c r="G4" s="58"/>
      <c r="H4" s="58"/>
      <c r="I4" s="58"/>
      <c r="J4" s="58"/>
      <c r="K4" s="58"/>
      <c r="L4" s="58"/>
      <c r="M4" s="315" t="s">
        <v>511</v>
      </c>
      <c r="N4" s="315"/>
      <c r="O4" s="315"/>
      <c r="P4" s="58"/>
    </row>
    <row r="5" ht="3.75" customHeight="1" thickBot="1">
      <c r="A5" s="48"/>
    </row>
    <row r="6" spans="1:16" ht="15" customHeight="1">
      <c r="A6" s="314" t="s">
        <v>203</v>
      </c>
      <c r="B6" s="426"/>
      <c r="C6" s="313"/>
      <c r="D6" s="313"/>
      <c r="E6" s="313"/>
      <c r="F6" s="140"/>
      <c r="G6" s="313" t="s">
        <v>319</v>
      </c>
      <c r="H6" s="314"/>
      <c r="I6" s="313" t="s">
        <v>276</v>
      </c>
      <c r="J6" s="314"/>
      <c r="K6" s="313" t="s">
        <v>244</v>
      </c>
      <c r="L6" s="314"/>
      <c r="M6" s="313" t="s">
        <v>277</v>
      </c>
      <c r="N6" s="314"/>
      <c r="O6" s="348" t="s">
        <v>278</v>
      </c>
      <c r="P6" s="349"/>
    </row>
    <row r="7" spans="1:16" ht="2.25" customHeight="1">
      <c r="A7" s="245"/>
      <c r="B7" s="245"/>
      <c r="C7" s="245"/>
      <c r="D7" s="245"/>
      <c r="E7" s="245"/>
      <c r="F7" s="245"/>
      <c r="G7" s="242"/>
      <c r="H7" s="245"/>
      <c r="I7" s="245"/>
      <c r="J7" s="245"/>
      <c r="K7" s="245"/>
      <c r="L7" s="245"/>
      <c r="M7" s="245"/>
      <c r="N7" s="245"/>
      <c r="O7" s="240"/>
      <c r="P7" s="240"/>
    </row>
    <row r="8" spans="1:16" ht="14.25" customHeight="1">
      <c r="A8" s="18" t="s">
        <v>6</v>
      </c>
      <c r="B8" s="18"/>
      <c r="C8" s="18"/>
      <c r="D8" s="18"/>
      <c r="E8" s="18"/>
      <c r="F8" s="18"/>
      <c r="G8" s="290" t="s">
        <v>6</v>
      </c>
      <c r="H8" s="18"/>
      <c r="I8" s="427" t="s">
        <v>294</v>
      </c>
      <c r="J8" s="427"/>
      <c r="K8" s="427"/>
      <c r="L8" s="427"/>
      <c r="M8" s="427"/>
      <c r="N8" s="253"/>
      <c r="O8" s="22" t="s">
        <v>6</v>
      </c>
      <c r="P8" s="253"/>
    </row>
    <row r="9" spans="1:16" ht="14.25" customHeight="1">
      <c r="A9" s="425" t="s">
        <v>48</v>
      </c>
      <c r="B9" s="425"/>
      <c r="C9" s="425"/>
      <c r="D9" s="425"/>
      <c r="E9" s="425"/>
      <c r="F9" s="69"/>
      <c r="G9" s="40">
        <f>+G17+G25+G33+G41+G49</f>
        <v>145458</v>
      </c>
      <c r="H9" s="41"/>
      <c r="I9" s="41">
        <f>+I17+I25+I33+I41+I49</f>
        <v>141520</v>
      </c>
      <c r="J9" s="41"/>
      <c r="K9" s="41">
        <f>+K17+K25+K33+K41+K49</f>
        <v>137526</v>
      </c>
      <c r="L9" s="41"/>
      <c r="M9" s="18">
        <f>+M17+M25+M33+M41+M49</f>
        <v>133943</v>
      </c>
      <c r="N9" s="41"/>
      <c r="O9" s="22">
        <f>+O17+O25+O33+O41+O49</f>
        <v>135085</v>
      </c>
      <c r="P9" s="41"/>
    </row>
    <row r="10" spans="1:16" ht="3.75" customHeight="1">
      <c r="A10" s="69"/>
      <c r="B10" s="69"/>
      <c r="C10" s="69"/>
      <c r="D10" s="69"/>
      <c r="E10" s="69"/>
      <c r="F10" s="69"/>
      <c r="G10" s="40"/>
      <c r="H10" s="41"/>
      <c r="I10" s="41"/>
      <c r="J10" s="41"/>
      <c r="K10" s="41"/>
      <c r="L10" s="41"/>
      <c r="M10" s="18"/>
      <c r="N10" s="41"/>
      <c r="O10" s="22"/>
      <c r="P10" s="41"/>
    </row>
    <row r="11" spans="1:16" ht="14.25" customHeight="1">
      <c r="A11" s="18"/>
      <c r="B11" s="429"/>
      <c r="C11" s="307"/>
      <c r="D11" s="41"/>
      <c r="E11" s="227" t="s">
        <v>0</v>
      </c>
      <c r="F11" s="227"/>
      <c r="G11" s="228">
        <f>+G19+G27+G35+G43+G51</f>
        <v>3754121</v>
      </c>
      <c r="H11" s="229"/>
      <c r="I11" s="229">
        <f>+I19+I27+I35+I43+I51</f>
        <v>3721862</v>
      </c>
      <c r="J11" s="229"/>
      <c r="K11" s="229">
        <f>+K19+K27+K35+K43+K51</f>
        <v>3580968</v>
      </c>
      <c r="L11" s="229"/>
      <c r="M11" s="229">
        <f>+M19+M27+M35+M43+M51</f>
        <v>3519808</v>
      </c>
      <c r="N11" s="229"/>
      <c r="O11" s="230">
        <f>+O19+O27+O35+O43+O51</f>
        <v>3559363</v>
      </c>
      <c r="P11" s="41"/>
    </row>
    <row r="12" spans="1:16" ht="14.25" customHeight="1">
      <c r="A12" s="69" t="s">
        <v>204</v>
      </c>
      <c r="B12" s="429"/>
      <c r="C12" s="308"/>
      <c r="D12" s="41"/>
      <c r="E12" s="227" t="s">
        <v>46</v>
      </c>
      <c r="F12" s="227"/>
      <c r="G12" s="228">
        <f>+G20+G28+G36+G44+G52</f>
        <v>1490029</v>
      </c>
      <c r="H12" s="229"/>
      <c r="I12" s="229">
        <f>+I20+I28+I36+I44+I52</f>
        <v>1478943</v>
      </c>
      <c r="J12" s="229"/>
      <c r="K12" s="229">
        <f>+K20+K28+K36+K44+K52</f>
        <v>1424128</v>
      </c>
      <c r="L12" s="229"/>
      <c r="M12" s="229">
        <f>+M20+M28+M36+M44+M52</f>
        <v>1390647</v>
      </c>
      <c r="N12" s="229"/>
      <c r="O12" s="230">
        <f>+O20+O28+O36+O44+O52</f>
        <v>1444328</v>
      </c>
      <c r="P12" s="41"/>
    </row>
    <row r="13" spans="1:16" ht="14.25" customHeight="1">
      <c r="A13" s="69"/>
      <c r="B13" s="429"/>
      <c r="C13" s="309"/>
      <c r="D13" s="41"/>
      <c r="E13" s="227" t="s">
        <v>47</v>
      </c>
      <c r="F13" s="227"/>
      <c r="G13" s="228">
        <f>+G21+G29+G37+G45+G53</f>
        <v>2264092</v>
      </c>
      <c r="H13" s="229"/>
      <c r="I13" s="229">
        <f>+I21+I29+I37+I45+I53</f>
        <v>2242919</v>
      </c>
      <c r="J13" s="229"/>
      <c r="K13" s="229">
        <f>+K21+K29+K37+K45+K53</f>
        <v>2156840</v>
      </c>
      <c r="L13" s="229"/>
      <c r="M13" s="229">
        <f>+M21+M29+M37+M45+M53</f>
        <v>2129161</v>
      </c>
      <c r="N13" s="229"/>
      <c r="O13" s="230">
        <f>+O21+O29+O37+O45+O53</f>
        <v>2115035</v>
      </c>
      <c r="P13" s="41"/>
    </row>
    <row r="14" spans="1:16" ht="3.75" customHeight="1">
      <c r="A14" s="69"/>
      <c r="B14" s="41"/>
      <c r="C14" s="41"/>
      <c r="D14" s="41"/>
      <c r="E14" s="69"/>
      <c r="F14" s="69"/>
      <c r="G14" s="40"/>
      <c r="H14" s="41"/>
      <c r="I14" s="41"/>
      <c r="J14" s="41"/>
      <c r="K14" s="41"/>
      <c r="L14" s="41"/>
      <c r="M14" s="41"/>
      <c r="N14" s="41"/>
      <c r="O14" s="22"/>
      <c r="P14" s="41"/>
    </row>
    <row r="15" spans="1:16" ht="14.25" customHeight="1">
      <c r="A15" s="424" t="s">
        <v>291</v>
      </c>
      <c r="B15" s="424"/>
      <c r="C15" s="424"/>
      <c r="D15" s="424"/>
      <c r="E15" s="424"/>
      <c r="F15" s="69"/>
      <c r="G15" s="40">
        <f aca="true" t="shared" si="0" ref="G15:O15">+G23+G31+G39+G47+G55</f>
        <v>725214</v>
      </c>
      <c r="H15" s="41"/>
      <c r="I15" s="41">
        <f t="shared" si="0"/>
        <v>761557</v>
      </c>
      <c r="J15" s="41"/>
      <c r="K15" s="41">
        <f t="shared" si="0"/>
        <v>761950</v>
      </c>
      <c r="L15" s="41"/>
      <c r="M15" s="41">
        <f t="shared" si="0"/>
        <v>769811</v>
      </c>
      <c r="N15" s="41"/>
      <c r="O15" s="88">
        <f t="shared" si="0"/>
        <v>797414</v>
      </c>
      <c r="P15" s="41"/>
    </row>
    <row r="16" spans="1:16" ht="14.25" customHeight="1">
      <c r="A16" s="18" t="s">
        <v>6</v>
      </c>
      <c r="B16" s="18"/>
      <c r="C16" s="18"/>
      <c r="D16" s="18"/>
      <c r="E16" s="18"/>
      <c r="F16" s="18"/>
      <c r="G16" s="40" t="s">
        <v>6</v>
      </c>
      <c r="H16" s="41"/>
      <c r="I16" s="427" t="s">
        <v>43</v>
      </c>
      <c r="J16" s="427"/>
      <c r="K16" s="428"/>
      <c r="L16" s="428"/>
      <c r="M16" s="428"/>
      <c r="N16" s="226"/>
      <c r="O16" s="88"/>
      <c r="P16" s="226"/>
    </row>
    <row r="17" spans="1:16" ht="14.25" customHeight="1">
      <c r="A17" s="425" t="s">
        <v>48</v>
      </c>
      <c r="B17" s="425"/>
      <c r="C17" s="425"/>
      <c r="D17" s="425"/>
      <c r="E17" s="425"/>
      <c r="F17" s="69"/>
      <c r="G17" s="40">
        <v>27080</v>
      </c>
      <c r="H17" s="41"/>
      <c r="I17" s="41">
        <v>26446</v>
      </c>
      <c r="J17" s="41"/>
      <c r="K17" s="41">
        <v>26068</v>
      </c>
      <c r="L17" s="41"/>
      <c r="M17" s="18">
        <v>25048</v>
      </c>
      <c r="N17" s="41"/>
      <c r="O17" s="22">
        <v>25755</v>
      </c>
      <c r="P17" s="41"/>
    </row>
    <row r="18" spans="1:16" ht="3.75" customHeight="1">
      <c r="A18" s="69"/>
      <c r="B18" s="69"/>
      <c r="C18" s="69"/>
      <c r="D18" s="69"/>
      <c r="E18" s="69"/>
      <c r="F18" s="69"/>
      <c r="G18" s="40"/>
      <c r="H18" s="41"/>
      <c r="I18" s="41"/>
      <c r="J18" s="41"/>
      <c r="K18" s="41"/>
      <c r="L18" s="41"/>
      <c r="M18" s="18"/>
      <c r="N18" s="41"/>
      <c r="O18" s="22"/>
      <c r="P18" s="41"/>
    </row>
    <row r="19" spans="1:16" ht="14.25" customHeight="1">
      <c r="A19" s="18"/>
      <c r="B19" s="429"/>
      <c r="C19" s="307"/>
      <c r="D19" s="41"/>
      <c r="E19" s="69" t="s">
        <v>0</v>
      </c>
      <c r="F19" s="69"/>
      <c r="G19" s="40">
        <v>645194</v>
      </c>
      <c r="H19" s="41"/>
      <c r="I19" s="41">
        <v>646005</v>
      </c>
      <c r="J19" s="41"/>
      <c r="K19" s="41">
        <v>619276</v>
      </c>
      <c r="L19" s="41"/>
      <c r="M19" s="41">
        <v>567065</v>
      </c>
      <c r="N19" s="41"/>
      <c r="O19" s="22">
        <v>608399</v>
      </c>
      <c r="P19" s="41"/>
    </row>
    <row r="20" spans="1:16" ht="14.25" customHeight="1">
      <c r="A20" s="69" t="s">
        <v>204</v>
      </c>
      <c r="B20" s="429"/>
      <c r="C20" s="308"/>
      <c r="D20" s="41"/>
      <c r="E20" s="69" t="s">
        <v>46</v>
      </c>
      <c r="F20" s="69"/>
      <c r="G20" s="40">
        <v>234798</v>
      </c>
      <c r="H20" s="41"/>
      <c r="I20" s="41">
        <v>236728</v>
      </c>
      <c r="J20" s="41"/>
      <c r="K20" s="41">
        <v>231385</v>
      </c>
      <c r="L20" s="41"/>
      <c r="M20" s="41">
        <v>209830</v>
      </c>
      <c r="N20" s="41"/>
      <c r="O20" s="22">
        <v>230995</v>
      </c>
      <c r="P20" s="41"/>
    </row>
    <row r="21" spans="1:16" ht="14.25" customHeight="1">
      <c r="A21" s="69"/>
      <c r="B21" s="429"/>
      <c r="C21" s="309"/>
      <c r="D21" s="41"/>
      <c r="E21" s="69" t="s">
        <v>47</v>
      </c>
      <c r="F21" s="69"/>
      <c r="G21" s="40">
        <v>410396</v>
      </c>
      <c r="H21" s="41"/>
      <c r="I21" s="41">
        <v>409277</v>
      </c>
      <c r="J21" s="41"/>
      <c r="K21" s="41">
        <v>387891</v>
      </c>
      <c r="L21" s="41"/>
      <c r="M21" s="41">
        <v>357235</v>
      </c>
      <c r="N21" s="41"/>
      <c r="O21" s="22">
        <v>377404</v>
      </c>
      <c r="P21" s="41"/>
    </row>
    <row r="22" spans="1:16" ht="3.75" customHeight="1">
      <c r="A22" s="69"/>
      <c r="B22" s="69"/>
      <c r="C22" s="69"/>
      <c r="D22" s="69"/>
      <c r="E22" s="69"/>
      <c r="F22" s="69"/>
      <c r="G22" s="40"/>
      <c r="H22" s="41"/>
      <c r="I22" s="41"/>
      <c r="J22" s="41"/>
      <c r="K22" s="41"/>
      <c r="L22" s="41"/>
      <c r="M22" s="18"/>
      <c r="N22" s="41"/>
      <c r="O22" s="22"/>
      <c r="P22" s="41"/>
    </row>
    <row r="23" spans="1:16" ht="14.25" customHeight="1">
      <c r="A23" s="424" t="s">
        <v>291</v>
      </c>
      <c r="B23" s="424"/>
      <c r="C23" s="424"/>
      <c r="D23" s="424"/>
      <c r="E23" s="424"/>
      <c r="F23" s="69"/>
      <c r="G23" s="40">
        <v>315928</v>
      </c>
      <c r="H23" s="41"/>
      <c r="I23" s="41">
        <v>565789</v>
      </c>
      <c r="J23" s="41"/>
      <c r="K23" s="41">
        <v>567597</v>
      </c>
      <c r="L23" s="41"/>
      <c r="M23" s="41">
        <v>574969</v>
      </c>
      <c r="N23" s="41"/>
      <c r="O23" s="88">
        <v>602290</v>
      </c>
      <c r="P23" s="41"/>
    </row>
    <row r="24" spans="1:16" ht="14.25" customHeight="1">
      <c r="A24" s="18" t="s">
        <v>6</v>
      </c>
      <c r="B24" s="18"/>
      <c r="C24" s="18"/>
      <c r="D24" s="18"/>
      <c r="E24" s="18"/>
      <c r="F24" s="18"/>
      <c r="G24" s="40" t="s">
        <v>6</v>
      </c>
      <c r="H24" s="41"/>
      <c r="I24" s="427" t="s">
        <v>44</v>
      </c>
      <c r="J24" s="427"/>
      <c r="K24" s="428"/>
      <c r="L24" s="428"/>
      <c r="M24" s="428"/>
      <c r="N24" s="226"/>
      <c r="O24" s="88"/>
      <c r="P24" s="226"/>
    </row>
    <row r="25" spans="1:16" ht="14.25" customHeight="1">
      <c r="A25" s="425" t="s">
        <v>48</v>
      </c>
      <c r="B25" s="425"/>
      <c r="C25" s="425"/>
      <c r="D25" s="425"/>
      <c r="E25" s="425"/>
      <c r="F25" s="69"/>
      <c r="G25" s="40">
        <v>8292</v>
      </c>
      <c r="H25" s="41"/>
      <c r="I25" s="41">
        <v>7736</v>
      </c>
      <c r="J25" s="41"/>
      <c r="K25" s="41">
        <v>7311</v>
      </c>
      <c r="L25" s="41"/>
      <c r="M25" s="18">
        <v>6938</v>
      </c>
      <c r="N25" s="41"/>
      <c r="O25" s="22">
        <v>6709</v>
      </c>
      <c r="P25" s="41"/>
    </row>
    <row r="26" spans="1:16" ht="3.75" customHeight="1">
      <c r="A26" s="69"/>
      <c r="B26" s="69"/>
      <c r="C26" s="69"/>
      <c r="D26" s="69"/>
      <c r="E26" s="69"/>
      <c r="F26" s="69"/>
      <c r="G26" s="40"/>
      <c r="H26" s="41"/>
      <c r="I26" s="41"/>
      <c r="J26" s="41"/>
      <c r="K26" s="41"/>
      <c r="L26" s="41"/>
      <c r="M26" s="18"/>
      <c r="N26" s="41"/>
      <c r="O26" s="22"/>
      <c r="P26" s="41"/>
    </row>
    <row r="27" spans="1:16" ht="15" customHeight="1">
      <c r="A27" s="18"/>
      <c r="B27" s="429"/>
      <c r="C27" s="307"/>
      <c r="D27" s="41"/>
      <c r="E27" s="69" t="s">
        <v>0</v>
      </c>
      <c r="F27" s="69"/>
      <c r="G27" s="40">
        <v>269796</v>
      </c>
      <c r="H27" s="41"/>
      <c r="I27" s="41">
        <v>251614</v>
      </c>
      <c r="J27" s="41"/>
      <c r="K27" s="41">
        <v>242448</v>
      </c>
      <c r="L27" s="41"/>
      <c r="M27" s="41">
        <v>225706</v>
      </c>
      <c r="N27" s="41"/>
      <c r="O27" s="22">
        <v>221991</v>
      </c>
      <c r="P27" s="41"/>
    </row>
    <row r="28" spans="1:16" ht="15" customHeight="1">
      <c r="A28" s="69" t="s">
        <v>204</v>
      </c>
      <c r="B28" s="429"/>
      <c r="C28" s="308"/>
      <c r="D28" s="41"/>
      <c r="E28" s="69" t="s">
        <v>46</v>
      </c>
      <c r="F28" s="69"/>
      <c r="G28" s="40">
        <v>114679</v>
      </c>
      <c r="H28" s="41"/>
      <c r="I28" s="41">
        <v>107499</v>
      </c>
      <c r="J28" s="41"/>
      <c r="K28" s="41">
        <v>105033</v>
      </c>
      <c r="L28" s="41"/>
      <c r="M28" s="41">
        <v>95181</v>
      </c>
      <c r="N28" s="41"/>
      <c r="O28" s="22">
        <v>94162</v>
      </c>
      <c r="P28" s="41"/>
    </row>
    <row r="29" spans="1:16" ht="15" customHeight="1">
      <c r="A29" s="69"/>
      <c r="B29" s="429"/>
      <c r="C29" s="309"/>
      <c r="D29" s="41"/>
      <c r="E29" s="69" t="s">
        <v>47</v>
      </c>
      <c r="F29" s="69"/>
      <c r="G29" s="40">
        <v>155117</v>
      </c>
      <c r="H29" s="41"/>
      <c r="I29" s="41">
        <v>144115</v>
      </c>
      <c r="J29" s="41"/>
      <c r="K29" s="41">
        <v>137415</v>
      </c>
      <c r="L29" s="41"/>
      <c r="M29" s="41">
        <v>130525</v>
      </c>
      <c r="N29" s="41"/>
      <c r="O29" s="22">
        <v>127829</v>
      </c>
      <c r="P29" s="41"/>
    </row>
    <row r="30" spans="1:16" ht="3.75" customHeight="1">
      <c r="A30" s="69"/>
      <c r="B30" s="69"/>
      <c r="C30" s="69"/>
      <c r="D30" s="69"/>
      <c r="E30" s="69"/>
      <c r="F30" s="69"/>
      <c r="G30" s="40"/>
      <c r="H30" s="41"/>
      <c r="I30" s="41"/>
      <c r="J30" s="41"/>
      <c r="K30" s="41"/>
      <c r="L30" s="41"/>
      <c r="M30" s="18"/>
      <c r="N30" s="41"/>
      <c r="O30" s="22"/>
      <c r="P30" s="41"/>
    </row>
    <row r="31" spans="1:16" ht="15" customHeight="1">
      <c r="A31" s="424" t="s">
        <v>291</v>
      </c>
      <c r="B31" s="424"/>
      <c r="C31" s="424"/>
      <c r="D31" s="424"/>
      <c r="E31" s="424"/>
      <c r="F31" s="69"/>
      <c r="G31" s="40">
        <v>34078</v>
      </c>
      <c r="H31" s="41"/>
      <c r="I31" s="41">
        <v>15500</v>
      </c>
      <c r="J31" s="41"/>
      <c r="K31" s="41">
        <v>16013</v>
      </c>
      <c r="L31" s="41"/>
      <c r="M31" s="41">
        <v>15125</v>
      </c>
      <c r="N31" s="41"/>
      <c r="O31" s="88">
        <v>15871</v>
      </c>
      <c r="P31" s="41"/>
    </row>
    <row r="32" spans="1:16" ht="14.25" customHeight="1">
      <c r="A32" s="18" t="s">
        <v>6</v>
      </c>
      <c r="B32" s="18"/>
      <c r="C32" s="18"/>
      <c r="D32" s="18"/>
      <c r="E32" s="18"/>
      <c r="F32" s="18"/>
      <c r="G32" s="40" t="s">
        <v>6</v>
      </c>
      <c r="H32" s="41"/>
      <c r="I32" s="427" t="s">
        <v>45</v>
      </c>
      <c r="J32" s="427"/>
      <c r="K32" s="428"/>
      <c r="L32" s="428"/>
      <c r="M32" s="428"/>
      <c r="N32" s="226"/>
      <c r="O32" s="88"/>
      <c r="P32" s="226"/>
    </row>
    <row r="33" spans="1:16" ht="15" customHeight="1">
      <c r="A33" s="425" t="s">
        <v>48</v>
      </c>
      <c r="B33" s="425"/>
      <c r="C33" s="425"/>
      <c r="D33" s="425"/>
      <c r="E33" s="425"/>
      <c r="F33" s="69"/>
      <c r="G33" s="40">
        <v>26051</v>
      </c>
      <c r="H33" s="41"/>
      <c r="I33" s="41">
        <v>25578</v>
      </c>
      <c r="J33" s="41"/>
      <c r="K33" s="41">
        <v>24932</v>
      </c>
      <c r="L33" s="41"/>
      <c r="M33" s="18">
        <v>24427</v>
      </c>
      <c r="N33" s="41"/>
      <c r="O33" s="22">
        <v>24523</v>
      </c>
      <c r="P33" s="41"/>
    </row>
    <row r="34" spans="1:16" ht="3.75" customHeight="1">
      <c r="A34" s="69"/>
      <c r="B34" s="69"/>
      <c r="C34" s="69"/>
      <c r="D34" s="69"/>
      <c r="E34" s="69"/>
      <c r="F34" s="69"/>
      <c r="G34" s="40"/>
      <c r="H34" s="41"/>
      <c r="I34" s="41"/>
      <c r="J34" s="41"/>
      <c r="K34" s="41"/>
      <c r="L34" s="41"/>
      <c r="M34" s="18"/>
      <c r="N34" s="41"/>
      <c r="O34" s="22"/>
      <c r="P34" s="41"/>
    </row>
    <row r="35" spans="1:16" ht="15" customHeight="1">
      <c r="A35" s="18"/>
      <c r="B35" s="429"/>
      <c r="C35" s="307"/>
      <c r="D35" s="41"/>
      <c r="E35" s="69" t="s">
        <v>0</v>
      </c>
      <c r="F35" s="69"/>
      <c r="G35" s="40">
        <v>778267</v>
      </c>
      <c r="H35" s="41"/>
      <c r="I35" s="41">
        <v>779263</v>
      </c>
      <c r="J35" s="41"/>
      <c r="K35" s="41">
        <v>730898</v>
      </c>
      <c r="L35" s="41"/>
      <c r="M35" s="41">
        <v>733257</v>
      </c>
      <c r="N35" s="41"/>
      <c r="O35" s="22">
        <v>715488</v>
      </c>
      <c r="P35" s="41"/>
    </row>
    <row r="36" spans="1:16" ht="15" customHeight="1">
      <c r="A36" s="69" t="s">
        <v>204</v>
      </c>
      <c r="B36" s="429"/>
      <c r="C36" s="308"/>
      <c r="D36" s="41"/>
      <c r="E36" s="69" t="s">
        <v>46</v>
      </c>
      <c r="F36" s="69"/>
      <c r="G36" s="40">
        <v>282785</v>
      </c>
      <c r="H36" s="41"/>
      <c r="I36" s="41">
        <v>288057</v>
      </c>
      <c r="J36" s="41"/>
      <c r="K36" s="41">
        <v>269717</v>
      </c>
      <c r="L36" s="41"/>
      <c r="M36" s="41">
        <v>269184</v>
      </c>
      <c r="N36" s="41"/>
      <c r="O36" s="22">
        <v>271196</v>
      </c>
      <c r="P36" s="41"/>
    </row>
    <row r="37" spans="1:16" ht="15" customHeight="1">
      <c r="A37" s="69"/>
      <c r="B37" s="429"/>
      <c r="C37" s="309"/>
      <c r="D37" s="41"/>
      <c r="E37" s="69" t="s">
        <v>47</v>
      </c>
      <c r="F37" s="69"/>
      <c r="G37" s="40">
        <v>495482</v>
      </c>
      <c r="H37" s="41"/>
      <c r="I37" s="41">
        <v>491206</v>
      </c>
      <c r="J37" s="41"/>
      <c r="K37" s="41">
        <v>461181</v>
      </c>
      <c r="L37" s="41"/>
      <c r="M37" s="41">
        <v>464073</v>
      </c>
      <c r="N37" s="41"/>
      <c r="O37" s="22">
        <v>444292</v>
      </c>
      <c r="P37" s="41"/>
    </row>
    <row r="38" spans="1:16" ht="3.75" customHeight="1">
      <c r="A38" s="69"/>
      <c r="B38" s="69"/>
      <c r="C38" s="69"/>
      <c r="D38" s="69"/>
      <c r="E38" s="69"/>
      <c r="F38" s="69"/>
      <c r="G38" s="40"/>
      <c r="H38" s="41"/>
      <c r="I38" s="41"/>
      <c r="J38" s="41"/>
      <c r="K38" s="41"/>
      <c r="L38" s="41"/>
      <c r="M38" s="18"/>
      <c r="N38" s="41"/>
      <c r="O38" s="22"/>
      <c r="P38" s="41"/>
    </row>
    <row r="39" spans="1:16" ht="15" customHeight="1">
      <c r="A39" s="424" t="s">
        <v>291</v>
      </c>
      <c r="B39" s="424"/>
      <c r="C39" s="424"/>
      <c r="D39" s="424"/>
      <c r="E39" s="424"/>
      <c r="F39" s="69"/>
      <c r="G39" s="40">
        <v>91650</v>
      </c>
      <c r="H39" s="41"/>
      <c r="I39" s="41">
        <v>43366</v>
      </c>
      <c r="J39" s="41"/>
      <c r="K39" s="41">
        <v>46383</v>
      </c>
      <c r="L39" s="41"/>
      <c r="M39" s="41">
        <v>48184</v>
      </c>
      <c r="N39" s="41"/>
      <c r="O39" s="88">
        <v>48127</v>
      </c>
      <c r="P39" s="41"/>
    </row>
    <row r="40" spans="1:16" ht="14.25" customHeight="1">
      <c r="A40" s="18"/>
      <c r="B40" s="41"/>
      <c r="C40" s="41"/>
      <c r="D40" s="41"/>
      <c r="E40" s="69"/>
      <c r="F40" s="69"/>
      <c r="G40" s="40"/>
      <c r="H40" s="41"/>
      <c r="I40" s="427" t="s">
        <v>193</v>
      </c>
      <c r="J40" s="427"/>
      <c r="K40" s="428"/>
      <c r="L40" s="428"/>
      <c r="M40" s="428"/>
      <c r="N40" s="226"/>
      <c r="O40" s="107"/>
      <c r="P40" s="226"/>
    </row>
    <row r="41" spans="1:16" ht="15" customHeight="1">
      <c r="A41" s="425" t="s">
        <v>48</v>
      </c>
      <c r="B41" s="425"/>
      <c r="C41" s="425"/>
      <c r="D41" s="425"/>
      <c r="E41" s="425"/>
      <c r="F41" s="69"/>
      <c r="G41" s="40">
        <v>57165</v>
      </c>
      <c r="H41" s="41"/>
      <c r="I41" s="74">
        <v>54776</v>
      </c>
      <c r="J41" s="41"/>
      <c r="K41" s="74">
        <v>53633</v>
      </c>
      <c r="L41" s="41"/>
      <c r="M41" s="18">
        <v>52370</v>
      </c>
      <c r="N41" s="41"/>
      <c r="O41" s="22">
        <v>53189</v>
      </c>
      <c r="P41" s="41"/>
    </row>
    <row r="42" spans="1:16" ht="3.75" customHeight="1">
      <c r="A42" s="69"/>
      <c r="B42" s="69"/>
      <c r="C42" s="69"/>
      <c r="D42" s="69"/>
      <c r="E42" s="69"/>
      <c r="F42" s="69"/>
      <c r="G42" s="40"/>
      <c r="H42" s="41"/>
      <c r="I42" s="41"/>
      <c r="J42" s="41"/>
      <c r="K42" s="41"/>
      <c r="L42" s="41"/>
      <c r="M42" s="18"/>
      <c r="N42" s="41"/>
      <c r="O42" s="22"/>
      <c r="P42" s="41"/>
    </row>
    <row r="43" spans="1:16" ht="15" customHeight="1">
      <c r="A43" s="18"/>
      <c r="B43" s="429"/>
      <c r="C43" s="307"/>
      <c r="D43" s="41"/>
      <c r="E43" s="69" t="s">
        <v>0</v>
      </c>
      <c r="F43" s="69"/>
      <c r="G43" s="40">
        <v>1166612</v>
      </c>
      <c r="H43" s="41"/>
      <c r="I43" s="41">
        <v>1165528</v>
      </c>
      <c r="J43" s="41"/>
      <c r="K43" s="41">
        <v>1148276</v>
      </c>
      <c r="L43" s="41"/>
      <c r="M43" s="41">
        <v>1151699</v>
      </c>
      <c r="N43" s="41"/>
      <c r="O43" s="22">
        <v>1183436</v>
      </c>
      <c r="P43" s="41"/>
    </row>
    <row r="44" spans="1:16" ht="15" customHeight="1">
      <c r="A44" s="69" t="s">
        <v>204</v>
      </c>
      <c r="B44" s="429"/>
      <c r="C44" s="308"/>
      <c r="D44" s="41"/>
      <c r="E44" s="69" t="s">
        <v>46</v>
      </c>
      <c r="F44" s="69"/>
      <c r="G44" s="40">
        <v>405331</v>
      </c>
      <c r="H44" s="41"/>
      <c r="I44" s="74">
        <v>405627</v>
      </c>
      <c r="J44" s="41"/>
      <c r="K44" s="74">
        <v>401832</v>
      </c>
      <c r="L44" s="41"/>
      <c r="M44" s="41">
        <v>400756</v>
      </c>
      <c r="N44" s="41"/>
      <c r="O44" s="22">
        <v>433535</v>
      </c>
      <c r="P44" s="41"/>
    </row>
    <row r="45" spans="1:16" ht="15" customHeight="1">
      <c r="A45" s="69"/>
      <c r="B45" s="429"/>
      <c r="C45" s="309"/>
      <c r="D45" s="41"/>
      <c r="E45" s="69" t="s">
        <v>47</v>
      </c>
      <c r="F45" s="69"/>
      <c r="G45" s="40">
        <v>761281</v>
      </c>
      <c r="H45" s="41"/>
      <c r="I45" s="74">
        <v>759901</v>
      </c>
      <c r="J45" s="41"/>
      <c r="K45" s="74">
        <v>746444</v>
      </c>
      <c r="L45" s="41"/>
      <c r="M45" s="41">
        <v>750943</v>
      </c>
      <c r="N45" s="41"/>
      <c r="O45" s="22">
        <v>749901</v>
      </c>
      <c r="P45" s="41"/>
    </row>
    <row r="46" spans="1:16" ht="3.75" customHeight="1">
      <c r="A46" s="69"/>
      <c r="B46" s="69"/>
      <c r="C46" s="69"/>
      <c r="D46" s="69"/>
      <c r="E46" s="69"/>
      <c r="F46" s="69"/>
      <c r="G46" s="40"/>
      <c r="H46" s="41"/>
      <c r="I46" s="41"/>
      <c r="J46" s="41"/>
      <c r="K46" s="41"/>
      <c r="L46" s="41"/>
      <c r="M46" s="18"/>
      <c r="N46" s="41"/>
      <c r="O46" s="22"/>
      <c r="P46" s="41"/>
    </row>
    <row r="47" spans="1:16" ht="15" customHeight="1">
      <c r="A47" s="424" t="s">
        <v>291</v>
      </c>
      <c r="B47" s="424"/>
      <c r="C47" s="424"/>
      <c r="D47" s="424"/>
      <c r="E47" s="424"/>
      <c r="F47" s="69"/>
      <c r="G47" s="40">
        <v>157046</v>
      </c>
      <c r="H47" s="41"/>
      <c r="I47" s="74">
        <v>76261</v>
      </c>
      <c r="J47" s="41"/>
      <c r="K47" s="74">
        <v>74781</v>
      </c>
      <c r="L47" s="41"/>
      <c r="M47" s="41">
        <v>74654</v>
      </c>
      <c r="N47" s="41"/>
      <c r="O47" s="88">
        <v>73646</v>
      </c>
      <c r="P47" s="41"/>
    </row>
    <row r="48" spans="1:16" ht="14.25" customHeight="1">
      <c r="A48" s="18" t="s">
        <v>6</v>
      </c>
      <c r="B48" s="18"/>
      <c r="C48" s="18"/>
      <c r="D48" s="18"/>
      <c r="E48" s="18"/>
      <c r="F48" s="18"/>
      <c r="G48" s="40" t="s">
        <v>6</v>
      </c>
      <c r="H48" s="41"/>
      <c r="I48" s="427" t="s">
        <v>205</v>
      </c>
      <c r="J48" s="427"/>
      <c r="K48" s="428"/>
      <c r="L48" s="428"/>
      <c r="M48" s="428"/>
      <c r="N48" s="226"/>
      <c r="O48" s="88"/>
      <c r="P48" s="226"/>
    </row>
    <row r="49" spans="1:16" ht="15" customHeight="1">
      <c r="A49" s="425" t="s">
        <v>48</v>
      </c>
      <c r="B49" s="425"/>
      <c r="C49" s="425"/>
      <c r="D49" s="425"/>
      <c r="E49" s="425"/>
      <c r="F49" s="69"/>
      <c r="G49" s="40">
        <v>26870</v>
      </c>
      <c r="H49" s="41"/>
      <c r="I49" s="41">
        <v>26984</v>
      </c>
      <c r="J49" s="41"/>
      <c r="K49" s="41">
        <v>25582</v>
      </c>
      <c r="L49" s="41"/>
      <c r="M49" s="41">
        <v>25160</v>
      </c>
      <c r="N49" s="41"/>
      <c r="O49" s="22">
        <v>24909</v>
      </c>
      <c r="P49" s="41"/>
    </row>
    <row r="50" spans="1:16" ht="3.75" customHeight="1">
      <c r="A50" s="69"/>
      <c r="B50" s="69"/>
      <c r="C50" s="69"/>
      <c r="D50" s="69"/>
      <c r="E50" s="69"/>
      <c r="F50" s="69"/>
      <c r="G50" s="40"/>
      <c r="H50" s="41"/>
      <c r="I50" s="41"/>
      <c r="J50" s="41"/>
      <c r="K50" s="41"/>
      <c r="L50" s="41"/>
      <c r="M50" s="18"/>
      <c r="N50" s="41"/>
      <c r="O50" s="22"/>
      <c r="P50" s="41"/>
    </row>
    <row r="51" spans="1:16" ht="15" customHeight="1">
      <c r="A51" s="18"/>
      <c r="B51" s="429"/>
      <c r="C51" s="307"/>
      <c r="D51" s="41"/>
      <c r="E51" s="69" t="s">
        <v>0</v>
      </c>
      <c r="F51" s="69"/>
      <c r="G51" s="40">
        <v>894252</v>
      </c>
      <c r="H51" s="41"/>
      <c r="I51" s="41">
        <v>879452</v>
      </c>
      <c r="J51" s="41"/>
      <c r="K51" s="41">
        <v>840070</v>
      </c>
      <c r="L51" s="41"/>
      <c r="M51" s="41">
        <v>842081</v>
      </c>
      <c r="N51" s="41"/>
      <c r="O51" s="22">
        <v>830049</v>
      </c>
      <c r="P51" s="41"/>
    </row>
    <row r="52" spans="1:16" ht="15" customHeight="1">
      <c r="A52" s="69" t="s">
        <v>204</v>
      </c>
      <c r="B52" s="429"/>
      <c r="C52" s="308"/>
      <c r="D52" s="41"/>
      <c r="E52" s="69" t="s">
        <v>46</v>
      </c>
      <c r="F52" s="69"/>
      <c r="G52" s="40">
        <v>452436</v>
      </c>
      <c r="H52" s="41"/>
      <c r="I52" s="41">
        <v>441032</v>
      </c>
      <c r="J52" s="41"/>
      <c r="K52" s="41">
        <v>416161</v>
      </c>
      <c r="L52" s="41"/>
      <c r="M52" s="41">
        <v>415696</v>
      </c>
      <c r="N52" s="41"/>
      <c r="O52" s="22">
        <v>414440</v>
      </c>
      <c r="P52" s="41"/>
    </row>
    <row r="53" spans="1:16" ht="15" customHeight="1">
      <c r="A53" s="69"/>
      <c r="B53" s="429"/>
      <c r="C53" s="309"/>
      <c r="D53" s="41"/>
      <c r="E53" s="69" t="s">
        <v>47</v>
      </c>
      <c r="F53" s="69"/>
      <c r="G53" s="40">
        <v>441816</v>
      </c>
      <c r="H53" s="41"/>
      <c r="I53" s="41">
        <v>438420</v>
      </c>
      <c r="J53" s="41"/>
      <c r="K53" s="41">
        <v>423909</v>
      </c>
      <c r="L53" s="41"/>
      <c r="M53" s="41">
        <v>426385</v>
      </c>
      <c r="N53" s="41"/>
      <c r="O53" s="22">
        <v>415609</v>
      </c>
      <c r="P53" s="41"/>
    </row>
    <row r="54" spans="1:16" ht="3.75" customHeight="1">
      <c r="A54" s="69"/>
      <c r="B54" s="69"/>
      <c r="C54" s="69"/>
      <c r="D54" s="69"/>
      <c r="E54" s="69"/>
      <c r="F54" s="69"/>
      <c r="G54" s="40"/>
      <c r="H54" s="41"/>
      <c r="I54" s="41"/>
      <c r="J54" s="41"/>
      <c r="K54" s="41"/>
      <c r="L54" s="41"/>
      <c r="M54" s="18"/>
      <c r="N54" s="41"/>
      <c r="O54" s="22"/>
      <c r="P54" s="41"/>
    </row>
    <row r="55" spans="1:16" ht="15" customHeight="1">
      <c r="A55" s="424" t="s">
        <v>291</v>
      </c>
      <c r="B55" s="424"/>
      <c r="C55" s="424"/>
      <c r="D55" s="424"/>
      <c r="E55" s="424"/>
      <c r="F55" s="69"/>
      <c r="G55" s="40">
        <v>126512</v>
      </c>
      <c r="H55" s="41"/>
      <c r="I55" s="41">
        <v>60641</v>
      </c>
      <c r="J55" s="41"/>
      <c r="K55" s="41">
        <v>57176</v>
      </c>
      <c r="L55" s="41"/>
      <c r="M55" s="41">
        <v>56879</v>
      </c>
      <c r="N55" s="41"/>
      <c r="O55" s="88">
        <v>57480</v>
      </c>
      <c r="P55" s="41"/>
    </row>
    <row r="56" spans="1:16" ht="2.25" customHeight="1">
      <c r="A56" s="231"/>
      <c r="B56" s="231"/>
      <c r="C56" s="231"/>
      <c r="D56" s="231"/>
      <c r="E56" s="231"/>
      <c r="F56" s="221"/>
      <c r="G56" s="222"/>
      <c r="H56" s="223"/>
      <c r="I56" s="223"/>
      <c r="J56" s="223"/>
      <c r="K56" s="223"/>
      <c r="L56" s="223"/>
      <c r="M56" s="223"/>
      <c r="N56" s="223"/>
      <c r="O56" s="224"/>
      <c r="P56" s="223"/>
    </row>
    <row r="57" spans="1:16" ht="2.25" customHeight="1">
      <c r="A57" s="144"/>
      <c r="B57" s="144"/>
      <c r="C57" s="144"/>
      <c r="D57" s="144"/>
      <c r="E57" s="144"/>
      <c r="F57" s="69"/>
      <c r="G57" s="40"/>
      <c r="H57" s="41"/>
      <c r="I57" s="41"/>
      <c r="J57" s="41"/>
      <c r="K57" s="41"/>
      <c r="L57" s="41"/>
      <c r="M57" s="41"/>
      <c r="N57" s="41"/>
      <c r="O57" s="88"/>
      <c r="P57" s="41"/>
    </row>
    <row r="58" spans="1:16" ht="13.5" customHeight="1">
      <c r="A58" s="18" t="s">
        <v>6</v>
      </c>
      <c r="B58" s="18"/>
      <c r="C58" s="18"/>
      <c r="D58" s="18"/>
      <c r="E58" s="18"/>
      <c r="F58" s="18"/>
      <c r="G58" s="40" t="s">
        <v>6</v>
      </c>
      <c r="H58" s="41"/>
      <c r="I58" s="427" t="s">
        <v>206</v>
      </c>
      <c r="J58" s="427"/>
      <c r="K58" s="428"/>
      <c r="L58" s="428"/>
      <c r="M58" s="428"/>
      <c r="N58" s="226"/>
      <c r="O58" s="88"/>
      <c r="P58" s="226"/>
    </row>
    <row r="59" spans="1:16" ht="13.5" customHeight="1">
      <c r="A59" s="425" t="s">
        <v>49</v>
      </c>
      <c r="B59" s="425"/>
      <c r="C59" s="425"/>
      <c r="D59" s="425"/>
      <c r="E59" s="425"/>
      <c r="F59" s="69"/>
      <c r="G59" s="40">
        <v>58</v>
      </c>
      <c r="H59" s="41"/>
      <c r="I59" s="41">
        <v>63</v>
      </c>
      <c r="J59" s="41"/>
      <c r="K59" s="41">
        <v>68</v>
      </c>
      <c r="L59" s="41"/>
      <c r="M59" s="18">
        <v>82</v>
      </c>
      <c r="N59" s="41"/>
      <c r="O59" s="22">
        <v>89</v>
      </c>
      <c r="P59" s="41"/>
    </row>
    <row r="60" spans="1:16" ht="13.5" customHeight="1">
      <c r="A60" s="425" t="s">
        <v>204</v>
      </c>
      <c r="B60" s="425"/>
      <c r="C60" s="425"/>
      <c r="D60" s="425"/>
      <c r="E60" s="425"/>
      <c r="F60" s="69"/>
      <c r="G60" s="40">
        <v>3301</v>
      </c>
      <c r="H60" s="41"/>
      <c r="I60" s="41">
        <v>3801</v>
      </c>
      <c r="J60" s="41"/>
      <c r="K60" s="41">
        <v>5150</v>
      </c>
      <c r="L60" s="41"/>
      <c r="M60" s="18">
        <v>6920</v>
      </c>
      <c r="N60" s="41"/>
      <c r="O60" s="22">
        <v>7875</v>
      </c>
      <c r="P60" s="41"/>
    </row>
    <row r="61" spans="1:16" ht="13.5" customHeight="1">
      <c r="A61" s="18" t="s">
        <v>6</v>
      </c>
      <c r="B61" s="18"/>
      <c r="C61" s="18"/>
      <c r="D61" s="18"/>
      <c r="E61" s="18"/>
      <c r="F61" s="18"/>
      <c r="G61" s="40" t="s">
        <v>6</v>
      </c>
      <c r="H61" s="41"/>
      <c r="I61" s="427" t="s">
        <v>296</v>
      </c>
      <c r="J61" s="427"/>
      <c r="K61" s="428"/>
      <c r="L61" s="428"/>
      <c r="M61" s="428"/>
      <c r="N61" s="226"/>
      <c r="O61" s="88"/>
      <c r="P61" s="226"/>
    </row>
    <row r="62" spans="1:16" ht="13.5" customHeight="1">
      <c r="A62" s="425" t="s">
        <v>454</v>
      </c>
      <c r="B62" s="425"/>
      <c r="C62" s="425"/>
      <c r="D62" s="425"/>
      <c r="E62" s="425"/>
      <c r="F62" s="69"/>
      <c r="G62" s="40" t="s">
        <v>455</v>
      </c>
      <c r="H62" s="41"/>
      <c r="I62" s="41">
        <v>31</v>
      </c>
      <c r="J62" s="41"/>
      <c r="K62" s="41">
        <v>35</v>
      </c>
      <c r="L62" s="41"/>
      <c r="M62" s="18">
        <v>37</v>
      </c>
      <c r="N62" s="41"/>
      <c r="O62" s="22">
        <v>41</v>
      </c>
      <c r="P62" s="41"/>
    </row>
    <row r="63" spans="1:16" ht="13.5" customHeight="1">
      <c r="A63" s="425" t="s">
        <v>292</v>
      </c>
      <c r="B63" s="425"/>
      <c r="C63" s="425"/>
      <c r="D63" s="425"/>
      <c r="E63" s="425"/>
      <c r="F63" s="69"/>
      <c r="G63" s="40" t="s">
        <v>455</v>
      </c>
      <c r="H63" s="41"/>
      <c r="I63" s="41">
        <v>114</v>
      </c>
      <c r="J63" s="41"/>
      <c r="K63" s="41">
        <v>183</v>
      </c>
      <c r="L63" s="41"/>
      <c r="M63" s="18">
        <v>224</v>
      </c>
      <c r="N63" s="41"/>
      <c r="O63" s="22">
        <v>217</v>
      </c>
      <c r="P63" s="41"/>
    </row>
    <row r="64" spans="1:16" ht="13.5" customHeight="1">
      <c r="A64" s="425" t="s">
        <v>456</v>
      </c>
      <c r="B64" s="425"/>
      <c r="C64" s="425"/>
      <c r="D64" s="425"/>
      <c r="E64" s="425"/>
      <c r="F64" s="69"/>
      <c r="G64" s="40" t="s">
        <v>455</v>
      </c>
      <c r="H64" s="41"/>
      <c r="I64" s="41">
        <v>555</v>
      </c>
      <c r="J64" s="41"/>
      <c r="K64" s="41">
        <v>1016</v>
      </c>
      <c r="L64" s="41"/>
      <c r="M64" s="18">
        <v>1259</v>
      </c>
      <c r="N64" s="41"/>
      <c r="O64" s="22">
        <v>1224</v>
      </c>
      <c r="P64" s="41"/>
    </row>
    <row r="65" spans="1:16" ht="13.5" customHeight="1">
      <c r="A65" s="425" t="s">
        <v>293</v>
      </c>
      <c r="B65" s="425"/>
      <c r="C65" s="425"/>
      <c r="D65" s="425"/>
      <c r="E65" s="425"/>
      <c r="F65" s="69"/>
      <c r="G65" s="40" t="s">
        <v>455</v>
      </c>
      <c r="H65" s="41"/>
      <c r="I65" s="41">
        <v>22</v>
      </c>
      <c r="J65" s="41"/>
      <c r="K65" s="41">
        <v>45</v>
      </c>
      <c r="L65" s="41"/>
      <c r="M65" s="18">
        <v>40</v>
      </c>
      <c r="N65" s="41"/>
      <c r="O65" s="22">
        <v>53</v>
      </c>
      <c r="P65" s="41"/>
    </row>
    <row r="66" spans="1:16" ht="13.5" customHeight="1">
      <c r="A66" s="18" t="s">
        <v>6</v>
      </c>
      <c r="B66" s="18"/>
      <c r="C66" s="18"/>
      <c r="D66" s="18"/>
      <c r="E66" s="18"/>
      <c r="F66" s="18"/>
      <c r="G66" s="40" t="s">
        <v>6</v>
      </c>
      <c r="H66" s="41"/>
      <c r="I66" s="427" t="s">
        <v>295</v>
      </c>
      <c r="J66" s="427"/>
      <c r="K66" s="428"/>
      <c r="L66" s="428"/>
      <c r="M66" s="428"/>
      <c r="N66" s="226"/>
      <c r="O66" s="88"/>
      <c r="P66" s="226"/>
    </row>
    <row r="67" spans="1:16" ht="13.5" customHeight="1">
      <c r="A67" s="425" t="s">
        <v>454</v>
      </c>
      <c r="B67" s="425"/>
      <c r="C67" s="425"/>
      <c r="D67" s="425"/>
      <c r="E67" s="425"/>
      <c r="F67" s="69"/>
      <c r="G67" s="40">
        <v>52</v>
      </c>
      <c r="H67" s="41"/>
      <c r="I67" s="41">
        <v>68</v>
      </c>
      <c r="J67" s="41"/>
      <c r="K67" s="41">
        <v>20</v>
      </c>
      <c r="L67" s="41"/>
      <c r="M67" s="18">
        <v>20</v>
      </c>
      <c r="N67" s="41"/>
      <c r="O67" s="22">
        <v>22</v>
      </c>
      <c r="P67" s="41"/>
    </row>
    <row r="68" spans="1:16" ht="13.5" customHeight="1">
      <c r="A68" s="425" t="s">
        <v>292</v>
      </c>
      <c r="B68" s="425"/>
      <c r="C68" s="425"/>
      <c r="D68" s="425"/>
      <c r="E68" s="425"/>
      <c r="F68" s="69"/>
      <c r="G68" s="40">
        <v>406</v>
      </c>
      <c r="H68" s="41"/>
      <c r="I68" s="41">
        <v>259</v>
      </c>
      <c r="J68" s="41"/>
      <c r="K68" s="41">
        <v>220</v>
      </c>
      <c r="L68" s="41"/>
      <c r="M68" s="18">
        <v>218</v>
      </c>
      <c r="N68" s="41"/>
      <c r="O68" s="22">
        <v>183</v>
      </c>
      <c r="P68" s="41"/>
    </row>
    <row r="69" spans="1:16" ht="13.5" customHeight="1">
      <c r="A69" s="425" t="s">
        <v>456</v>
      </c>
      <c r="B69" s="425"/>
      <c r="C69" s="425"/>
      <c r="D69" s="425"/>
      <c r="E69" s="425"/>
      <c r="F69" s="69"/>
      <c r="G69" s="40">
        <v>582</v>
      </c>
      <c r="H69" s="41"/>
      <c r="I69" s="41">
        <v>149</v>
      </c>
      <c r="J69" s="41"/>
      <c r="K69" s="41" t="s">
        <v>455</v>
      </c>
      <c r="L69" s="41"/>
      <c r="M69" s="18">
        <v>1</v>
      </c>
      <c r="N69" s="41"/>
      <c r="O69" s="88" t="s">
        <v>455</v>
      </c>
      <c r="P69" s="41"/>
    </row>
    <row r="70" spans="1:16" ht="13.5" customHeight="1">
      <c r="A70" s="425" t="s">
        <v>293</v>
      </c>
      <c r="B70" s="425"/>
      <c r="C70" s="425"/>
      <c r="D70" s="425"/>
      <c r="E70" s="425"/>
      <c r="F70" s="77"/>
      <c r="G70" s="41">
        <v>310</v>
      </c>
      <c r="H70" s="41"/>
      <c r="I70" s="41">
        <v>304</v>
      </c>
      <c r="J70" s="41"/>
      <c r="K70" s="41">
        <v>426</v>
      </c>
      <c r="L70" s="41"/>
      <c r="M70" s="18">
        <v>426</v>
      </c>
      <c r="N70" s="41"/>
      <c r="O70" s="22">
        <v>353</v>
      </c>
      <c r="P70" s="41"/>
    </row>
    <row r="71" spans="1:16" ht="3" customHeight="1" thickBot="1">
      <c r="A71" s="70"/>
      <c r="B71" s="70"/>
      <c r="C71" s="70"/>
      <c r="D71" s="70"/>
      <c r="E71" s="70"/>
      <c r="F71" s="78"/>
      <c r="G71" s="71"/>
      <c r="H71" s="71"/>
      <c r="I71" s="71"/>
      <c r="J71" s="71"/>
      <c r="K71" s="71"/>
      <c r="L71" s="71"/>
      <c r="M71" s="52"/>
      <c r="N71" s="71"/>
      <c r="O71" s="225"/>
      <c r="P71" s="71"/>
    </row>
    <row r="72" spans="1:16" ht="3.75" customHeight="1">
      <c r="A72" s="58"/>
      <c r="B72" s="58"/>
      <c r="C72" s="58"/>
      <c r="D72" s="58"/>
      <c r="E72" s="58"/>
      <c r="F72" s="58"/>
      <c r="G72" s="58"/>
      <c r="H72" s="58"/>
      <c r="I72" s="58"/>
      <c r="J72" s="58"/>
      <c r="K72" s="58"/>
      <c r="L72" s="58"/>
      <c r="M72" s="58"/>
      <c r="N72" s="58"/>
      <c r="O72" s="58"/>
      <c r="P72" s="58"/>
    </row>
    <row r="73" spans="1:16" ht="12">
      <c r="A73" s="26" t="s">
        <v>329</v>
      </c>
      <c r="B73" s="58"/>
      <c r="C73" s="58"/>
      <c r="D73" s="58"/>
      <c r="E73" s="58"/>
      <c r="F73" s="58"/>
      <c r="G73" s="58"/>
      <c r="H73" s="58"/>
      <c r="I73" s="58"/>
      <c r="J73" s="58"/>
      <c r="K73" s="58"/>
      <c r="L73" s="58"/>
      <c r="M73" s="58"/>
      <c r="N73" s="58"/>
      <c r="O73" s="58"/>
      <c r="P73" s="58"/>
    </row>
    <row r="74" spans="1:16" ht="12">
      <c r="A74" s="26" t="s">
        <v>330</v>
      </c>
      <c r="B74" s="58"/>
      <c r="C74" s="58"/>
      <c r="D74" s="58"/>
      <c r="E74" s="58"/>
      <c r="F74" s="58"/>
      <c r="G74" s="58"/>
      <c r="H74" s="58"/>
      <c r="I74" s="58"/>
      <c r="J74" s="58"/>
      <c r="K74" s="58"/>
      <c r="L74" s="58"/>
      <c r="M74" s="58"/>
      <c r="N74" s="58"/>
      <c r="O74" s="58"/>
      <c r="P74" s="58"/>
    </row>
    <row r="75" spans="1:16" ht="12">
      <c r="A75" s="26" t="s">
        <v>331</v>
      </c>
      <c r="B75" s="58"/>
      <c r="C75" s="58"/>
      <c r="D75" s="58"/>
      <c r="E75" s="58"/>
      <c r="F75" s="58"/>
      <c r="G75" s="58"/>
      <c r="H75" s="58"/>
      <c r="I75" s="58"/>
      <c r="J75" s="58"/>
      <c r="K75" s="58"/>
      <c r="L75" s="58"/>
      <c r="M75" s="58"/>
      <c r="N75" s="58"/>
      <c r="O75" s="58"/>
      <c r="P75" s="58"/>
    </row>
    <row r="76" spans="1:16" ht="12">
      <c r="A76" s="26" t="s">
        <v>332</v>
      </c>
      <c r="B76" s="58"/>
      <c r="C76" s="58"/>
      <c r="D76" s="58"/>
      <c r="E76" s="58"/>
      <c r="F76" s="58"/>
      <c r="G76" s="58"/>
      <c r="H76" s="58"/>
      <c r="I76" s="58"/>
      <c r="J76" s="58"/>
      <c r="K76" s="58"/>
      <c r="L76" s="58"/>
      <c r="M76" s="58"/>
      <c r="N76" s="58"/>
      <c r="O76" s="58"/>
      <c r="P76" s="58"/>
    </row>
    <row r="77" spans="1:16" ht="13.5">
      <c r="A77" s="26" t="s">
        <v>328</v>
      </c>
      <c r="B77" s="58"/>
      <c r="C77" s="58"/>
      <c r="D77" s="58"/>
      <c r="E77" s="58"/>
      <c r="F77" s="58"/>
      <c r="G77" s="58"/>
      <c r="H77" s="58"/>
      <c r="I77" s="58"/>
      <c r="J77" s="58"/>
      <c r="K77" s="58"/>
      <c r="L77" s="58"/>
      <c r="M77" s="58"/>
      <c r="N77" s="58"/>
      <c r="O77" s="304" t="s">
        <v>511</v>
      </c>
      <c r="P77" s="58"/>
    </row>
  </sheetData>
  <sheetProtection/>
  <mergeCells count="44">
    <mergeCell ref="G6:H6"/>
    <mergeCell ref="I6:J6"/>
    <mergeCell ref="K6:L6"/>
    <mergeCell ref="M6:N6"/>
    <mergeCell ref="O6:P6"/>
    <mergeCell ref="A70:E70"/>
    <mergeCell ref="A9:E9"/>
    <mergeCell ref="B11:B13"/>
    <mergeCell ref="A15:E15"/>
    <mergeCell ref="I58:M58"/>
    <mergeCell ref="A59:E59"/>
    <mergeCell ref="A60:E60"/>
    <mergeCell ref="I61:M61"/>
    <mergeCell ref="A62:E62"/>
    <mergeCell ref="A63:E63"/>
    <mergeCell ref="A64:E64"/>
    <mergeCell ref="A65:E65"/>
    <mergeCell ref="I66:M66"/>
    <mergeCell ref="A67:E67"/>
    <mergeCell ref="I32:M32"/>
    <mergeCell ref="A33:E33"/>
    <mergeCell ref="I48:M48"/>
    <mergeCell ref="B35:B37"/>
    <mergeCell ref="A39:E39"/>
    <mergeCell ref="A47:E47"/>
    <mergeCell ref="A49:E49"/>
    <mergeCell ref="B43:B45"/>
    <mergeCell ref="B51:B53"/>
    <mergeCell ref="B19:B21"/>
    <mergeCell ref="I24:M24"/>
    <mergeCell ref="A25:E25"/>
    <mergeCell ref="B27:B29"/>
    <mergeCell ref="A23:E23"/>
    <mergeCell ref="A31:E31"/>
    <mergeCell ref="M4:O4"/>
    <mergeCell ref="A55:E55"/>
    <mergeCell ref="A69:E69"/>
    <mergeCell ref="A6:E6"/>
    <mergeCell ref="I40:M40"/>
    <mergeCell ref="I8:M8"/>
    <mergeCell ref="I16:M16"/>
    <mergeCell ref="A17:E17"/>
    <mergeCell ref="A68:E68"/>
    <mergeCell ref="A41:E41"/>
  </mergeCells>
  <hyperlinks>
    <hyperlink ref="M4" location="目次!A1" display="＜目次に戻る＞"/>
    <hyperlink ref="O77" location="目次!A1" display="＜目次に戻る＞"/>
  </hyperlinks>
  <printOptions/>
  <pageMargins left="0.78" right="0.35433070866141736" top="0.5511811023622047" bottom="0.5511811023622047" header="0.5118110236220472" footer="0.5118110236220472"/>
  <pageSetup blackAndWhite="1"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S48"/>
  <sheetViews>
    <sheetView zoomScale="115" zoomScaleNormal="115" zoomScaleSheetLayoutView="100" zoomScalePageLayoutView="0" workbookViewId="0" topLeftCell="A1">
      <selection activeCell="T2" sqref="T2"/>
    </sheetView>
  </sheetViews>
  <sheetFormatPr defaultColWidth="9.00390625" defaultRowHeight="12.75"/>
  <cols>
    <col min="1" max="1" width="11.375" style="26" customWidth="1"/>
    <col min="2" max="2" width="10.75390625" style="26" customWidth="1"/>
    <col min="3" max="3" width="0.74609375" style="26" customWidth="1"/>
    <col min="4" max="4" width="10.75390625" style="26" customWidth="1"/>
    <col min="5" max="5" width="0.74609375" style="26" customWidth="1"/>
    <col min="6" max="6" width="10.75390625" style="26" customWidth="1"/>
    <col min="7" max="7" width="0.74609375" style="26" customWidth="1"/>
    <col min="8" max="8" width="10.75390625" style="26" customWidth="1"/>
    <col min="9" max="9" width="0.74609375" style="26" customWidth="1"/>
    <col min="10" max="10" width="10.75390625" style="26" customWidth="1"/>
    <col min="11" max="11" width="0.74609375" style="26" customWidth="1"/>
    <col min="12" max="12" width="10.75390625" style="26" customWidth="1"/>
    <col min="13" max="13" width="0.74609375" style="26" customWidth="1"/>
    <col min="14" max="14" width="10.75390625" style="26" customWidth="1"/>
    <col min="15" max="15" width="0.74609375" style="26" customWidth="1"/>
    <col min="16" max="16" width="10.75390625" style="26" customWidth="1"/>
    <col min="17" max="17" width="0.74609375" style="26" customWidth="1"/>
    <col min="18" max="18" width="10.75390625" style="26" customWidth="1"/>
    <col min="19" max="19" width="0.74609375" style="26" customWidth="1"/>
    <col min="20" max="16384" width="9.125" style="26" customWidth="1"/>
  </cols>
  <sheetData>
    <row r="1" ht="18" customHeight="1">
      <c r="A1" s="17" t="s">
        <v>351</v>
      </c>
    </row>
    <row r="2" spans="1:18" ht="18" customHeight="1">
      <c r="A2" s="26" t="s">
        <v>228</v>
      </c>
      <c r="P2" s="315" t="s">
        <v>511</v>
      </c>
      <c r="Q2" s="315"/>
      <c r="R2" s="315"/>
    </row>
    <row r="3" ht="3.75" customHeight="1" thickBot="1">
      <c r="A3" s="58"/>
    </row>
    <row r="4" spans="1:19" s="18" customFormat="1" ht="15" customHeight="1">
      <c r="A4" s="397" t="s">
        <v>168</v>
      </c>
      <c r="B4" s="395" t="s">
        <v>207</v>
      </c>
      <c r="C4" s="396"/>
      <c r="D4" s="396"/>
      <c r="E4" s="396"/>
      <c r="F4" s="396"/>
      <c r="G4" s="396"/>
      <c r="H4" s="396"/>
      <c r="I4" s="396"/>
      <c r="J4" s="396"/>
      <c r="K4" s="396"/>
      <c r="L4" s="396"/>
      <c r="M4" s="397"/>
      <c r="N4" s="395" t="s">
        <v>50</v>
      </c>
      <c r="O4" s="396"/>
      <c r="P4" s="396"/>
      <c r="Q4" s="396"/>
      <c r="R4" s="396"/>
      <c r="S4" s="396"/>
    </row>
    <row r="5" spans="1:19" ht="27" customHeight="1">
      <c r="A5" s="391"/>
      <c r="B5" s="433" t="s">
        <v>381</v>
      </c>
      <c r="C5" s="434"/>
      <c r="D5" s="430" t="s">
        <v>485</v>
      </c>
      <c r="E5" s="432"/>
      <c r="F5" s="430" t="s">
        <v>210</v>
      </c>
      <c r="G5" s="432"/>
      <c r="H5" s="390" t="s">
        <v>53</v>
      </c>
      <c r="I5" s="391"/>
      <c r="J5" s="390" t="s">
        <v>51</v>
      </c>
      <c r="K5" s="391"/>
      <c r="L5" s="390" t="s">
        <v>52</v>
      </c>
      <c r="M5" s="391"/>
      <c r="N5" s="390" t="s">
        <v>53</v>
      </c>
      <c r="O5" s="391"/>
      <c r="P5" s="390" t="s">
        <v>54</v>
      </c>
      <c r="Q5" s="391"/>
      <c r="R5" s="390" t="s">
        <v>209</v>
      </c>
      <c r="S5" s="410"/>
    </row>
    <row r="6" spans="1:19" s="18" customFormat="1" ht="13.5" customHeight="1">
      <c r="A6" s="237" t="s">
        <v>458</v>
      </c>
      <c r="B6" s="112">
        <v>31743</v>
      </c>
      <c r="C6" s="113"/>
      <c r="D6" s="113">
        <v>16347</v>
      </c>
      <c r="E6" s="113"/>
      <c r="F6" s="113">
        <v>40455</v>
      </c>
      <c r="G6" s="113"/>
      <c r="H6" s="113">
        <v>89014</v>
      </c>
      <c r="I6" s="113"/>
      <c r="J6" s="113">
        <v>61030</v>
      </c>
      <c r="K6" s="113"/>
      <c r="L6" s="113">
        <v>9621</v>
      </c>
      <c r="M6" s="113"/>
      <c r="N6" s="113">
        <v>46001</v>
      </c>
      <c r="O6" s="113"/>
      <c r="P6" s="113">
        <v>2881</v>
      </c>
      <c r="Q6" s="113"/>
      <c r="R6" s="113">
        <v>5522</v>
      </c>
      <c r="S6" s="113"/>
    </row>
    <row r="7" spans="1:19" s="18" customFormat="1" ht="13.5" customHeight="1">
      <c r="A7" s="237">
        <v>24</v>
      </c>
      <c r="B7" s="112">
        <v>33202</v>
      </c>
      <c r="C7" s="113"/>
      <c r="D7" s="113">
        <v>18782</v>
      </c>
      <c r="E7" s="113"/>
      <c r="F7" s="113">
        <v>40492</v>
      </c>
      <c r="G7" s="113"/>
      <c r="H7" s="113">
        <v>86348</v>
      </c>
      <c r="I7" s="113"/>
      <c r="J7" s="113">
        <v>68504</v>
      </c>
      <c r="K7" s="113"/>
      <c r="L7" s="113">
        <v>9014</v>
      </c>
      <c r="M7" s="113"/>
      <c r="N7" s="113">
        <v>48115</v>
      </c>
      <c r="O7" s="113"/>
      <c r="P7" s="113">
        <v>5442</v>
      </c>
      <c r="Q7" s="113"/>
      <c r="R7" s="113">
        <v>4760</v>
      </c>
      <c r="S7" s="113"/>
    </row>
    <row r="8" spans="1:19" s="18" customFormat="1" ht="13.5" customHeight="1">
      <c r="A8" s="237">
        <v>25</v>
      </c>
      <c r="B8" s="112">
        <v>32054</v>
      </c>
      <c r="C8" s="113"/>
      <c r="D8" s="113">
        <v>21338</v>
      </c>
      <c r="E8" s="113"/>
      <c r="F8" s="113">
        <v>42450</v>
      </c>
      <c r="G8" s="113"/>
      <c r="H8" s="113">
        <v>87405</v>
      </c>
      <c r="I8" s="113"/>
      <c r="J8" s="113">
        <v>68339</v>
      </c>
      <c r="K8" s="113"/>
      <c r="L8" s="113">
        <v>9301</v>
      </c>
      <c r="M8" s="113"/>
      <c r="N8" s="113">
        <v>50347</v>
      </c>
      <c r="O8" s="113"/>
      <c r="P8" s="113">
        <v>3644</v>
      </c>
      <c r="Q8" s="113"/>
      <c r="R8" s="113">
        <v>4618</v>
      </c>
      <c r="S8" s="113"/>
    </row>
    <row r="9" spans="1:19" s="18" customFormat="1" ht="13.5" customHeight="1">
      <c r="A9" s="237">
        <v>26</v>
      </c>
      <c r="B9" s="112">
        <v>47698</v>
      </c>
      <c r="C9" s="113"/>
      <c r="D9" s="113">
        <v>28541</v>
      </c>
      <c r="E9" s="113"/>
      <c r="F9" s="113">
        <v>44516</v>
      </c>
      <c r="G9" s="113"/>
      <c r="H9" s="113">
        <v>90030</v>
      </c>
      <c r="I9" s="113"/>
      <c r="J9" s="113">
        <v>70116</v>
      </c>
      <c r="K9" s="113"/>
      <c r="L9" s="113">
        <v>10475</v>
      </c>
      <c r="M9" s="113"/>
      <c r="N9" s="113">
        <v>52701</v>
      </c>
      <c r="O9" s="113"/>
      <c r="P9" s="113">
        <v>4924</v>
      </c>
      <c r="Q9" s="113"/>
      <c r="R9" s="113">
        <v>4292</v>
      </c>
      <c r="S9" s="113"/>
    </row>
    <row r="10" spans="1:19" s="22" customFormat="1" ht="13.5" customHeight="1">
      <c r="A10" s="234">
        <v>27</v>
      </c>
      <c r="B10" s="115">
        <v>41592</v>
      </c>
      <c r="C10" s="25"/>
      <c r="D10" s="25">
        <v>56170</v>
      </c>
      <c r="E10" s="25"/>
      <c r="F10" s="25">
        <v>41239</v>
      </c>
      <c r="G10" s="25"/>
      <c r="H10" s="25">
        <v>100812</v>
      </c>
      <c r="I10" s="25"/>
      <c r="J10" s="25">
        <v>72028</v>
      </c>
      <c r="K10" s="25"/>
      <c r="L10" s="25">
        <v>10331</v>
      </c>
      <c r="M10" s="25"/>
      <c r="N10" s="25">
        <v>50346</v>
      </c>
      <c r="O10" s="25"/>
      <c r="P10" s="25">
        <v>3316</v>
      </c>
      <c r="Q10" s="25"/>
      <c r="R10" s="25">
        <v>5751</v>
      </c>
      <c r="S10" s="25"/>
    </row>
    <row r="11" spans="1:19" s="22" customFormat="1" ht="2.25" customHeight="1" thickBot="1">
      <c r="A11" s="259"/>
      <c r="B11" s="255"/>
      <c r="C11" s="114"/>
      <c r="D11" s="114"/>
      <c r="E11" s="114"/>
      <c r="F11" s="114"/>
      <c r="G11" s="114"/>
      <c r="H11" s="114"/>
      <c r="I11" s="114"/>
      <c r="J11" s="114"/>
      <c r="K11" s="114"/>
      <c r="L11" s="114"/>
      <c r="M11" s="114"/>
      <c r="N11" s="114"/>
      <c r="O11" s="114"/>
      <c r="P11" s="114"/>
      <c r="Q11" s="114"/>
      <c r="R11" s="114"/>
      <c r="S11" s="114"/>
    </row>
    <row r="12" spans="1:19" s="18" customFormat="1" ht="15.75" customHeight="1">
      <c r="A12" s="397" t="s">
        <v>168</v>
      </c>
      <c r="B12" s="395" t="s">
        <v>286</v>
      </c>
      <c r="C12" s="396"/>
      <c r="D12" s="396"/>
      <c r="E12" s="396"/>
      <c r="F12" s="396"/>
      <c r="G12" s="396"/>
      <c r="H12" s="396"/>
      <c r="I12" s="396"/>
      <c r="J12" s="396"/>
      <c r="K12" s="397"/>
      <c r="L12" s="395" t="s">
        <v>287</v>
      </c>
      <c r="M12" s="396"/>
      <c r="N12" s="396"/>
      <c r="O12" s="396"/>
      <c r="P12" s="396"/>
      <c r="Q12" s="396"/>
      <c r="R12" s="396"/>
      <c r="S12" s="396"/>
    </row>
    <row r="13" spans="1:19" ht="27" customHeight="1">
      <c r="A13" s="391"/>
      <c r="B13" s="390" t="s">
        <v>459</v>
      </c>
      <c r="C13" s="391"/>
      <c r="D13" s="430" t="s">
        <v>210</v>
      </c>
      <c r="E13" s="432"/>
      <c r="F13" s="390" t="s">
        <v>53</v>
      </c>
      <c r="G13" s="391"/>
      <c r="H13" s="390" t="s">
        <v>52</v>
      </c>
      <c r="I13" s="391"/>
      <c r="J13" s="430" t="s">
        <v>487</v>
      </c>
      <c r="K13" s="432"/>
      <c r="L13" s="390" t="s">
        <v>53</v>
      </c>
      <c r="M13" s="391"/>
      <c r="N13" s="390" t="s">
        <v>52</v>
      </c>
      <c r="O13" s="391"/>
      <c r="P13" s="390" t="s">
        <v>460</v>
      </c>
      <c r="Q13" s="391"/>
      <c r="R13" s="430" t="s">
        <v>210</v>
      </c>
      <c r="S13" s="431"/>
    </row>
    <row r="14" spans="1:19" s="18" customFormat="1" ht="13.5" customHeight="1">
      <c r="A14" s="237" t="s">
        <v>461</v>
      </c>
      <c r="B14" s="112">
        <v>31023</v>
      </c>
      <c r="C14" s="113"/>
      <c r="D14" s="113">
        <v>49014</v>
      </c>
      <c r="E14" s="113"/>
      <c r="F14" s="113">
        <v>21043</v>
      </c>
      <c r="G14" s="113"/>
      <c r="H14" s="113">
        <v>2033</v>
      </c>
      <c r="I14" s="113"/>
      <c r="J14" s="113">
        <v>17897</v>
      </c>
      <c r="K14" s="113"/>
      <c r="L14" s="113">
        <v>27693</v>
      </c>
      <c r="M14" s="113"/>
      <c r="N14" s="113">
        <v>1318</v>
      </c>
      <c r="O14" s="113"/>
      <c r="P14" s="113">
        <v>4876</v>
      </c>
      <c r="Q14" s="113"/>
      <c r="R14" s="113">
        <v>5925</v>
      </c>
      <c r="S14" s="113"/>
    </row>
    <row r="15" spans="1:19" s="18" customFormat="1" ht="13.5" customHeight="1">
      <c r="A15" s="237">
        <v>24</v>
      </c>
      <c r="B15" s="112">
        <v>33838</v>
      </c>
      <c r="C15" s="113"/>
      <c r="D15" s="113">
        <v>42680</v>
      </c>
      <c r="E15" s="113"/>
      <c r="F15" s="113">
        <v>20082</v>
      </c>
      <c r="G15" s="113"/>
      <c r="H15" s="113">
        <v>3299</v>
      </c>
      <c r="I15" s="113"/>
      <c r="J15" s="113">
        <v>15595</v>
      </c>
      <c r="K15" s="113"/>
      <c r="L15" s="113">
        <v>28258</v>
      </c>
      <c r="M15" s="113"/>
      <c r="N15" s="113">
        <v>1304</v>
      </c>
      <c r="O15" s="113"/>
      <c r="P15" s="113">
        <v>6348</v>
      </c>
      <c r="Q15" s="113"/>
      <c r="R15" s="113">
        <v>6994</v>
      </c>
      <c r="S15" s="113"/>
    </row>
    <row r="16" spans="1:19" s="18" customFormat="1" ht="13.5" customHeight="1">
      <c r="A16" s="237">
        <v>25</v>
      </c>
      <c r="B16" s="112">
        <v>35500</v>
      </c>
      <c r="C16" s="113"/>
      <c r="D16" s="113">
        <v>52511</v>
      </c>
      <c r="E16" s="113"/>
      <c r="F16" s="113">
        <v>23257</v>
      </c>
      <c r="G16" s="113"/>
      <c r="H16" s="113">
        <v>5605</v>
      </c>
      <c r="I16" s="113"/>
      <c r="J16" s="113">
        <v>18847</v>
      </c>
      <c r="K16" s="113"/>
      <c r="L16" s="113">
        <v>29528</v>
      </c>
      <c r="M16" s="113"/>
      <c r="N16" s="113">
        <v>1622</v>
      </c>
      <c r="O16" s="113"/>
      <c r="P16" s="113">
        <v>6613</v>
      </c>
      <c r="Q16" s="113"/>
      <c r="R16" s="113">
        <v>6485</v>
      </c>
      <c r="S16" s="113"/>
    </row>
    <row r="17" spans="1:19" s="18" customFormat="1" ht="13.5" customHeight="1">
      <c r="A17" s="237">
        <v>26</v>
      </c>
      <c r="B17" s="112" t="s">
        <v>489</v>
      </c>
      <c r="C17" s="113"/>
      <c r="D17" s="113">
        <v>53412</v>
      </c>
      <c r="E17" s="113"/>
      <c r="F17" s="113">
        <v>27359</v>
      </c>
      <c r="G17" s="113"/>
      <c r="H17" s="113" t="s">
        <v>490</v>
      </c>
      <c r="I17" s="113"/>
      <c r="J17" s="113">
        <v>16604</v>
      </c>
      <c r="K17" s="113"/>
      <c r="L17" s="113">
        <v>29551</v>
      </c>
      <c r="M17" s="113"/>
      <c r="N17" s="113">
        <v>2258</v>
      </c>
      <c r="O17" s="113"/>
      <c r="P17" s="113">
        <v>5331</v>
      </c>
      <c r="Q17" s="113"/>
      <c r="R17" s="113">
        <v>7329</v>
      </c>
      <c r="S17" s="113"/>
    </row>
    <row r="18" spans="1:19" s="22" customFormat="1" ht="13.5" customHeight="1">
      <c r="A18" s="234">
        <v>27</v>
      </c>
      <c r="B18" s="115">
        <v>37089</v>
      </c>
      <c r="C18" s="25"/>
      <c r="D18" s="25">
        <v>53879</v>
      </c>
      <c r="E18" s="25"/>
      <c r="F18" s="25">
        <v>32229</v>
      </c>
      <c r="G18" s="25"/>
      <c r="H18" s="25">
        <v>7108</v>
      </c>
      <c r="I18" s="25"/>
      <c r="J18" s="25">
        <v>20347</v>
      </c>
      <c r="K18" s="25"/>
      <c r="L18" s="25">
        <v>33309</v>
      </c>
      <c r="M18" s="25"/>
      <c r="N18" s="25">
        <v>1854</v>
      </c>
      <c r="O18" s="25"/>
      <c r="P18" s="25">
        <v>7825</v>
      </c>
      <c r="Q18" s="25"/>
      <c r="R18" s="25">
        <v>6786</v>
      </c>
      <c r="S18" s="25"/>
    </row>
    <row r="19" spans="1:19" s="22" customFormat="1" ht="2.25" customHeight="1" thickBot="1">
      <c r="A19" s="259"/>
      <c r="B19" s="255"/>
      <c r="C19" s="114"/>
      <c r="D19" s="114"/>
      <c r="E19" s="114"/>
      <c r="F19" s="114"/>
      <c r="G19" s="114"/>
      <c r="H19" s="114"/>
      <c r="I19" s="114"/>
      <c r="J19" s="114"/>
      <c r="K19" s="114"/>
      <c r="L19" s="114"/>
      <c r="M19" s="114"/>
      <c r="N19" s="114"/>
      <c r="O19" s="114"/>
      <c r="P19" s="114"/>
      <c r="Q19" s="114"/>
      <c r="R19" s="114"/>
      <c r="S19" s="114"/>
    </row>
    <row r="20" spans="1:19" s="18" customFormat="1" ht="15.75" customHeight="1">
      <c r="A20" s="397" t="s">
        <v>168</v>
      </c>
      <c r="B20" s="395" t="s">
        <v>212</v>
      </c>
      <c r="C20" s="396"/>
      <c r="D20" s="396"/>
      <c r="E20" s="396"/>
      <c r="F20" s="396"/>
      <c r="G20" s="396"/>
      <c r="H20" s="396"/>
      <c r="I20" s="397"/>
      <c r="J20" s="395" t="s">
        <v>213</v>
      </c>
      <c r="K20" s="396"/>
      <c r="L20" s="396"/>
      <c r="M20" s="396"/>
      <c r="N20" s="396"/>
      <c r="O20" s="397"/>
      <c r="P20" s="437" t="s">
        <v>55</v>
      </c>
      <c r="Q20" s="439"/>
      <c r="R20" s="439"/>
      <c r="S20" s="439"/>
    </row>
    <row r="21" spans="1:19" ht="27" customHeight="1">
      <c r="A21" s="391"/>
      <c r="B21" s="390" t="s">
        <v>53</v>
      </c>
      <c r="C21" s="391"/>
      <c r="D21" s="390" t="s">
        <v>215</v>
      </c>
      <c r="E21" s="391"/>
      <c r="F21" s="430" t="s">
        <v>211</v>
      </c>
      <c r="G21" s="432"/>
      <c r="H21" s="390" t="s">
        <v>52</v>
      </c>
      <c r="I21" s="391"/>
      <c r="J21" s="433" t="s">
        <v>53</v>
      </c>
      <c r="K21" s="434"/>
      <c r="L21" s="430" t="s">
        <v>211</v>
      </c>
      <c r="M21" s="432"/>
      <c r="N21" s="390" t="s">
        <v>52</v>
      </c>
      <c r="O21" s="391"/>
      <c r="P21" s="390" t="s">
        <v>54</v>
      </c>
      <c r="Q21" s="391"/>
      <c r="R21" s="390" t="s">
        <v>52</v>
      </c>
      <c r="S21" s="410"/>
    </row>
    <row r="22" spans="1:19" s="18" customFormat="1" ht="13.5" customHeight="1">
      <c r="A22" s="237" t="s">
        <v>461</v>
      </c>
      <c r="B22" s="112">
        <v>38474</v>
      </c>
      <c r="C22" s="113"/>
      <c r="D22" s="113">
        <v>19393</v>
      </c>
      <c r="E22" s="113"/>
      <c r="F22" s="113">
        <v>25526</v>
      </c>
      <c r="G22" s="113"/>
      <c r="H22" s="113">
        <v>3149</v>
      </c>
      <c r="I22" s="113"/>
      <c r="J22" s="113">
        <v>34091</v>
      </c>
      <c r="K22" s="113"/>
      <c r="L22" s="113">
        <v>26816</v>
      </c>
      <c r="M22" s="113"/>
      <c r="N22" s="256">
        <v>6007</v>
      </c>
      <c r="O22" s="113"/>
      <c r="P22" s="113">
        <v>31041</v>
      </c>
      <c r="Q22" s="113"/>
      <c r="R22" s="113">
        <v>15652</v>
      </c>
      <c r="S22" s="113"/>
    </row>
    <row r="23" spans="1:19" s="18" customFormat="1" ht="13.5" customHeight="1">
      <c r="A23" s="237">
        <v>24</v>
      </c>
      <c r="B23" s="112">
        <v>38916</v>
      </c>
      <c r="C23" s="113"/>
      <c r="D23" s="113">
        <v>18991</v>
      </c>
      <c r="E23" s="113"/>
      <c r="F23" s="113">
        <v>25924</v>
      </c>
      <c r="G23" s="113"/>
      <c r="H23" s="113">
        <v>2914</v>
      </c>
      <c r="I23" s="113"/>
      <c r="J23" s="113">
        <v>34944</v>
      </c>
      <c r="K23" s="113"/>
      <c r="L23" s="113">
        <v>25914</v>
      </c>
      <c r="M23" s="113"/>
      <c r="N23" s="113">
        <v>5013</v>
      </c>
      <c r="O23" s="113"/>
      <c r="P23" s="113">
        <v>32560</v>
      </c>
      <c r="Q23" s="113"/>
      <c r="R23" s="113">
        <v>14190</v>
      </c>
      <c r="S23" s="113"/>
    </row>
    <row r="24" spans="1:19" s="18" customFormat="1" ht="13.5" customHeight="1">
      <c r="A24" s="237">
        <v>25</v>
      </c>
      <c r="B24" s="112">
        <v>40315</v>
      </c>
      <c r="C24" s="113"/>
      <c r="D24" s="113">
        <v>20409</v>
      </c>
      <c r="E24" s="113"/>
      <c r="F24" s="113">
        <v>24562</v>
      </c>
      <c r="G24" s="113"/>
      <c r="H24" s="113">
        <v>2397</v>
      </c>
      <c r="I24" s="113"/>
      <c r="J24" s="113">
        <v>35007</v>
      </c>
      <c r="K24" s="113"/>
      <c r="L24" s="113">
        <v>26297</v>
      </c>
      <c r="M24" s="113"/>
      <c r="N24" s="113">
        <v>5112</v>
      </c>
      <c r="O24" s="113"/>
      <c r="P24" s="113">
        <v>33447</v>
      </c>
      <c r="Q24" s="113"/>
      <c r="R24" s="113">
        <v>13184</v>
      </c>
      <c r="S24" s="113"/>
    </row>
    <row r="25" spans="1:19" s="18" customFormat="1" ht="13.5" customHeight="1">
      <c r="A25" s="237">
        <v>26</v>
      </c>
      <c r="B25" s="112">
        <v>41189</v>
      </c>
      <c r="C25" s="113"/>
      <c r="D25" s="113">
        <v>19956</v>
      </c>
      <c r="E25" s="113"/>
      <c r="F25" s="113">
        <v>27208</v>
      </c>
      <c r="G25" s="113"/>
      <c r="H25" s="113">
        <v>2531</v>
      </c>
      <c r="I25" s="113"/>
      <c r="J25" s="113">
        <v>35086</v>
      </c>
      <c r="K25" s="113"/>
      <c r="L25" s="113">
        <v>25044</v>
      </c>
      <c r="M25" s="113"/>
      <c r="N25" s="113">
        <v>5025</v>
      </c>
      <c r="O25" s="113"/>
      <c r="P25" s="113">
        <v>29919</v>
      </c>
      <c r="Q25" s="113"/>
      <c r="R25" s="113">
        <v>13984</v>
      </c>
      <c r="S25" s="113"/>
    </row>
    <row r="26" spans="1:19" s="22" customFormat="1" ht="13.5" customHeight="1">
      <c r="A26" s="234">
        <v>27</v>
      </c>
      <c r="B26" s="115">
        <v>40997</v>
      </c>
      <c r="C26" s="25"/>
      <c r="D26" s="25">
        <v>19478</v>
      </c>
      <c r="E26" s="25"/>
      <c r="F26" s="25">
        <v>28560</v>
      </c>
      <c r="G26" s="25"/>
      <c r="H26" s="25">
        <v>3187</v>
      </c>
      <c r="I26" s="25"/>
      <c r="J26" s="25">
        <v>33955</v>
      </c>
      <c r="K26" s="25"/>
      <c r="L26" s="25">
        <v>24883</v>
      </c>
      <c r="M26" s="25"/>
      <c r="N26" s="25">
        <v>5319</v>
      </c>
      <c r="O26" s="25"/>
      <c r="P26" s="25">
        <v>41793</v>
      </c>
      <c r="Q26" s="25"/>
      <c r="R26" s="25">
        <v>13927</v>
      </c>
      <c r="S26" s="25"/>
    </row>
    <row r="27" spans="1:19" s="22" customFormat="1" ht="1.5" customHeight="1" thickBot="1">
      <c r="A27" s="234"/>
      <c r="B27" s="255"/>
      <c r="C27" s="114"/>
      <c r="D27" s="114"/>
      <c r="E27" s="114"/>
      <c r="F27" s="114"/>
      <c r="G27" s="114"/>
      <c r="H27" s="114"/>
      <c r="I27" s="114"/>
      <c r="J27" s="114"/>
      <c r="K27" s="114"/>
      <c r="L27" s="114"/>
      <c r="M27" s="114"/>
      <c r="N27" s="114"/>
      <c r="O27" s="114"/>
      <c r="P27" s="114"/>
      <c r="Q27" s="114"/>
      <c r="R27" s="114"/>
      <c r="S27" s="114"/>
    </row>
    <row r="28" spans="1:19" s="18" customFormat="1" ht="15.75" customHeight="1">
      <c r="A28" s="397" t="s">
        <v>168</v>
      </c>
      <c r="B28" s="395" t="s">
        <v>208</v>
      </c>
      <c r="C28" s="396"/>
      <c r="D28" s="396"/>
      <c r="E28" s="396"/>
      <c r="F28" s="396"/>
      <c r="G28" s="396"/>
      <c r="H28" s="396"/>
      <c r="I28" s="397"/>
      <c r="J28" s="395" t="s">
        <v>217</v>
      </c>
      <c r="K28" s="396"/>
      <c r="L28" s="396"/>
      <c r="M28" s="396"/>
      <c r="N28" s="396"/>
      <c r="O28" s="396"/>
      <c r="P28" s="396"/>
      <c r="Q28" s="396"/>
      <c r="R28" s="396"/>
      <c r="S28" s="396"/>
    </row>
    <row r="29" spans="1:19" ht="27" customHeight="1">
      <c r="A29" s="391"/>
      <c r="B29" s="390" t="s">
        <v>53</v>
      </c>
      <c r="C29" s="391"/>
      <c r="D29" s="430" t="s">
        <v>211</v>
      </c>
      <c r="E29" s="432"/>
      <c r="F29" s="390" t="s">
        <v>52</v>
      </c>
      <c r="G29" s="391"/>
      <c r="H29" s="430" t="s">
        <v>462</v>
      </c>
      <c r="I29" s="432"/>
      <c r="J29" s="433" t="s">
        <v>53</v>
      </c>
      <c r="K29" s="434"/>
      <c r="L29" s="430" t="s">
        <v>216</v>
      </c>
      <c r="M29" s="432"/>
      <c r="N29" s="390" t="s">
        <v>52</v>
      </c>
      <c r="O29" s="391"/>
      <c r="P29" s="435" t="s">
        <v>486</v>
      </c>
      <c r="Q29" s="436"/>
      <c r="R29" s="430" t="s">
        <v>462</v>
      </c>
      <c r="S29" s="431"/>
    </row>
    <row r="30" spans="1:19" s="18" customFormat="1" ht="13.5" customHeight="1">
      <c r="A30" s="236" t="s">
        <v>461</v>
      </c>
      <c r="B30" s="113">
        <v>44869</v>
      </c>
      <c r="C30" s="113"/>
      <c r="D30" s="113">
        <v>26389</v>
      </c>
      <c r="E30" s="113"/>
      <c r="F30" s="113">
        <v>4666</v>
      </c>
      <c r="G30" s="113"/>
      <c r="H30" s="113">
        <v>8289</v>
      </c>
      <c r="I30" s="113"/>
      <c r="J30" s="113">
        <v>25686</v>
      </c>
      <c r="K30" s="113"/>
      <c r="L30" s="113">
        <v>20785</v>
      </c>
      <c r="M30" s="113"/>
      <c r="N30" s="113">
        <v>8336</v>
      </c>
      <c r="O30" s="113"/>
      <c r="P30" s="113">
        <v>9422</v>
      </c>
      <c r="Q30" s="113"/>
      <c r="R30" s="113">
        <v>9679</v>
      </c>
      <c r="S30" s="113"/>
    </row>
    <row r="31" spans="1:19" s="18" customFormat="1" ht="13.5" customHeight="1">
      <c r="A31" s="235">
        <v>24</v>
      </c>
      <c r="B31" s="113">
        <v>43969</v>
      </c>
      <c r="C31" s="113"/>
      <c r="D31" s="113">
        <v>26418</v>
      </c>
      <c r="E31" s="113"/>
      <c r="F31" s="113">
        <v>5250</v>
      </c>
      <c r="G31" s="113"/>
      <c r="H31" s="113">
        <v>7906</v>
      </c>
      <c r="I31" s="113"/>
      <c r="J31" s="113">
        <v>23566</v>
      </c>
      <c r="K31" s="113"/>
      <c r="L31" s="113">
        <v>21241</v>
      </c>
      <c r="M31" s="113"/>
      <c r="N31" s="113">
        <v>7663</v>
      </c>
      <c r="O31" s="113"/>
      <c r="P31" s="113">
        <v>8221</v>
      </c>
      <c r="Q31" s="113"/>
      <c r="R31" s="113">
        <v>9686</v>
      </c>
      <c r="S31" s="113"/>
    </row>
    <row r="32" spans="1:19" s="18" customFormat="1" ht="13.5" customHeight="1">
      <c r="A32" s="235">
        <v>25</v>
      </c>
      <c r="B32" s="113">
        <v>42035</v>
      </c>
      <c r="C32" s="113"/>
      <c r="D32" s="113">
        <v>28347</v>
      </c>
      <c r="E32" s="113"/>
      <c r="F32" s="113">
        <v>5077</v>
      </c>
      <c r="G32" s="113"/>
      <c r="H32" s="113">
        <v>6421</v>
      </c>
      <c r="I32" s="113"/>
      <c r="J32" s="113">
        <v>24603</v>
      </c>
      <c r="K32" s="113"/>
      <c r="L32" s="113">
        <v>19365</v>
      </c>
      <c r="M32" s="113"/>
      <c r="N32" s="113">
        <v>7786</v>
      </c>
      <c r="O32" s="113"/>
      <c r="P32" s="113">
        <v>8082</v>
      </c>
      <c r="Q32" s="113"/>
      <c r="R32" s="113">
        <v>9044</v>
      </c>
      <c r="S32" s="113"/>
    </row>
    <row r="33" spans="1:19" s="18" customFormat="1" ht="13.5" customHeight="1">
      <c r="A33" s="235">
        <v>26</v>
      </c>
      <c r="B33" s="113">
        <v>46553</v>
      </c>
      <c r="C33" s="113"/>
      <c r="D33" s="113">
        <v>27712</v>
      </c>
      <c r="E33" s="113"/>
      <c r="F33" s="113">
        <v>8629</v>
      </c>
      <c r="G33" s="113"/>
      <c r="H33" s="113" t="s">
        <v>491</v>
      </c>
      <c r="I33" s="113"/>
      <c r="J33" s="113">
        <v>22705</v>
      </c>
      <c r="K33" s="113"/>
      <c r="L33" s="113">
        <v>19705</v>
      </c>
      <c r="M33" s="113"/>
      <c r="N33" s="113">
        <v>6473</v>
      </c>
      <c r="O33" s="113"/>
      <c r="P33" s="113">
        <v>7169</v>
      </c>
      <c r="Q33" s="113"/>
      <c r="R33" s="113">
        <v>10126</v>
      </c>
      <c r="S33" s="113"/>
    </row>
    <row r="34" spans="1:19" s="22" customFormat="1" ht="13.5" customHeight="1">
      <c r="A34" s="257">
        <v>27</v>
      </c>
      <c r="B34" s="25">
        <v>46610</v>
      </c>
      <c r="C34" s="25"/>
      <c r="D34" s="25">
        <v>27720</v>
      </c>
      <c r="E34" s="25"/>
      <c r="F34" s="25">
        <v>5258</v>
      </c>
      <c r="G34" s="25"/>
      <c r="H34" s="25">
        <v>10301</v>
      </c>
      <c r="I34" s="25"/>
      <c r="J34" s="25">
        <v>22843</v>
      </c>
      <c r="K34" s="25"/>
      <c r="L34" s="25">
        <v>19203</v>
      </c>
      <c r="M34" s="25"/>
      <c r="N34" s="25">
        <v>6518</v>
      </c>
      <c r="O34" s="25"/>
      <c r="P34" s="25">
        <v>6669</v>
      </c>
      <c r="Q34" s="25"/>
      <c r="R34" s="25">
        <v>10889</v>
      </c>
      <c r="S34" s="25"/>
    </row>
    <row r="35" spans="1:19" s="22" customFormat="1" ht="1.5" customHeight="1" thickBot="1">
      <c r="A35" s="257"/>
      <c r="B35" s="115"/>
      <c r="C35" s="25"/>
      <c r="D35" s="25"/>
      <c r="E35" s="25"/>
      <c r="F35" s="25"/>
      <c r="G35" s="25"/>
      <c r="H35" s="25"/>
      <c r="I35" s="25"/>
      <c r="J35" s="25"/>
      <c r="K35" s="25"/>
      <c r="L35" s="25"/>
      <c r="M35" s="25"/>
      <c r="N35" s="25"/>
      <c r="O35" s="25"/>
      <c r="P35" s="114"/>
      <c r="Q35" s="114"/>
      <c r="R35" s="114"/>
      <c r="S35" s="114"/>
    </row>
    <row r="36" spans="1:19" s="18" customFormat="1" ht="15.75" customHeight="1">
      <c r="A36" s="397" t="s">
        <v>168</v>
      </c>
      <c r="B36" s="395" t="s">
        <v>214</v>
      </c>
      <c r="C36" s="396"/>
      <c r="D36" s="396"/>
      <c r="E36" s="396"/>
      <c r="F36" s="396"/>
      <c r="G36" s="397"/>
      <c r="H36" s="437" t="s">
        <v>283</v>
      </c>
      <c r="I36" s="438"/>
      <c r="J36" s="395" t="s">
        <v>288</v>
      </c>
      <c r="K36" s="396"/>
      <c r="L36" s="396"/>
      <c r="M36" s="397"/>
      <c r="N36" s="395" t="s">
        <v>289</v>
      </c>
      <c r="O36" s="397"/>
      <c r="P36" s="389" t="s">
        <v>290</v>
      </c>
      <c r="Q36" s="411"/>
      <c r="R36" s="387" t="s">
        <v>488</v>
      </c>
      <c r="S36" s="423"/>
    </row>
    <row r="37" spans="1:19" ht="27" customHeight="1">
      <c r="A37" s="391"/>
      <c r="B37" s="433" t="s">
        <v>53</v>
      </c>
      <c r="C37" s="434"/>
      <c r="D37" s="430" t="s">
        <v>216</v>
      </c>
      <c r="E37" s="432"/>
      <c r="F37" s="390" t="s">
        <v>52</v>
      </c>
      <c r="G37" s="391"/>
      <c r="H37" s="390" t="s">
        <v>209</v>
      </c>
      <c r="I37" s="391"/>
      <c r="J37" s="390" t="s">
        <v>284</v>
      </c>
      <c r="K37" s="391"/>
      <c r="L37" s="430" t="s">
        <v>210</v>
      </c>
      <c r="M37" s="432"/>
      <c r="N37" s="390" t="s">
        <v>284</v>
      </c>
      <c r="O37" s="391"/>
      <c r="P37" s="430" t="s">
        <v>285</v>
      </c>
      <c r="Q37" s="431"/>
      <c r="R37" s="389"/>
      <c r="S37" s="411"/>
    </row>
    <row r="38" spans="1:19" s="18" customFormat="1" ht="13.5" customHeight="1">
      <c r="A38" s="235" t="s">
        <v>458</v>
      </c>
      <c r="B38" s="113">
        <v>43632</v>
      </c>
      <c r="C38" s="113"/>
      <c r="D38" s="113">
        <v>46827</v>
      </c>
      <c r="E38" s="113"/>
      <c r="F38" s="113">
        <v>7370</v>
      </c>
      <c r="G38" s="113"/>
      <c r="H38" s="113">
        <v>19056</v>
      </c>
      <c r="I38" s="113"/>
      <c r="J38" s="113">
        <v>23111</v>
      </c>
      <c r="K38" s="113"/>
      <c r="L38" s="113">
        <v>16616</v>
      </c>
      <c r="M38" s="113"/>
      <c r="N38" s="113">
        <v>23266</v>
      </c>
      <c r="O38" s="113"/>
      <c r="P38" s="113">
        <v>67431</v>
      </c>
      <c r="Q38" s="113"/>
      <c r="R38" s="297">
        <v>1069015</v>
      </c>
      <c r="S38" s="256"/>
    </row>
    <row r="39" spans="1:19" s="18" customFormat="1" ht="13.5" customHeight="1">
      <c r="A39" s="235">
        <v>24</v>
      </c>
      <c r="B39" s="113">
        <v>44976</v>
      </c>
      <c r="C39" s="113"/>
      <c r="D39" s="113">
        <v>48684</v>
      </c>
      <c r="E39" s="113"/>
      <c r="F39" s="113">
        <v>5959</v>
      </c>
      <c r="G39" s="113"/>
      <c r="H39" s="113">
        <v>19693</v>
      </c>
      <c r="I39" s="113"/>
      <c r="J39" s="113">
        <v>21556</v>
      </c>
      <c r="K39" s="113"/>
      <c r="L39" s="113">
        <v>18944</v>
      </c>
      <c r="M39" s="113"/>
      <c r="N39" s="113">
        <v>24241</v>
      </c>
      <c r="O39" s="113"/>
      <c r="P39" s="113" t="s">
        <v>492</v>
      </c>
      <c r="Q39" s="113"/>
      <c r="R39" s="112">
        <v>1075045</v>
      </c>
      <c r="S39" s="113"/>
    </row>
    <row r="40" spans="1:19" s="18" customFormat="1" ht="13.5" customHeight="1">
      <c r="A40" s="235">
        <v>25</v>
      </c>
      <c r="B40" s="113">
        <v>48074</v>
      </c>
      <c r="C40" s="113"/>
      <c r="D40" s="113">
        <v>47494</v>
      </c>
      <c r="E40" s="113"/>
      <c r="F40" s="113">
        <v>8622</v>
      </c>
      <c r="G40" s="113"/>
      <c r="H40" s="113">
        <v>22294</v>
      </c>
      <c r="I40" s="113"/>
      <c r="J40" s="113">
        <v>11674</v>
      </c>
      <c r="K40" s="113"/>
      <c r="L40" s="113">
        <v>16443</v>
      </c>
      <c r="M40" s="113"/>
      <c r="N40" s="113">
        <v>15441</v>
      </c>
      <c r="O40" s="113"/>
      <c r="P40" s="113">
        <v>80111</v>
      </c>
      <c r="Q40" s="113"/>
      <c r="R40" s="112">
        <v>1101107</v>
      </c>
      <c r="S40" s="113"/>
    </row>
    <row r="41" spans="1:19" s="18" customFormat="1" ht="13.5" customHeight="1">
      <c r="A41" s="235">
        <v>26</v>
      </c>
      <c r="B41" s="113">
        <v>47502</v>
      </c>
      <c r="C41" s="113"/>
      <c r="D41" s="113">
        <v>47953</v>
      </c>
      <c r="E41" s="113"/>
      <c r="F41" s="113">
        <v>7956</v>
      </c>
      <c r="G41" s="113"/>
      <c r="H41" s="113">
        <v>20046</v>
      </c>
      <c r="I41" s="113"/>
      <c r="J41" s="113">
        <v>22425</v>
      </c>
      <c r="K41" s="113"/>
      <c r="L41" s="113">
        <v>20674</v>
      </c>
      <c r="M41" s="113"/>
      <c r="N41" s="113">
        <v>16388</v>
      </c>
      <c r="O41" s="113"/>
      <c r="P41" s="113">
        <v>78198</v>
      </c>
      <c r="Q41" s="113"/>
      <c r="R41" s="112">
        <v>1155213</v>
      </c>
      <c r="S41" s="113"/>
    </row>
    <row r="42" spans="1:19" s="22" customFormat="1" ht="13.5" customHeight="1">
      <c r="A42" s="257">
        <v>27</v>
      </c>
      <c r="B42" s="25">
        <v>48480</v>
      </c>
      <c r="C42" s="25"/>
      <c r="D42" s="25">
        <v>50294</v>
      </c>
      <c r="E42" s="25"/>
      <c r="F42" s="25">
        <v>8361</v>
      </c>
      <c r="G42" s="25"/>
      <c r="H42" s="25">
        <v>16579</v>
      </c>
      <c r="I42" s="25"/>
      <c r="J42" s="25">
        <v>22952</v>
      </c>
      <c r="K42" s="25"/>
      <c r="L42" s="25">
        <v>24039</v>
      </c>
      <c r="M42" s="25"/>
      <c r="N42" s="25">
        <v>15947</v>
      </c>
      <c r="O42" s="25"/>
      <c r="P42" s="25">
        <v>77697</v>
      </c>
      <c r="Q42" s="25"/>
      <c r="R42" s="115">
        <v>1214470</v>
      </c>
      <c r="S42" s="25"/>
    </row>
    <row r="43" spans="1:19" s="22" customFormat="1" ht="2.25" customHeight="1" thickBot="1">
      <c r="A43" s="258"/>
      <c r="B43" s="114"/>
      <c r="C43" s="114"/>
      <c r="D43" s="114"/>
      <c r="E43" s="114"/>
      <c r="F43" s="114"/>
      <c r="G43" s="114"/>
      <c r="H43" s="114"/>
      <c r="I43" s="114"/>
      <c r="J43" s="114"/>
      <c r="K43" s="114"/>
      <c r="L43" s="114"/>
      <c r="M43" s="114"/>
      <c r="N43" s="114"/>
      <c r="O43" s="114"/>
      <c r="P43" s="114"/>
      <c r="Q43" s="114"/>
      <c r="R43" s="114"/>
      <c r="S43" s="114"/>
    </row>
    <row r="44" ht="3.75" customHeight="1"/>
    <row r="45" spans="1:18" ht="12" customHeight="1">
      <c r="A45" s="26" t="s">
        <v>533</v>
      </c>
      <c r="P45" s="315" t="s">
        <v>511</v>
      </c>
      <c r="Q45" s="315"/>
      <c r="R45" s="315"/>
    </row>
    <row r="46" spans="1:18" ht="13.5">
      <c r="A46" s="26" t="s">
        <v>333</v>
      </c>
      <c r="R46" s="82"/>
    </row>
    <row r="47" ht="11.25">
      <c r="A47" s="26" t="s">
        <v>334</v>
      </c>
    </row>
    <row r="48" ht="13.5">
      <c r="R48" s="82"/>
    </row>
  </sheetData>
  <sheetProtection/>
  <mergeCells count="66">
    <mergeCell ref="P45:R45"/>
    <mergeCell ref="B37:C37"/>
    <mergeCell ref="D37:E37"/>
    <mergeCell ref="F37:G37"/>
    <mergeCell ref="H37:I37"/>
    <mergeCell ref="J37:K37"/>
    <mergeCell ref="R36:S37"/>
    <mergeCell ref="L37:M37"/>
    <mergeCell ref="N37:O37"/>
    <mergeCell ref="J36:M36"/>
    <mergeCell ref="N36:O36"/>
    <mergeCell ref="P36:Q36"/>
    <mergeCell ref="J20:O20"/>
    <mergeCell ref="P20:S20"/>
    <mergeCell ref="R29:S29"/>
    <mergeCell ref="J28:S28"/>
    <mergeCell ref="B28:I28"/>
    <mergeCell ref="B36:G36"/>
    <mergeCell ref="H36:I36"/>
    <mergeCell ref="R21:S21"/>
    <mergeCell ref="B29:C29"/>
    <mergeCell ref="D29:E29"/>
    <mergeCell ref="F29:G29"/>
    <mergeCell ref="H29:I29"/>
    <mergeCell ref="N21:O21"/>
    <mergeCell ref="P21:Q21"/>
    <mergeCell ref="B5:C5"/>
    <mergeCell ref="A28:A29"/>
    <mergeCell ref="A36:A37"/>
    <mergeCell ref="L29:M29"/>
    <mergeCell ref="N29:O29"/>
    <mergeCell ref="P29:Q29"/>
    <mergeCell ref="J29:K29"/>
    <mergeCell ref="P37:Q37"/>
    <mergeCell ref="J21:K21"/>
    <mergeCell ref="L21:M21"/>
    <mergeCell ref="D5:E5"/>
    <mergeCell ref="J13:K13"/>
    <mergeCell ref="A20:A21"/>
    <mergeCell ref="A12:A13"/>
    <mergeCell ref="A4:A5"/>
    <mergeCell ref="B21:C21"/>
    <mergeCell ref="D21:E21"/>
    <mergeCell ref="F21:G21"/>
    <mergeCell ref="B20:I20"/>
    <mergeCell ref="H21:I21"/>
    <mergeCell ref="H13:I13"/>
    <mergeCell ref="L5:M5"/>
    <mergeCell ref="N5:O5"/>
    <mergeCell ref="P5:Q5"/>
    <mergeCell ref="R5:S5"/>
    <mergeCell ref="B4:M4"/>
    <mergeCell ref="N4:S4"/>
    <mergeCell ref="F5:G5"/>
    <mergeCell ref="H5:I5"/>
    <mergeCell ref="J5:K5"/>
    <mergeCell ref="P2:R2"/>
    <mergeCell ref="L13:M13"/>
    <mergeCell ref="N13:O13"/>
    <mergeCell ref="P13:Q13"/>
    <mergeCell ref="R13:S13"/>
    <mergeCell ref="B12:K12"/>
    <mergeCell ref="L12:S12"/>
    <mergeCell ref="B13:C13"/>
    <mergeCell ref="D13:E13"/>
    <mergeCell ref="F13:G13"/>
  </mergeCells>
  <hyperlinks>
    <hyperlink ref="P2" location="目次!A1" display="＜目次に戻る＞"/>
    <hyperlink ref="P45" location="目次!A1" display="＜目次に戻る＞"/>
  </hyperlinks>
  <printOptions/>
  <pageMargins left="0.59" right="0.5" top="0.984" bottom="0.984" header="0.512" footer="0.512"/>
  <pageSetup blackAndWhite="1" horizontalDpi="600" verticalDpi="600" orientation="portrait" paperSize="9" scale="93" r:id="rId1"/>
</worksheet>
</file>

<file path=xl/worksheets/sheet23.xml><?xml version="1.0" encoding="utf-8"?>
<worksheet xmlns="http://schemas.openxmlformats.org/spreadsheetml/2006/main" xmlns:r="http://schemas.openxmlformats.org/officeDocument/2006/relationships">
  <sheetPr>
    <pageSetUpPr fitToPage="1"/>
  </sheetPr>
  <dimension ref="A1:I16"/>
  <sheetViews>
    <sheetView zoomScale="130" zoomScaleNormal="130" zoomScalePageLayoutView="0" workbookViewId="0" topLeftCell="A1">
      <selection activeCell="H3" sqref="H3"/>
    </sheetView>
  </sheetViews>
  <sheetFormatPr defaultColWidth="9.00390625" defaultRowHeight="12.75"/>
  <cols>
    <col min="1" max="1" width="14.375" style="18" customWidth="1"/>
    <col min="2" max="2" width="23.625" style="18" customWidth="1"/>
    <col min="3" max="3" width="1.37890625" style="18" customWidth="1"/>
    <col min="4" max="4" width="23.625" style="18" customWidth="1"/>
    <col min="5" max="5" width="1.37890625" style="18" customWidth="1"/>
    <col min="6" max="6" width="23.625" style="18" customWidth="1"/>
    <col min="7" max="7" width="1.37890625" style="18" customWidth="1"/>
    <col min="8" max="8" width="23.625" style="18" customWidth="1"/>
    <col min="9" max="9" width="1.37890625" style="18" customWidth="1"/>
    <col min="10" max="16384" width="9.125" style="18" customWidth="1"/>
  </cols>
  <sheetData>
    <row r="1" ht="18" customHeight="1">
      <c r="A1" s="50" t="s">
        <v>350</v>
      </c>
    </row>
    <row r="2" ht="10.5" customHeight="1">
      <c r="A2" s="17"/>
    </row>
    <row r="3" spans="1:8" ht="13.5">
      <c r="A3" s="26" t="s">
        <v>240</v>
      </c>
      <c r="H3" s="304" t="s">
        <v>511</v>
      </c>
    </row>
    <row r="4" ht="3.75" customHeight="1" thickBot="1">
      <c r="A4" s="26"/>
    </row>
    <row r="5" spans="1:9" ht="16.5" customHeight="1">
      <c r="A5" s="314" t="s">
        <v>116</v>
      </c>
      <c r="B5" s="367" t="s">
        <v>56</v>
      </c>
      <c r="C5" s="416"/>
      <c r="D5" s="416"/>
      <c r="E5" s="416"/>
      <c r="F5" s="416"/>
      <c r="G5" s="416"/>
      <c r="H5" s="416"/>
      <c r="I5" s="416"/>
    </row>
    <row r="6" spans="1:9" ht="16.5" customHeight="1">
      <c r="A6" s="358"/>
      <c r="B6" s="357" t="s">
        <v>218</v>
      </c>
      <c r="C6" s="362"/>
      <c r="D6" s="362"/>
      <c r="E6" s="358"/>
      <c r="F6" s="357" t="s">
        <v>219</v>
      </c>
      <c r="G6" s="362"/>
      <c r="H6" s="362"/>
      <c r="I6" s="362"/>
    </row>
    <row r="7" spans="1:9" ht="16.5" customHeight="1">
      <c r="A7" s="358"/>
      <c r="B7" s="357" t="s">
        <v>57</v>
      </c>
      <c r="C7" s="358"/>
      <c r="D7" s="357" t="s">
        <v>58</v>
      </c>
      <c r="E7" s="358"/>
      <c r="F7" s="357" t="s">
        <v>57</v>
      </c>
      <c r="G7" s="358"/>
      <c r="H7" s="357" t="s">
        <v>58</v>
      </c>
      <c r="I7" s="362"/>
    </row>
    <row r="8" spans="1:9" ht="2.25" customHeight="1">
      <c r="A8" s="83"/>
      <c r="B8" s="233"/>
      <c r="C8" s="83"/>
      <c r="D8" s="83"/>
      <c r="E8" s="83"/>
      <c r="F8" s="83"/>
      <c r="G8" s="83"/>
      <c r="H8" s="83"/>
      <c r="I8" s="83"/>
    </row>
    <row r="9" spans="1:9" ht="15" customHeight="1">
      <c r="A9" s="39" t="s">
        <v>463</v>
      </c>
      <c r="B9" s="40">
        <v>63</v>
      </c>
      <c r="C9" s="238"/>
      <c r="D9" s="238">
        <v>2597611</v>
      </c>
      <c r="E9" s="238"/>
      <c r="F9" s="238">
        <v>27</v>
      </c>
      <c r="G9" s="238"/>
      <c r="H9" s="238">
        <v>1261000</v>
      </c>
      <c r="I9" s="238"/>
    </row>
    <row r="10" spans="1:9" ht="15" customHeight="1">
      <c r="A10" s="42" t="s">
        <v>464</v>
      </c>
      <c r="B10" s="40">
        <v>64</v>
      </c>
      <c r="C10" s="238"/>
      <c r="D10" s="238">
        <v>2378079</v>
      </c>
      <c r="E10" s="238"/>
      <c r="F10" s="238">
        <v>27</v>
      </c>
      <c r="G10" s="238"/>
      <c r="H10" s="238">
        <v>1217000</v>
      </c>
      <c r="I10" s="238"/>
    </row>
    <row r="11" spans="1:9" s="22" customFormat="1" ht="15" customHeight="1">
      <c r="A11" s="42" t="s">
        <v>465</v>
      </c>
      <c r="B11" s="40">
        <v>67</v>
      </c>
      <c r="C11" s="238"/>
      <c r="D11" s="238">
        <v>2476050</v>
      </c>
      <c r="E11" s="238"/>
      <c r="F11" s="238">
        <v>27</v>
      </c>
      <c r="G11" s="238"/>
      <c r="H11" s="238">
        <v>1277000</v>
      </c>
      <c r="I11" s="238"/>
    </row>
    <row r="12" spans="1:9" s="22" customFormat="1" ht="15" customHeight="1">
      <c r="A12" s="42" t="s">
        <v>466</v>
      </c>
      <c r="B12" s="40">
        <v>71</v>
      </c>
      <c r="C12" s="238"/>
      <c r="D12" s="238">
        <v>2634374</v>
      </c>
      <c r="E12" s="238"/>
      <c r="F12" s="238">
        <v>26</v>
      </c>
      <c r="G12" s="238"/>
      <c r="H12" s="238">
        <v>1350000</v>
      </c>
      <c r="I12" s="238"/>
    </row>
    <row r="13" spans="1:9" s="22" customFormat="1" ht="15" customHeight="1">
      <c r="A13" s="151" t="s">
        <v>467</v>
      </c>
      <c r="B13" s="88">
        <v>68</v>
      </c>
      <c r="C13" s="88"/>
      <c r="D13" s="88">
        <v>2604470</v>
      </c>
      <c r="E13" s="88"/>
      <c r="F13" s="88">
        <v>25</v>
      </c>
      <c r="G13" s="88"/>
      <c r="H13" s="88">
        <v>1325000</v>
      </c>
      <c r="I13" s="88"/>
    </row>
    <row r="14" spans="1:9" s="22" customFormat="1" ht="2.25" customHeight="1" thickBot="1">
      <c r="A14" s="43"/>
      <c r="B14" s="87"/>
      <c r="C14" s="87"/>
      <c r="D14" s="87"/>
      <c r="E14" s="87"/>
      <c r="F14" s="87"/>
      <c r="G14" s="87"/>
      <c r="H14" s="87"/>
      <c r="I14" s="87"/>
    </row>
    <row r="15" ht="3.75" customHeight="1">
      <c r="A15" s="26"/>
    </row>
    <row r="16" ht="13.5">
      <c r="A16" s="26" t="s">
        <v>335</v>
      </c>
    </row>
  </sheetData>
  <sheetProtection/>
  <mergeCells count="8">
    <mergeCell ref="B5:I5"/>
    <mergeCell ref="A5:A7"/>
    <mergeCell ref="B7:C7"/>
    <mergeCell ref="D7:E7"/>
    <mergeCell ref="B6:E6"/>
    <mergeCell ref="F7:G7"/>
    <mergeCell ref="H7:I7"/>
    <mergeCell ref="F6:I6"/>
  </mergeCells>
  <hyperlinks>
    <hyperlink ref="H3"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8" r:id="rId1"/>
  <ignoredErrors>
    <ignoredError sqref="A10:A13" numberStoredAsText="1"/>
  </ignoredErrors>
</worksheet>
</file>

<file path=xl/worksheets/sheet24.xml><?xml version="1.0" encoding="utf-8"?>
<worksheet xmlns="http://schemas.openxmlformats.org/spreadsheetml/2006/main" xmlns:r="http://schemas.openxmlformats.org/officeDocument/2006/relationships">
  <dimension ref="A1:O16"/>
  <sheetViews>
    <sheetView zoomScale="130" zoomScaleNormal="130" zoomScalePageLayoutView="0" workbookViewId="0" topLeftCell="A1">
      <selection activeCell="L1" sqref="L1"/>
    </sheetView>
  </sheetViews>
  <sheetFormatPr defaultColWidth="9.00390625" defaultRowHeight="12.75"/>
  <cols>
    <col min="1" max="2" width="15.75390625" style="19" customWidth="1"/>
    <col min="3" max="3" width="0.74609375" style="19" customWidth="1"/>
    <col min="4" max="4" width="15.75390625" style="19" customWidth="1"/>
    <col min="5" max="5" width="0.74609375" style="19" customWidth="1"/>
    <col min="6" max="6" width="15.75390625" style="19" customWidth="1"/>
    <col min="7" max="7" width="0.74609375" style="19" customWidth="1"/>
    <col min="8" max="8" width="15.75390625" style="19" customWidth="1"/>
    <col min="9" max="9" width="0.74609375" style="19" customWidth="1"/>
    <col min="10" max="10" width="15.75390625" style="19" customWidth="1"/>
    <col min="11" max="11" width="0.74609375" style="19" customWidth="1"/>
    <col min="12" max="12" width="15.75390625" style="19" customWidth="1"/>
    <col min="13" max="13" width="0.74609375" style="19" customWidth="1"/>
    <col min="14" max="14" width="10.125" style="19" customWidth="1"/>
    <col min="15" max="15" width="9.75390625" style="19" bestFit="1" customWidth="1"/>
    <col min="16" max="16384" width="9.125" style="19" customWidth="1"/>
  </cols>
  <sheetData>
    <row r="1" spans="1:12" ht="18" customHeight="1">
      <c r="A1" s="90" t="s">
        <v>349</v>
      </c>
      <c r="L1" s="304" t="s">
        <v>511</v>
      </c>
    </row>
    <row r="2" ht="11.25" customHeight="1">
      <c r="L2" s="45" t="s">
        <v>220</v>
      </c>
    </row>
    <row r="3" ht="3.75" customHeight="1" thickBot="1">
      <c r="L3" s="79"/>
    </row>
    <row r="4" spans="1:13" ht="14.25" customHeight="1">
      <c r="A4" s="334" t="s">
        <v>90</v>
      </c>
      <c r="B4" s="335" t="s">
        <v>470</v>
      </c>
      <c r="C4" s="334"/>
      <c r="D4" s="328" t="s">
        <v>221</v>
      </c>
      <c r="E4" s="329"/>
      <c r="F4" s="329"/>
      <c r="G4" s="329"/>
      <c r="H4" s="329"/>
      <c r="I4" s="346"/>
      <c r="J4" s="335" t="s">
        <v>59</v>
      </c>
      <c r="K4" s="345"/>
      <c r="L4" s="345"/>
      <c r="M4" s="345"/>
    </row>
    <row r="5" spans="1:13" ht="14.25" customHeight="1">
      <c r="A5" s="326"/>
      <c r="B5" s="325"/>
      <c r="C5" s="326"/>
      <c r="D5" s="340" t="s">
        <v>60</v>
      </c>
      <c r="E5" s="440"/>
      <c r="F5" s="340" t="s">
        <v>61</v>
      </c>
      <c r="G5" s="440"/>
      <c r="H5" s="340" t="s">
        <v>62</v>
      </c>
      <c r="I5" s="440"/>
      <c r="J5" s="340" t="s">
        <v>63</v>
      </c>
      <c r="K5" s="440"/>
      <c r="L5" s="340" t="s">
        <v>64</v>
      </c>
      <c r="M5" s="341"/>
    </row>
    <row r="6" spans="1:15" ht="14.25" customHeight="1">
      <c r="A6" s="239" t="s">
        <v>469</v>
      </c>
      <c r="B6" s="67">
        <v>486</v>
      </c>
      <c r="C6" s="79"/>
      <c r="D6" s="79">
        <v>376</v>
      </c>
      <c r="E6" s="79"/>
      <c r="F6" s="79">
        <v>10</v>
      </c>
      <c r="G6" s="79"/>
      <c r="H6" s="79">
        <v>4</v>
      </c>
      <c r="I6" s="79"/>
      <c r="J6" s="79">
        <v>4</v>
      </c>
      <c r="K6" s="79"/>
      <c r="L6" s="64">
        <v>1</v>
      </c>
      <c r="M6" s="79"/>
      <c r="O6" s="46"/>
    </row>
    <row r="7" spans="1:15" ht="14.25" customHeight="1">
      <c r="A7" s="239" t="s">
        <v>468</v>
      </c>
      <c r="B7" s="265">
        <v>447.19000000000005</v>
      </c>
      <c r="C7" s="260"/>
      <c r="D7" s="260">
        <v>60.5</v>
      </c>
      <c r="E7" s="260"/>
      <c r="F7" s="260">
        <v>13.05</v>
      </c>
      <c r="G7" s="260"/>
      <c r="H7" s="260">
        <v>16.4</v>
      </c>
      <c r="I7" s="260"/>
      <c r="J7" s="260">
        <v>39.46</v>
      </c>
      <c r="K7" s="260"/>
      <c r="L7" s="260">
        <v>12.61</v>
      </c>
      <c r="M7" s="260"/>
      <c r="N7" s="46"/>
      <c r="O7" s="46"/>
    </row>
    <row r="8" spans="1:15" ht="3" customHeight="1" thickBot="1">
      <c r="A8" s="261"/>
      <c r="B8" s="262"/>
      <c r="C8" s="263"/>
      <c r="D8" s="263"/>
      <c r="E8" s="263"/>
      <c r="F8" s="263"/>
      <c r="G8" s="263"/>
      <c r="H8" s="263"/>
      <c r="I8" s="263"/>
      <c r="J8" s="263"/>
      <c r="K8" s="263"/>
      <c r="L8" s="263"/>
      <c r="M8" s="263"/>
      <c r="N8" s="46"/>
      <c r="O8" s="46"/>
    </row>
    <row r="9" spans="1:13" ht="14.25" customHeight="1">
      <c r="A9" s="327" t="s">
        <v>90</v>
      </c>
      <c r="B9" s="325" t="s">
        <v>65</v>
      </c>
      <c r="C9" s="327"/>
      <c r="D9" s="327"/>
      <c r="E9" s="326"/>
      <c r="F9" s="441" t="s">
        <v>67</v>
      </c>
      <c r="G9" s="442"/>
      <c r="H9" s="441" t="s">
        <v>68</v>
      </c>
      <c r="I9" s="442"/>
      <c r="J9" s="441" t="s">
        <v>69</v>
      </c>
      <c r="K9" s="443"/>
      <c r="L9" s="239"/>
      <c r="M9" s="264"/>
    </row>
    <row r="10" spans="1:13" ht="14.25" customHeight="1">
      <c r="A10" s="341"/>
      <c r="B10" s="340" t="s">
        <v>66</v>
      </c>
      <c r="C10" s="440"/>
      <c r="D10" s="340" t="s">
        <v>222</v>
      </c>
      <c r="E10" s="440"/>
      <c r="F10" s="325"/>
      <c r="G10" s="326"/>
      <c r="H10" s="325"/>
      <c r="I10" s="326"/>
      <c r="J10" s="325"/>
      <c r="K10" s="327"/>
      <c r="L10" s="239"/>
      <c r="M10" s="239"/>
    </row>
    <row r="11" spans="1:15" ht="14.25" customHeight="1">
      <c r="A11" s="239" t="s">
        <v>469</v>
      </c>
      <c r="B11" s="80">
        <v>2</v>
      </c>
      <c r="C11" s="79"/>
      <c r="D11" s="79">
        <v>3</v>
      </c>
      <c r="E11" s="79"/>
      <c r="F11" s="79">
        <v>1</v>
      </c>
      <c r="G11" s="79"/>
      <c r="H11" s="79">
        <v>1</v>
      </c>
      <c r="I11" s="79"/>
      <c r="J11" s="79">
        <v>84</v>
      </c>
      <c r="K11" s="79"/>
      <c r="L11" s="79"/>
      <c r="M11" s="79"/>
      <c r="O11" s="46"/>
    </row>
    <row r="12" spans="1:15" ht="14.25" customHeight="1">
      <c r="A12" s="127" t="s">
        <v>468</v>
      </c>
      <c r="B12" s="260">
        <v>12.37</v>
      </c>
      <c r="C12" s="260"/>
      <c r="D12" s="260">
        <v>61.99</v>
      </c>
      <c r="E12" s="260"/>
      <c r="F12" s="260">
        <v>82.98</v>
      </c>
      <c r="G12" s="260"/>
      <c r="H12" s="260">
        <v>0.25</v>
      </c>
      <c r="I12" s="260"/>
      <c r="J12" s="260">
        <v>147.58</v>
      </c>
      <c r="K12" s="260"/>
      <c r="L12" s="260"/>
      <c r="M12" s="260"/>
      <c r="O12" s="46"/>
    </row>
    <row r="13" spans="1:15" ht="2.25" customHeight="1" thickBot="1">
      <c r="A13" s="165"/>
      <c r="B13" s="263"/>
      <c r="C13" s="263"/>
      <c r="D13" s="263"/>
      <c r="E13" s="263"/>
      <c r="F13" s="263"/>
      <c r="G13" s="263"/>
      <c r="H13" s="263"/>
      <c r="I13" s="263"/>
      <c r="J13" s="263"/>
      <c r="K13" s="263"/>
      <c r="L13" s="260"/>
      <c r="M13" s="260"/>
      <c r="O13" s="46"/>
    </row>
    <row r="14" ht="3.75" customHeight="1"/>
    <row r="15" spans="1:15" ht="13.5">
      <c r="A15" s="38" t="s">
        <v>336</v>
      </c>
      <c r="J15" s="84"/>
      <c r="O15" s="47"/>
    </row>
    <row r="16" ht="13.5">
      <c r="O16" s="47"/>
    </row>
  </sheetData>
  <sheetProtection/>
  <mergeCells count="16">
    <mergeCell ref="B4:C5"/>
    <mergeCell ref="D5:E5"/>
    <mergeCell ref="F5:G5"/>
    <mergeCell ref="H5:I5"/>
    <mergeCell ref="D4:I4"/>
    <mergeCell ref="J5:K5"/>
    <mergeCell ref="L5:M5"/>
    <mergeCell ref="J4:M4"/>
    <mergeCell ref="A4:A5"/>
    <mergeCell ref="A9:A10"/>
    <mergeCell ref="B10:C10"/>
    <mergeCell ref="D10:E10"/>
    <mergeCell ref="B9:E9"/>
    <mergeCell ref="F9:G10"/>
    <mergeCell ref="H9:I10"/>
    <mergeCell ref="J9:K10"/>
  </mergeCells>
  <hyperlinks>
    <hyperlink ref="L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120" r:id="rId1"/>
</worksheet>
</file>

<file path=xl/worksheets/sheet25.xml><?xml version="1.0" encoding="utf-8"?>
<worksheet xmlns="http://schemas.openxmlformats.org/spreadsheetml/2006/main" xmlns:r="http://schemas.openxmlformats.org/officeDocument/2006/relationships">
  <sheetPr>
    <pageSetUpPr fitToPage="1"/>
  </sheetPr>
  <dimension ref="A1:T13"/>
  <sheetViews>
    <sheetView zoomScale="130" zoomScaleNormal="130" zoomScalePageLayoutView="0" workbookViewId="0" topLeftCell="A1">
      <selection activeCell="P1" sqref="P1:R1"/>
    </sheetView>
  </sheetViews>
  <sheetFormatPr defaultColWidth="9.00390625" defaultRowHeight="12.75"/>
  <cols>
    <col min="1" max="1" width="15.375" style="83" customWidth="1"/>
    <col min="2" max="2" width="0.74609375" style="18" customWidth="1"/>
    <col min="3" max="3" width="17.375" style="18" customWidth="1"/>
    <col min="4" max="5" width="0.74609375" style="18" customWidth="1"/>
    <col min="6" max="6" width="14.625" style="18" customWidth="1"/>
    <col min="7" max="8" width="0.74609375" style="18" customWidth="1"/>
    <col min="9" max="9" width="14.625" style="18" customWidth="1"/>
    <col min="10" max="11" width="0.74609375" style="18" customWidth="1"/>
    <col min="12" max="12" width="14.625" style="18" customWidth="1"/>
    <col min="13" max="14" width="0.74609375" style="18" customWidth="1"/>
    <col min="15" max="15" width="14.625" style="18" customWidth="1"/>
    <col min="16" max="17" width="0.74609375" style="18" customWidth="1"/>
    <col min="18" max="18" width="14.625" style="18" customWidth="1"/>
    <col min="19" max="19" width="0.74609375" style="18" customWidth="1"/>
    <col min="20" max="20" width="9.875" style="18" customWidth="1"/>
    <col min="21" max="22" width="11.125" style="18" bestFit="1" customWidth="1"/>
    <col min="23" max="16384" width="9.125" style="18" customWidth="1"/>
  </cols>
  <sheetData>
    <row r="1" spans="1:20" ht="18" customHeight="1">
      <c r="A1" s="91" t="s">
        <v>348</v>
      </c>
      <c r="P1" s="315" t="s">
        <v>511</v>
      </c>
      <c r="Q1" s="315"/>
      <c r="R1" s="315"/>
      <c r="T1" s="19"/>
    </row>
    <row r="2" ht="3.75" customHeight="1" thickBot="1"/>
    <row r="3" spans="1:19" ht="33.75" customHeight="1">
      <c r="A3" s="292" t="s">
        <v>116</v>
      </c>
      <c r="B3" s="291"/>
      <c r="C3" s="303" t="s">
        <v>498</v>
      </c>
      <c r="D3" s="300"/>
      <c r="E3" s="301"/>
      <c r="F3" s="299" t="s">
        <v>493</v>
      </c>
      <c r="G3" s="300"/>
      <c r="H3" s="301"/>
      <c r="I3" s="299" t="s">
        <v>494</v>
      </c>
      <c r="J3" s="300"/>
      <c r="K3" s="301"/>
      <c r="L3" s="299" t="s">
        <v>495</v>
      </c>
      <c r="M3" s="300"/>
      <c r="N3" s="301"/>
      <c r="O3" s="299" t="s">
        <v>496</v>
      </c>
      <c r="P3" s="300"/>
      <c r="Q3" s="301"/>
      <c r="R3" s="299" t="s">
        <v>497</v>
      </c>
      <c r="S3" s="298"/>
    </row>
    <row r="4" spans="2:19" ht="2.25" customHeight="1">
      <c r="B4" s="293"/>
      <c r="C4" s="295"/>
      <c r="D4" s="294"/>
      <c r="E4" s="294"/>
      <c r="F4" s="295"/>
      <c r="G4" s="83"/>
      <c r="H4" s="294"/>
      <c r="I4" s="83"/>
      <c r="J4" s="83"/>
      <c r="K4" s="294"/>
      <c r="L4" s="83"/>
      <c r="M4" s="83"/>
      <c r="N4" s="294"/>
      <c r="O4" s="83"/>
      <c r="P4" s="83"/>
      <c r="Q4" s="294"/>
      <c r="R4" s="266"/>
      <c r="S4" s="266"/>
    </row>
    <row r="5" spans="1:19" ht="13.5" customHeight="1">
      <c r="A5" s="39" t="s">
        <v>279</v>
      </c>
      <c r="B5" s="40"/>
      <c r="C5" s="296" t="s">
        <v>282</v>
      </c>
      <c r="D5" s="296"/>
      <c r="E5" s="296"/>
      <c r="F5" s="296">
        <v>57351</v>
      </c>
      <c r="G5" s="238"/>
      <c r="H5" s="296"/>
      <c r="I5" s="238">
        <v>4674</v>
      </c>
      <c r="J5" s="238"/>
      <c r="K5" s="296"/>
      <c r="L5" s="238">
        <v>929</v>
      </c>
      <c r="M5" s="238"/>
      <c r="N5" s="296"/>
      <c r="O5" s="238">
        <v>1326</v>
      </c>
      <c r="P5" s="238"/>
      <c r="Q5" s="296"/>
      <c r="R5" s="238">
        <v>19988</v>
      </c>
      <c r="S5" s="238"/>
    </row>
    <row r="6" spans="1:19" ht="13.5" customHeight="1">
      <c r="A6" s="42" t="s">
        <v>245</v>
      </c>
      <c r="B6" s="40"/>
      <c r="C6" s="296" t="s">
        <v>282</v>
      </c>
      <c r="D6" s="296"/>
      <c r="E6" s="296"/>
      <c r="F6" s="296">
        <v>48727</v>
      </c>
      <c r="G6" s="238"/>
      <c r="H6" s="296"/>
      <c r="I6" s="238">
        <v>3353</v>
      </c>
      <c r="J6" s="238"/>
      <c r="K6" s="296"/>
      <c r="L6" s="238">
        <v>840</v>
      </c>
      <c r="M6" s="238"/>
      <c r="N6" s="296"/>
      <c r="O6" s="238">
        <v>1435</v>
      </c>
      <c r="P6" s="238"/>
      <c r="Q6" s="296"/>
      <c r="R6" s="238">
        <v>21476</v>
      </c>
      <c r="S6" s="238"/>
    </row>
    <row r="7" spans="1:19" ht="13.5" customHeight="1">
      <c r="A7" s="42" t="s">
        <v>241</v>
      </c>
      <c r="B7" s="40"/>
      <c r="C7" s="296">
        <v>33907</v>
      </c>
      <c r="D7" s="296"/>
      <c r="E7" s="296"/>
      <c r="F7" s="296">
        <v>57694</v>
      </c>
      <c r="G7" s="238"/>
      <c r="H7" s="296"/>
      <c r="I7" s="238">
        <v>4839</v>
      </c>
      <c r="J7" s="238"/>
      <c r="K7" s="296"/>
      <c r="L7" s="238">
        <v>902</v>
      </c>
      <c r="M7" s="238"/>
      <c r="N7" s="296"/>
      <c r="O7" s="238">
        <v>1511</v>
      </c>
      <c r="P7" s="238"/>
      <c r="Q7" s="296"/>
      <c r="R7" s="238">
        <v>20830</v>
      </c>
      <c r="S7" s="238"/>
    </row>
    <row r="8" spans="1:19" s="22" customFormat="1" ht="13.5" customHeight="1">
      <c r="A8" s="42" t="s">
        <v>242</v>
      </c>
      <c r="B8" s="40"/>
      <c r="C8" s="296">
        <v>31946</v>
      </c>
      <c r="D8" s="296"/>
      <c r="E8" s="296"/>
      <c r="F8" s="296">
        <v>51417</v>
      </c>
      <c r="G8" s="238"/>
      <c r="H8" s="296"/>
      <c r="I8" s="238">
        <v>2374</v>
      </c>
      <c r="J8" s="238"/>
      <c r="K8" s="296"/>
      <c r="L8" s="238">
        <v>1725</v>
      </c>
      <c r="M8" s="238"/>
      <c r="N8" s="296"/>
      <c r="O8" s="238">
        <v>1488</v>
      </c>
      <c r="P8" s="238"/>
      <c r="Q8" s="296"/>
      <c r="R8" s="238">
        <v>20278</v>
      </c>
      <c r="S8" s="238"/>
    </row>
    <row r="9" spans="1:19" s="22" customFormat="1" ht="13.5" customHeight="1">
      <c r="A9" s="76" t="s">
        <v>274</v>
      </c>
      <c r="B9" s="97"/>
      <c r="C9" s="88">
        <v>36598</v>
      </c>
      <c r="D9" s="88"/>
      <c r="E9" s="88"/>
      <c r="F9" s="88">
        <v>49591</v>
      </c>
      <c r="G9" s="88"/>
      <c r="H9" s="88"/>
      <c r="I9" s="88">
        <v>3278</v>
      </c>
      <c r="J9" s="88"/>
      <c r="K9" s="88"/>
      <c r="L9" s="88">
        <v>1646</v>
      </c>
      <c r="M9" s="88"/>
      <c r="N9" s="88"/>
      <c r="O9" s="88">
        <v>1222</v>
      </c>
      <c r="P9" s="88"/>
      <c r="Q9" s="88"/>
      <c r="R9" s="88">
        <v>19856</v>
      </c>
      <c r="S9" s="88"/>
    </row>
    <row r="10" spans="1:19" s="22" customFormat="1" ht="2.25" customHeight="1" thickBot="1">
      <c r="A10" s="43"/>
      <c r="B10" s="87"/>
      <c r="C10" s="87"/>
      <c r="D10" s="87"/>
      <c r="E10" s="87"/>
      <c r="F10" s="87"/>
      <c r="G10" s="87"/>
      <c r="H10" s="87"/>
      <c r="I10" s="87"/>
      <c r="J10" s="87"/>
      <c r="K10" s="87"/>
      <c r="L10" s="87"/>
      <c r="M10" s="87"/>
      <c r="N10" s="87"/>
      <c r="O10" s="87"/>
      <c r="P10" s="87"/>
      <c r="Q10" s="87"/>
      <c r="R10" s="87"/>
      <c r="S10" s="87"/>
    </row>
    <row r="11" ht="3.75" customHeight="1">
      <c r="A11" s="44"/>
    </row>
    <row r="12" ht="13.5" customHeight="1">
      <c r="A12" s="44" t="s">
        <v>499</v>
      </c>
    </row>
    <row r="13" spans="1:18" ht="13.5">
      <c r="A13" s="44" t="s">
        <v>500</v>
      </c>
      <c r="R13" s="84"/>
    </row>
    <row r="22" ht="12" customHeight="1"/>
    <row r="23" ht="12" customHeight="1"/>
    <row r="24" ht="12" customHeight="1"/>
    <row r="25" ht="12" customHeight="1"/>
    <row r="26" ht="12" customHeight="1"/>
    <row r="27" ht="12" customHeight="1"/>
    <row r="28" ht="12" customHeight="1"/>
    <row r="29" ht="12" customHeight="1"/>
  </sheetData>
  <sheetProtection/>
  <mergeCells count="1">
    <mergeCell ref="P1:R1"/>
  </mergeCells>
  <hyperlinks>
    <hyperlink ref="R11" location="目次!A1" display="戻る"/>
    <hyperlink ref="P1" location="目次!A1" display="＜目次に戻る＞"/>
  </hyperlinks>
  <printOptions/>
  <pageMargins left="0.7874015748031497" right="0.7480314960629921" top="0.984251968503937" bottom="0.984251968503937" header="0.5118110236220472" footer="0.5118110236220472"/>
  <pageSetup blackAndWhite="1" fitToHeight="1" fitToWidth="1" horizontalDpi="600" verticalDpi="600" orientation="portrait" paperSize="9" scale="84" r:id="rId1"/>
  <ignoredErrors>
    <ignoredError sqref="A6:A9" numberStoredAsText="1"/>
  </ignoredErrors>
</worksheet>
</file>

<file path=xl/worksheets/sheet26.xml><?xml version="1.0" encoding="utf-8"?>
<worksheet xmlns="http://schemas.openxmlformats.org/spreadsheetml/2006/main" xmlns:r="http://schemas.openxmlformats.org/officeDocument/2006/relationships">
  <dimension ref="A1:V30"/>
  <sheetViews>
    <sheetView zoomScale="115" zoomScaleNormal="115" zoomScalePageLayoutView="0" workbookViewId="0" topLeftCell="A1">
      <selection activeCell="X4" sqref="X4"/>
    </sheetView>
  </sheetViews>
  <sheetFormatPr defaultColWidth="9.00390625" defaultRowHeight="12.75"/>
  <cols>
    <col min="1" max="1" width="12.875" style="19" customWidth="1"/>
    <col min="2" max="4" width="0.74609375" style="19" customWidth="1"/>
    <col min="5" max="5" width="12.875" style="19" customWidth="1"/>
    <col min="6" max="6" width="0.74609375" style="19" customWidth="1"/>
    <col min="7" max="7" width="10.00390625" style="19" customWidth="1"/>
    <col min="8" max="8" width="0.74609375" style="19" customWidth="1"/>
    <col min="9" max="9" width="10.00390625" style="19" customWidth="1"/>
    <col min="10" max="10" width="0.74609375" style="19" customWidth="1"/>
    <col min="11" max="11" width="10.00390625" style="19" customWidth="1"/>
    <col min="12" max="12" width="0.74609375" style="19" customWidth="1"/>
    <col min="13" max="13" width="10.00390625" style="19" customWidth="1"/>
    <col min="14" max="14" width="0.74609375" style="19" customWidth="1"/>
    <col min="15" max="15" width="10.00390625" style="19" customWidth="1"/>
    <col min="16" max="16" width="0.74609375" style="19" customWidth="1"/>
    <col min="17" max="17" width="10.00390625" style="19" customWidth="1"/>
    <col min="18" max="18" width="0.74609375" style="19" customWidth="1"/>
    <col min="19" max="19" width="10.00390625" style="19" customWidth="1"/>
    <col min="20" max="20" width="0.74609375" style="19" customWidth="1"/>
    <col min="21" max="21" width="10.00390625" style="19" customWidth="1"/>
    <col min="22" max="22" width="0.74609375" style="19" customWidth="1"/>
    <col min="23" max="16384" width="9.125" style="19" customWidth="1"/>
  </cols>
  <sheetData>
    <row r="1" spans="1:21" ht="18" customHeight="1">
      <c r="A1" s="90" t="s">
        <v>347</v>
      </c>
      <c r="B1" s="90"/>
      <c r="S1" s="315" t="s">
        <v>511</v>
      </c>
      <c r="T1" s="315"/>
      <c r="U1" s="315"/>
    </row>
    <row r="2" spans="1:2" ht="10.5" customHeight="1">
      <c r="A2" s="37"/>
      <c r="B2" s="37"/>
    </row>
    <row r="3" spans="1:2" ht="15.75" customHeight="1">
      <c r="A3" s="38" t="s">
        <v>534</v>
      </c>
      <c r="B3" s="38"/>
    </row>
    <row r="4" spans="1:2" ht="15.75" customHeight="1">
      <c r="A4" s="38" t="s">
        <v>535</v>
      </c>
      <c r="B4" s="38"/>
    </row>
    <row r="5" spans="1:2" ht="13.5">
      <c r="A5" s="38" t="s">
        <v>297</v>
      </c>
      <c r="B5" s="38"/>
    </row>
    <row r="6" ht="3.75" customHeight="1" thickBot="1"/>
    <row r="7" spans="1:22" ht="17.25" customHeight="1">
      <c r="A7" s="345" t="s">
        <v>223</v>
      </c>
      <c r="B7" s="345"/>
      <c r="C7" s="345"/>
      <c r="D7" s="345"/>
      <c r="E7" s="345"/>
      <c r="F7" s="334"/>
      <c r="G7" s="328" t="s">
        <v>471</v>
      </c>
      <c r="H7" s="329"/>
      <c r="I7" s="329"/>
      <c r="J7" s="346"/>
      <c r="K7" s="328" t="s">
        <v>472</v>
      </c>
      <c r="L7" s="329"/>
      <c r="M7" s="329"/>
      <c r="N7" s="346"/>
      <c r="O7" s="328" t="s">
        <v>473</v>
      </c>
      <c r="P7" s="329"/>
      <c r="Q7" s="329"/>
      <c r="R7" s="346"/>
      <c r="S7" s="328" t="s">
        <v>474</v>
      </c>
      <c r="T7" s="329"/>
      <c r="U7" s="329"/>
      <c r="V7" s="329"/>
    </row>
    <row r="8" spans="1:22" ht="17.25" customHeight="1">
      <c r="A8" s="327"/>
      <c r="B8" s="327"/>
      <c r="C8" s="327"/>
      <c r="D8" s="327"/>
      <c r="E8" s="327"/>
      <c r="F8" s="326"/>
      <c r="G8" s="340" t="s">
        <v>298</v>
      </c>
      <c r="H8" s="440"/>
      <c r="I8" s="340" t="s">
        <v>299</v>
      </c>
      <c r="J8" s="440"/>
      <c r="K8" s="340" t="s">
        <v>298</v>
      </c>
      <c r="L8" s="440"/>
      <c r="M8" s="340" t="s">
        <v>299</v>
      </c>
      <c r="N8" s="440"/>
      <c r="O8" s="340" t="s">
        <v>298</v>
      </c>
      <c r="P8" s="440"/>
      <c r="Q8" s="340" t="s">
        <v>299</v>
      </c>
      <c r="R8" s="440"/>
      <c r="S8" s="340" t="s">
        <v>298</v>
      </c>
      <c r="T8" s="440"/>
      <c r="U8" s="340" t="s">
        <v>299</v>
      </c>
      <c r="V8" s="341"/>
    </row>
    <row r="9" spans="1:22" ht="3.75" customHeight="1">
      <c r="A9" s="153"/>
      <c r="B9" s="153"/>
      <c r="C9" s="153"/>
      <c r="D9" s="153"/>
      <c r="E9" s="153"/>
      <c r="F9" s="134"/>
      <c r="G9" s="153"/>
      <c r="H9" s="153"/>
      <c r="I9" s="153"/>
      <c r="J9" s="153"/>
      <c r="K9" s="153"/>
      <c r="L9" s="153"/>
      <c r="M9" s="153"/>
      <c r="N9" s="153"/>
      <c r="O9" s="153"/>
      <c r="P9" s="153"/>
      <c r="Q9" s="153"/>
      <c r="R9" s="153"/>
      <c r="S9" s="153"/>
      <c r="T9" s="153"/>
      <c r="U9" s="153"/>
      <c r="V9" s="153"/>
    </row>
    <row r="10" spans="1:22" ht="14.25" customHeight="1">
      <c r="A10" s="444" t="s">
        <v>316</v>
      </c>
      <c r="B10" s="444"/>
      <c r="C10" s="444"/>
      <c r="D10" s="444"/>
      <c r="E10" s="444"/>
      <c r="F10" s="268"/>
      <c r="G10" s="101">
        <v>6</v>
      </c>
      <c r="H10" s="267"/>
      <c r="I10" s="101" t="s">
        <v>317</v>
      </c>
      <c r="J10" s="267"/>
      <c r="K10" s="101">
        <v>1</v>
      </c>
      <c r="L10" s="267"/>
      <c r="M10" s="101">
        <v>15</v>
      </c>
      <c r="N10" s="267"/>
      <c r="O10" s="101">
        <v>2</v>
      </c>
      <c r="P10" s="267"/>
      <c r="Q10" s="101">
        <v>20</v>
      </c>
      <c r="R10" s="267"/>
      <c r="S10" s="101">
        <v>6</v>
      </c>
      <c r="T10" s="267"/>
      <c r="U10" s="101">
        <v>46</v>
      </c>
      <c r="V10" s="267"/>
    </row>
    <row r="11" spans="1:22" ht="5.25" customHeight="1">
      <c r="A11" s="267"/>
      <c r="B11" s="267"/>
      <c r="C11" s="267"/>
      <c r="D11" s="267"/>
      <c r="E11" s="267"/>
      <c r="F11" s="268"/>
      <c r="G11" s="101"/>
      <c r="H11" s="267"/>
      <c r="I11" s="101"/>
      <c r="J11" s="267"/>
      <c r="K11" s="101"/>
      <c r="L11" s="267"/>
      <c r="M11" s="101"/>
      <c r="N11" s="267"/>
      <c r="O11" s="101"/>
      <c r="P11" s="267"/>
      <c r="Q11" s="101"/>
      <c r="R11" s="267"/>
      <c r="S11" s="101"/>
      <c r="T11" s="267"/>
      <c r="U11" s="101"/>
      <c r="V11" s="267"/>
    </row>
    <row r="12" spans="1:22" ht="15" customHeight="1">
      <c r="A12" s="343" t="s">
        <v>308</v>
      </c>
      <c r="B12" s="232"/>
      <c r="C12" s="447"/>
      <c r="D12" s="239"/>
      <c r="E12" s="232" t="s">
        <v>300</v>
      </c>
      <c r="F12" s="133"/>
      <c r="G12" s="79">
        <v>2</v>
      </c>
      <c r="H12" s="232"/>
      <c r="I12" s="79">
        <v>5</v>
      </c>
      <c r="J12" s="232"/>
      <c r="K12" s="79" t="s">
        <v>282</v>
      </c>
      <c r="L12" s="232"/>
      <c r="M12" s="79" t="s">
        <v>282</v>
      </c>
      <c r="N12" s="232"/>
      <c r="O12" s="79" t="s">
        <v>282</v>
      </c>
      <c r="P12" s="232"/>
      <c r="Q12" s="79">
        <v>1</v>
      </c>
      <c r="R12" s="232"/>
      <c r="S12" s="79" t="s">
        <v>282</v>
      </c>
      <c r="T12" s="232"/>
      <c r="U12" s="79">
        <v>4</v>
      </c>
      <c r="V12" s="232"/>
    </row>
    <row r="13" spans="1:22" ht="15" customHeight="1">
      <c r="A13" s="343"/>
      <c r="B13" s="232"/>
      <c r="C13" s="448"/>
      <c r="D13" s="239"/>
      <c r="E13" s="232" t="s">
        <v>301</v>
      </c>
      <c r="F13" s="133"/>
      <c r="G13" s="79" t="s">
        <v>282</v>
      </c>
      <c r="H13" s="232"/>
      <c r="I13" s="79">
        <v>8</v>
      </c>
      <c r="J13" s="232"/>
      <c r="K13" s="79" t="s">
        <v>282</v>
      </c>
      <c r="L13" s="232"/>
      <c r="M13" s="79" t="s">
        <v>282</v>
      </c>
      <c r="N13" s="232"/>
      <c r="O13" s="79" t="s">
        <v>282</v>
      </c>
      <c r="P13" s="232"/>
      <c r="Q13" s="79" t="s">
        <v>282</v>
      </c>
      <c r="R13" s="232"/>
      <c r="S13" s="79" t="s">
        <v>282</v>
      </c>
      <c r="T13" s="232"/>
      <c r="U13" s="79">
        <v>3</v>
      </c>
      <c r="V13" s="232"/>
    </row>
    <row r="14" spans="1:22" ht="15" customHeight="1">
      <c r="A14" s="343"/>
      <c r="B14" s="232"/>
      <c r="C14" s="448"/>
      <c r="D14" s="239"/>
      <c r="E14" s="232" t="s">
        <v>302</v>
      </c>
      <c r="F14" s="133"/>
      <c r="G14" s="79">
        <v>1</v>
      </c>
      <c r="H14" s="232"/>
      <c r="I14" s="79" t="s">
        <v>318</v>
      </c>
      <c r="J14" s="232"/>
      <c r="K14" s="79" t="s">
        <v>282</v>
      </c>
      <c r="L14" s="232"/>
      <c r="M14" s="79" t="s">
        <v>282</v>
      </c>
      <c r="N14" s="232"/>
      <c r="O14" s="79" t="s">
        <v>282</v>
      </c>
      <c r="P14" s="232"/>
      <c r="Q14" s="79" t="s">
        <v>282</v>
      </c>
      <c r="R14" s="232"/>
      <c r="S14" s="79" t="s">
        <v>282</v>
      </c>
      <c r="T14" s="232"/>
      <c r="U14" s="79">
        <v>1</v>
      </c>
      <c r="V14" s="232"/>
    </row>
    <row r="15" spans="1:22" ht="15" customHeight="1">
      <c r="A15" s="343"/>
      <c r="B15" s="232"/>
      <c r="C15" s="448"/>
      <c r="D15" s="239"/>
      <c r="E15" s="232" t="s">
        <v>303</v>
      </c>
      <c r="F15" s="133"/>
      <c r="G15" s="79">
        <v>1</v>
      </c>
      <c r="H15" s="232"/>
      <c r="I15" s="79">
        <v>2</v>
      </c>
      <c r="J15" s="232"/>
      <c r="K15" s="79" t="s">
        <v>282</v>
      </c>
      <c r="L15" s="232"/>
      <c r="M15" s="79" t="s">
        <v>282</v>
      </c>
      <c r="N15" s="232"/>
      <c r="O15" s="79" t="s">
        <v>282</v>
      </c>
      <c r="P15" s="232"/>
      <c r="Q15" s="79" t="s">
        <v>282</v>
      </c>
      <c r="R15" s="232"/>
      <c r="S15" s="79" t="s">
        <v>282</v>
      </c>
      <c r="T15" s="232"/>
      <c r="U15" s="79" t="s">
        <v>282</v>
      </c>
      <c r="V15" s="232"/>
    </row>
    <row r="16" spans="1:22" ht="15" customHeight="1">
      <c r="A16" s="343"/>
      <c r="B16" s="232"/>
      <c r="C16" s="448"/>
      <c r="D16" s="239"/>
      <c r="E16" s="232" t="s">
        <v>304</v>
      </c>
      <c r="F16" s="133"/>
      <c r="G16" s="79" t="s">
        <v>282</v>
      </c>
      <c r="H16" s="232"/>
      <c r="I16" s="79" t="s">
        <v>282</v>
      </c>
      <c r="J16" s="232"/>
      <c r="K16" s="79" t="s">
        <v>282</v>
      </c>
      <c r="L16" s="232"/>
      <c r="M16" s="79" t="s">
        <v>282</v>
      </c>
      <c r="N16" s="232"/>
      <c r="O16" s="79" t="s">
        <v>282</v>
      </c>
      <c r="P16" s="232"/>
      <c r="Q16" s="79" t="s">
        <v>282</v>
      </c>
      <c r="R16" s="232"/>
      <c r="S16" s="79">
        <v>4</v>
      </c>
      <c r="T16" s="232"/>
      <c r="U16" s="79">
        <v>3</v>
      </c>
      <c r="V16" s="232"/>
    </row>
    <row r="17" spans="1:22" ht="15" customHeight="1">
      <c r="A17" s="343"/>
      <c r="B17" s="232"/>
      <c r="C17" s="448"/>
      <c r="D17" s="239"/>
      <c r="E17" s="232" t="s">
        <v>305</v>
      </c>
      <c r="F17" s="133"/>
      <c r="G17" s="79" t="s">
        <v>282</v>
      </c>
      <c r="H17" s="232"/>
      <c r="I17" s="79" t="s">
        <v>282</v>
      </c>
      <c r="J17" s="232"/>
      <c r="K17" s="79" t="s">
        <v>282</v>
      </c>
      <c r="L17" s="232"/>
      <c r="M17" s="79" t="s">
        <v>282</v>
      </c>
      <c r="N17" s="232"/>
      <c r="O17" s="79" t="s">
        <v>282</v>
      </c>
      <c r="P17" s="232"/>
      <c r="Q17" s="79">
        <v>1</v>
      </c>
      <c r="R17" s="232"/>
      <c r="S17" s="79" t="s">
        <v>282</v>
      </c>
      <c r="T17" s="232"/>
      <c r="U17" s="79">
        <v>4</v>
      </c>
      <c r="V17" s="232"/>
    </row>
    <row r="18" spans="1:22" ht="15" customHeight="1">
      <c r="A18" s="343"/>
      <c r="B18" s="232"/>
      <c r="C18" s="448"/>
      <c r="D18" s="239"/>
      <c r="E18" s="232" t="s">
        <v>306</v>
      </c>
      <c r="F18" s="133"/>
      <c r="G18" s="79" t="s">
        <v>282</v>
      </c>
      <c r="H18" s="232"/>
      <c r="I18" s="79">
        <v>22</v>
      </c>
      <c r="J18" s="232"/>
      <c r="K18" s="79" t="s">
        <v>282</v>
      </c>
      <c r="L18" s="232"/>
      <c r="M18" s="79" t="s">
        <v>282</v>
      </c>
      <c r="N18" s="232"/>
      <c r="O18" s="79" t="s">
        <v>282</v>
      </c>
      <c r="P18" s="232"/>
      <c r="Q18" s="79">
        <v>9</v>
      </c>
      <c r="R18" s="232"/>
      <c r="S18" s="79" t="s">
        <v>282</v>
      </c>
      <c r="T18" s="232"/>
      <c r="U18" s="79">
        <v>5</v>
      </c>
      <c r="V18" s="232"/>
    </row>
    <row r="19" spans="1:22" ht="15" customHeight="1">
      <c r="A19" s="343"/>
      <c r="B19" s="232"/>
      <c r="C19" s="449"/>
      <c r="D19" s="239"/>
      <c r="E19" s="232" t="s">
        <v>307</v>
      </c>
      <c r="F19" s="133"/>
      <c r="G19" s="79" t="s">
        <v>282</v>
      </c>
      <c r="H19" s="232"/>
      <c r="I19" s="79">
        <v>3</v>
      </c>
      <c r="J19" s="232"/>
      <c r="K19" s="79">
        <v>1</v>
      </c>
      <c r="L19" s="232"/>
      <c r="M19" s="79">
        <v>15</v>
      </c>
      <c r="N19" s="232"/>
      <c r="O19" s="79">
        <v>1</v>
      </c>
      <c r="P19" s="232"/>
      <c r="Q19" s="79">
        <v>1</v>
      </c>
      <c r="R19" s="232"/>
      <c r="S19" s="79">
        <v>1</v>
      </c>
      <c r="T19" s="232"/>
      <c r="U19" s="79">
        <v>12</v>
      </c>
      <c r="V19" s="232"/>
    </row>
    <row r="20" spans="1:22" ht="5.25" customHeight="1">
      <c r="A20" s="232"/>
      <c r="B20" s="232"/>
      <c r="C20" s="239"/>
      <c r="D20" s="239"/>
      <c r="E20" s="232"/>
      <c r="F20" s="133"/>
      <c r="G20" s="79"/>
      <c r="H20" s="232"/>
      <c r="I20" s="79"/>
      <c r="J20" s="232"/>
      <c r="K20" s="79"/>
      <c r="L20" s="232"/>
      <c r="M20" s="79"/>
      <c r="N20" s="232"/>
      <c r="O20" s="79"/>
      <c r="P20" s="232"/>
      <c r="Q20" s="79"/>
      <c r="R20" s="232"/>
      <c r="S20" s="79"/>
      <c r="T20" s="232"/>
      <c r="U20" s="79"/>
      <c r="V20" s="232"/>
    </row>
    <row r="21" spans="1:22" ht="15" customHeight="1">
      <c r="A21" s="343" t="s">
        <v>314</v>
      </c>
      <c r="B21" s="232"/>
      <c r="C21" s="445"/>
      <c r="D21" s="79"/>
      <c r="E21" s="232" t="s">
        <v>309</v>
      </c>
      <c r="F21" s="133"/>
      <c r="G21" s="79" t="s">
        <v>282</v>
      </c>
      <c r="H21" s="232"/>
      <c r="I21" s="79">
        <v>1</v>
      </c>
      <c r="J21" s="232"/>
      <c r="K21" s="79" t="s">
        <v>282</v>
      </c>
      <c r="L21" s="232"/>
      <c r="M21" s="79" t="s">
        <v>282</v>
      </c>
      <c r="N21" s="232"/>
      <c r="O21" s="79" t="s">
        <v>282</v>
      </c>
      <c r="P21" s="232"/>
      <c r="Q21" s="79" t="s">
        <v>282</v>
      </c>
      <c r="R21" s="232"/>
      <c r="S21" s="79" t="s">
        <v>282</v>
      </c>
      <c r="T21" s="232"/>
      <c r="U21" s="79">
        <v>5</v>
      </c>
      <c r="V21" s="232"/>
    </row>
    <row r="22" spans="1:22" ht="15" customHeight="1">
      <c r="A22" s="343"/>
      <c r="B22" s="232"/>
      <c r="C22" s="446"/>
      <c r="D22" s="79"/>
      <c r="E22" s="232" t="s">
        <v>310</v>
      </c>
      <c r="F22" s="133"/>
      <c r="G22" s="79" t="s">
        <v>282</v>
      </c>
      <c r="H22" s="232"/>
      <c r="I22" s="79" t="s">
        <v>282</v>
      </c>
      <c r="J22" s="232"/>
      <c r="K22" s="79" t="s">
        <v>282</v>
      </c>
      <c r="L22" s="232"/>
      <c r="M22" s="79" t="s">
        <v>282</v>
      </c>
      <c r="N22" s="232"/>
      <c r="O22" s="79">
        <v>1</v>
      </c>
      <c r="P22" s="232"/>
      <c r="Q22" s="79">
        <v>6</v>
      </c>
      <c r="R22" s="232"/>
      <c r="S22" s="79">
        <v>1</v>
      </c>
      <c r="T22" s="232"/>
      <c r="U22" s="79">
        <v>4</v>
      </c>
      <c r="V22" s="232"/>
    </row>
    <row r="23" spans="1:22" ht="5.25" customHeight="1">
      <c r="A23" s="232"/>
      <c r="B23" s="232"/>
      <c r="C23" s="79"/>
      <c r="D23" s="79"/>
      <c r="E23" s="232"/>
      <c r="F23" s="133"/>
      <c r="G23" s="79"/>
      <c r="H23" s="232"/>
      <c r="I23" s="79"/>
      <c r="J23" s="232"/>
      <c r="K23" s="79"/>
      <c r="L23" s="232"/>
      <c r="M23" s="79"/>
      <c r="N23" s="232"/>
      <c r="O23" s="79"/>
      <c r="P23" s="232"/>
      <c r="Q23" s="79"/>
      <c r="R23" s="232"/>
      <c r="S23" s="79"/>
      <c r="T23" s="232"/>
      <c r="U23" s="79"/>
      <c r="V23" s="232"/>
    </row>
    <row r="24" spans="1:22" ht="15" customHeight="1">
      <c r="A24" s="343" t="s">
        <v>315</v>
      </c>
      <c r="B24" s="239"/>
      <c r="C24" s="445"/>
      <c r="D24" s="79"/>
      <c r="E24" s="232" t="s">
        <v>311</v>
      </c>
      <c r="F24" s="133"/>
      <c r="G24" s="79" t="s">
        <v>282</v>
      </c>
      <c r="H24" s="232"/>
      <c r="I24" s="79" t="s">
        <v>282</v>
      </c>
      <c r="J24" s="232"/>
      <c r="K24" s="79" t="s">
        <v>282</v>
      </c>
      <c r="L24" s="232"/>
      <c r="M24" s="79" t="s">
        <v>282</v>
      </c>
      <c r="N24" s="232"/>
      <c r="O24" s="79" t="s">
        <v>282</v>
      </c>
      <c r="P24" s="232"/>
      <c r="Q24" s="79">
        <v>1</v>
      </c>
      <c r="R24" s="232"/>
      <c r="S24" s="79" t="s">
        <v>282</v>
      </c>
      <c r="T24" s="232"/>
      <c r="U24" s="79">
        <v>3</v>
      </c>
      <c r="V24" s="232"/>
    </row>
    <row r="25" spans="1:22" ht="15" customHeight="1">
      <c r="A25" s="343"/>
      <c r="B25" s="239"/>
      <c r="C25" s="446"/>
      <c r="D25" s="79"/>
      <c r="E25" s="232" t="s">
        <v>312</v>
      </c>
      <c r="F25" s="133"/>
      <c r="G25" s="79" t="s">
        <v>282</v>
      </c>
      <c r="H25" s="232"/>
      <c r="I25" s="79" t="s">
        <v>282</v>
      </c>
      <c r="J25" s="232"/>
      <c r="K25" s="79" t="s">
        <v>282</v>
      </c>
      <c r="L25" s="232"/>
      <c r="M25" s="79" t="s">
        <v>282</v>
      </c>
      <c r="N25" s="232"/>
      <c r="O25" s="79" t="s">
        <v>282</v>
      </c>
      <c r="P25" s="232"/>
      <c r="Q25" s="79" t="s">
        <v>282</v>
      </c>
      <c r="R25" s="232"/>
      <c r="S25" s="79" t="s">
        <v>282</v>
      </c>
      <c r="T25" s="232"/>
      <c r="U25" s="79">
        <v>2</v>
      </c>
      <c r="V25" s="232"/>
    </row>
    <row r="26" spans="1:22" ht="5.25" customHeight="1">
      <c r="A26" s="239"/>
      <c r="B26" s="239"/>
      <c r="C26" s="79"/>
      <c r="D26" s="79"/>
      <c r="E26" s="232"/>
      <c r="F26" s="133"/>
      <c r="G26" s="79"/>
      <c r="H26" s="232"/>
      <c r="I26" s="79"/>
      <c r="J26" s="232"/>
      <c r="K26" s="79"/>
      <c r="L26" s="232"/>
      <c r="M26" s="79"/>
      <c r="N26" s="232"/>
      <c r="O26" s="79"/>
      <c r="P26" s="232"/>
      <c r="Q26" s="79"/>
      <c r="R26" s="232"/>
      <c r="S26" s="79"/>
      <c r="T26" s="232"/>
      <c r="U26" s="79"/>
      <c r="V26" s="232"/>
    </row>
    <row r="27" spans="1:22" ht="15" customHeight="1">
      <c r="A27" s="343" t="s">
        <v>313</v>
      </c>
      <c r="B27" s="343"/>
      <c r="C27" s="343"/>
      <c r="D27" s="343"/>
      <c r="E27" s="343"/>
      <c r="F27" s="133"/>
      <c r="G27" s="79">
        <v>2</v>
      </c>
      <c r="H27" s="232"/>
      <c r="I27" s="79" t="s">
        <v>282</v>
      </c>
      <c r="J27" s="232"/>
      <c r="K27" s="79" t="s">
        <v>282</v>
      </c>
      <c r="L27" s="232"/>
      <c r="M27" s="79" t="s">
        <v>282</v>
      </c>
      <c r="N27" s="232"/>
      <c r="O27" s="79" t="s">
        <v>282</v>
      </c>
      <c r="P27" s="232"/>
      <c r="Q27" s="79">
        <v>1</v>
      </c>
      <c r="R27" s="232"/>
      <c r="S27" s="79" t="s">
        <v>282</v>
      </c>
      <c r="T27" s="232"/>
      <c r="U27" s="79" t="s">
        <v>282</v>
      </c>
      <c r="V27" s="232"/>
    </row>
    <row r="28" spans="1:22" ht="3.75" customHeight="1" thickBot="1">
      <c r="A28" s="135"/>
      <c r="B28" s="135"/>
      <c r="C28" s="135"/>
      <c r="D28" s="135"/>
      <c r="E28" s="135"/>
      <c r="F28" s="136"/>
      <c r="G28" s="269"/>
      <c r="H28" s="135"/>
      <c r="I28" s="269"/>
      <c r="J28" s="135"/>
      <c r="K28" s="269"/>
      <c r="L28" s="135"/>
      <c r="M28" s="269"/>
      <c r="N28" s="135"/>
      <c r="O28" s="269"/>
      <c r="P28" s="135"/>
      <c r="Q28" s="269"/>
      <c r="R28" s="135"/>
      <c r="S28" s="269"/>
      <c r="T28" s="135"/>
      <c r="U28" s="269"/>
      <c r="V28" s="135"/>
    </row>
    <row r="29" ht="3.75" customHeight="1"/>
    <row r="30" spans="1:21" ht="15.75" customHeight="1">
      <c r="A30" s="38" t="s">
        <v>337</v>
      </c>
      <c r="B30" s="38"/>
      <c r="U30" s="304" t="s">
        <v>511</v>
      </c>
    </row>
  </sheetData>
  <sheetProtection/>
  <mergeCells count="22">
    <mergeCell ref="A27:E27"/>
    <mergeCell ref="C21:C22"/>
    <mergeCell ref="A21:A22"/>
    <mergeCell ref="A24:A25"/>
    <mergeCell ref="C24:C25"/>
    <mergeCell ref="C12:C19"/>
    <mergeCell ref="A7:F8"/>
    <mergeCell ref="G8:H8"/>
    <mergeCell ref="I8:J8"/>
    <mergeCell ref="A10:E10"/>
    <mergeCell ref="M8:N8"/>
    <mergeCell ref="A12:A19"/>
    <mergeCell ref="K8:L8"/>
    <mergeCell ref="S1:U1"/>
    <mergeCell ref="S8:T8"/>
    <mergeCell ref="U8:V8"/>
    <mergeCell ref="S7:V7"/>
    <mergeCell ref="G7:J7"/>
    <mergeCell ref="K7:N7"/>
    <mergeCell ref="O7:R7"/>
    <mergeCell ref="Q8:R8"/>
    <mergeCell ref="O8:P8"/>
  </mergeCells>
  <hyperlinks>
    <hyperlink ref="S1" location="目次!A1" display="＜目次に戻る＞"/>
    <hyperlink ref="U30" location="目次!A1" display="＜目次に戻る＞"/>
  </hyperlinks>
  <printOptions/>
  <pageMargins left="0.787" right="0.787" top="0.984" bottom="0.984" header="0.512" footer="0.512"/>
  <pageSetup blackAndWhite="1" horizontalDpi="600" verticalDpi="600" orientation="portrait" paperSize="9" scale="99" r:id="rId1"/>
  <colBreaks count="1" manualBreakCount="1">
    <brk id="22" max="65535" man="1"/>
  </colBreaks>
</worksheet>
</file>

<file path=xl/worksheets/sheet27.xml><?xml version="1.0" encoding="utf-8"?>
<worksheet xmlns="http://schemas.openxmlformats.org/spreadsheetml/2006/main" xmlns:r="http://schemas.openxmlformats.org/officeDocument/2006/relationships">
  <sheetPr>
    <pageSetUpPr fitToPage="1"/>
  </sheetPr>
  <dimension ref="A1:K12"/>
  <sheetViews>
    <sheetView zoomScale="130" zoomScaleNormal="130" zoomScalePageLayoutView="0" workbookViewId="0" topLeftCell="A1">
      <selection activeCell="J1" sqref="J1"/>
    </sheetView>
  </sheetViews>
  <sheetFormatPr defaultColWidth="9.00390625" defaultRowHeight="12.75"/>
  <cols>
    <col min="1" max="2" width="17.875" style="19" customWidth="1"/>
    <col min="3" max="3" width="1.37890625" style="19" customWidth="1"/>
    <col min="4" max="4" width="17.875" style="19" customWidth="1"/>
    <col min="5" max="5" width="1.37890625" style="19" customWidth="1"/>
    <col min="6" max="6" width="17.875" style="19" customWidth="1"/>
    <col min="7" max="7" width="1.37890625" style="19" customWidth="1"/>
    <col min="8" max="8" width="17.875" style="19" customWidth="1"/>
    <col min="9" max="9" width="1.37890625" style="19" customWidth="1"/>
    <col min="10" max="10" width="17.875" style="19" customWidth="1"/>
    <col min="11" max="11" width="1.37890625" style="19" customWidth="1"/>
    <col min="12" max="16384" width="9.125" style="19" customWidth="1"/>
  </cols>
  <sheetData>
    <row r="1" spans="1:11" ht="18" customHeight="1">
      <c r="A1" s="92" t="s">
        <v>346</v>
      </c>
      <c r="B1" s="31"/>
      <c r="C1" s="31"/>
      <c r="D1" s="31"/>
      <c r="E1" s="31"/>
      <c r="F1" s="31"/>
      <c r="G1" s="31"/>
      <c r="H1" s="31"/>
      <c r="I1" s="31"/>
      <c r="J1" s="304" t="s">
        <v>511</v>
      </c>
      <c r="K1" s="31"/>
    </row>
    <row r="2" spans="1:11" ht="3.75" customHeight="1" thickBot="1">
      <c r="A2" s="31"/>
      <c r="B2" s="31"/>
      <c r="C2" s="31"/>
      <c r="D2" s="31"/>
      <c r="E2" s="31"/>
      <c r="F2" s="31"/>
      <c r="G2" s="31"/>
      <c r="H2" s="31"/>
      <c r="I2" s="31"/>
      <c r="J2" s="31"/>
      <c r="K2" s="31"/>
    </row>
    <row r="3" spans="1:11" ht="17.25" customHeight="1">
      <c r="A3" s="32" t="s">
        <v>168</v>
      </c>
      <c r="B3" s="420" t="s">
        <v>117</v>
      </c>
      <c r="C3" s="421"/>
      <c r="D3" s="420" t="s">
        <v>224</v>
      </c>
      <c r="E3" s="421"/>
      <c r="F3" s="420" t="s">
        <v>225</v>
      </c>
      <c r="G3" s="421"/>
      <c r="H3" s="420" t="s">
        <v>70</v>
      </c>
      <c r="I3" s="421"/>
      <c r="J3" s="420" t="s">
        <v>226</v>
      </c>
      <c r="K3" s="422"/>
    </row>
    <row r="4" spans="1:11" ht="2.25" customHeight="1">
      <c r="A4" s="33"/>
      <c r="B4" s="271"/>
      <c r="C4" s="33"/>
      <c r="D4" s="33"/>
      <c r="E4" s="33"/>
      <c r="F4" s="33"/>
      <c r="G4" s="33"/>
      <c r="H4" s="33"/>
      <c r="I4" s="33"/>
      <c r="J4" s="33"/>
      <c r="K4" s="33"/>
    </row>
    <row r="5" spans="1:11" ht="15" customHeight="1">
      <c r="A5" s="33" t="s">
        <v>457</v>
      </c>
      <c r="B5" s="66">
        <v>180</v>
      </c>
      <c r="C5" s="65"/>
      <c r="D5" s="65">
        <v>40</v>
      </c>
      <c r="E5" s="65"/>
      <c r="F5" s="65">
        <v>70</v>
      </c>
      <c r="G5" s="65"/>
      <c r="H5" s="65">
        <v>30</v>
      </c>
      <c r="I5" s="65"/>
      <c r="J5" s="65">
        <v>40</v>
      </c>
      <c r="K5" s="65"/>
    </row>
    <row r="6" spans="1:11" ht="15" customHeight="1">
      <c r="A6" s="34" t="s">
        <v>475</v>
      </c>
      <c r="B6" s="66">
        <v>181</v>
      </c>
      <c r="C6" s="65"/>
      <c r="D6" s="65">
        <v>40</v>
      </c>
      <c r="E6" s="65"/>
      <c r="F6" s="65">
        <v>71</v>
      </c>
      <c r="G6" s="65"/>
      <c r="H6" s="65">
        <v>30</v>
      </c>
      <c r="I6" s="65"/>
      <c r="J6" s="65">
        <v>40</v>
      </c>
      <c r="K6" s="65"/>
    </row>
    <row r="7" spans="1:11" ht="15" customHeight="1">
      <c r="A7" s="34" t="s">
        <v>476</v>
      </c>
      <c r="B7" s="66">
        <v>179</v>
      </c>
      <c r="C7" s="65"/>
      <c r="D7" s="65">
        <v>39</v>
      </c>
      <c r="E7" s="65"/>
      <c r="F7" s="65">
        <v>71</v>
      </c>
      <c r="G7" s="65"/>
      <c r="H7" s="65">
        <v>30</v>
      </c>
      <c r="I7" s="65"/>
      <c r="J7" s="65">
        <v>39</v>
      </c>
      <c r="K7" s="65"/>
    </row>
    <row r="8" spans="1:11" ht="15" customHeight="1">
      <c r="A8" s="34" t="s">
        <v>477</v>
      </c>
      <c r="B8" s="66">
        <v>177</v>
      </c>
      <c r="C8" s="65"/>
      <c r="D8" s="65">
        <v>39</v>
      </c>
      <c r="E8" s="65"/>
      <c r="F8" s="65">
        <v>71</v>
      </c>
      <c r="G8" s="65"/>
      <c r="H8" s="65">
        <v>29</v>
      </c>
      <c r="I8" s="65"/>
      <c r="J8" s="65">
        <v>38</v>
      </c>
      <c r="K8" s="65"/>
    </row>
    <row r="9" spans="1:11" s="36" customFormat="1" ht="15" customHeight="1">
      <c r="A9" s="272" t="s">
        <v>478</v>
      </c>
      <c r="B9" s="270">
        <v>178</v>
      </c>
      <c r="C9" s="270"/>
      <c r="D9" s="270">
        <v>39</v>
      </c>
      <c r="E9" s="270"/>
      <c r="F9" s="270">
        <v>71</v>
      </c>
      <c r="G9" s="270"/>
      <c r="H9" s="270">
        <v>30</v>
      </c>
      <c r="I9" s="270"/>
      <c r="J9" s="270">
        <v>38</v>
      </c>
      <c r="K9" s="270"/>
    </row>
    <row r="10" spans="1:11" s="36" customFormat="1" ht="2.25" customHeight="1" thickBot="1">
      <c r="A10" s="35"/>
      <c r="B10" s="93"/>
      <c r="C10" s="93"/>
      <c r="D10" s="93"/>
      <c r="E10" s="93"/>
      <c r="F10" s="93"/>
      <c r="G10" s="93"/>
      <c r="H10" s="93"/>
      <c r="I10" s="93"/>
      <c r="J10" s="93"/>
      <c r="K10" s="93"/>
    </row>
    <row r="11" ht="3.75" customHeight="1"/>
    <row r="12" spans="1:10" ht="13.5">
      <c r="A12" s="38" t="s">
        <v>338</v>
      </c>
      <c r="J12" s="84"/>
    </row>
  </sheetData>
  <sheetProtection/>
  <mergeCells count="5">
    <mergeCell ref="B3:C3"/>
    <mergeCell ref="D3:E3"/>
    <mergeCell ref="F3:G3"/>
    <mergeCell ref="H3:I3"/>
    <mergeCell ref="J3:K3"/>
  </mergeCells>
  <hyperlinks>
    <hyperlink ref="J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r:id="rId1"/>
  <ignoredErrors>
    <ignoredError sqref="A6:A9" numberStoredAsText="1"/>
  </ignoredErrors>
</worksheet>
</file>

<file path=xl/worksheets/sheet3.xml><?xml version="1.0" encoding="utf-8"?>
<worksheet xmlns="http://schemas.openxmlformats.org/spreadsheetml/2006/main" xmlns:r="http://schemas.openxmlformats.org/officeDocument/2006/relationships">
  <dimension ref="A1:O21"/>
  <sheetViews>
    <sheetView showGridLines="0" zoomScale="115" zoomScaleNormal="115" zoomScalePageLayoutView="0" workbookViewId="0" topLeftCell="A1">
      <selection activeCell="R19" sqref="Q19:R19"/>
    </sheetView>
  </sheetViews>
  <sheetFormatPr defaultColWidth="9.00390625" defaultRowHeight="12.75"/>
  <cols>
    <col min="1" max="1" width="14.25390625" style="19" customWidth="1"/>
    <col min="2" max="2" width="13.625" style="19" customWidth="1"/>
    <col min="3" max="3" width="0.74609375" style="19" customWidth="1"/>
    <col min="4" max="4" width="13.625" style="19" customWidth="1"/>
    <col min="5" max="5" width="0.74609375" style="19" customWidth="1"/>
    <col min="6" max="6" width="13.625" style="19" customWidth="1"/>
    <col min="7" max="7" width="0.74609375" style="19" customWidth="1"/>
    <col min="8" max="8" width="13.625" style="19" customWidth="1"/>
    <col min="9" max="9" width="0.74609375" style="19" customWidth="1"/>
    <col min="10" max="10" width="13.625" style="19" customWidth="1"/>
    <col min="11" max="11" width="0.74609375" style="19" customWidth="1"/>
    <col min="12" max="12" width="13.625" style="19" customWidth="1"/>
    <col min="13" max="13" width="0.74609375" style="19" customWidth="1"/>
    <col min="14" max="14" width="13.625" style="19" customWidth="1"/>
    <col min="15" max="15" width="0.74609375" style="19" customWidth="1"/>
    <col min="16" max="16" width="11.75390625" style="19" customWidth="1"/>
    <col min="17" max="16384" width="9.125" style="19" customWidth="1"/>
  </cols>
  <sheetData>
    <row r="1" spans="1:14" ht="18" customHeight="1">
      <c r="A1" s="37" t="s">
        <v>502</v>
      </c>
      <c r="L1" s="315" t="s">
        <v>511</v>
      </c>
      <c r="M1" s="315"/>
      <c r="N1" s="315"/>
    </row>
    <row r="2" ht="11.25" customHeight="1">
      <c r="A2" s="37"/>
    </row>
    <row r="3" ht="11.25" customHeight="1">
      <c r="N3" s="45" t="s">
        <v>341</v>
      </c>
    </row>
    <row r="4" ht="3.75" customHeight="1" thickBot="1">
      <c r="N4" s="45"/>
    </row>
    <row r="5" spans="1:15" ht="15.75" customHeight="1">
      <c r="A5" s="334" t="s">
        <v>93</v>
      </c>
      <c r="B5" s="335" t="s">
        <v>94</v>
      </c>
      <c r="C5" s="334"/>
      <c r="D5" s="335" t="s">
        <v>8</v>
      </c>
      <c r="E5" s="334"/>
      <c r="F5" s="335" t="s">
        <v>9</v>
      </c>
      <c r="G5" s="334"/>
      <c r="H5" s="328" t="s">
        <v>95</v>
      </c>
      <c r="I5" s="329"/>
      <c r="J5" s="329"/>
      <c r="K5" s="329"/>
      <c r="L5" s="329"/>
      <c r="M5" s="329"/>
      <c r="N5" s="329"/>
      <c r="O5" s="329"/>
    </row>
    <row r="6" spans="1:15" ht="15.75" customHeight="1">
      <c r="A6" s="326"/>
      <c r="B6" s="325"/>
      <c r="C6" s="326"/>
      <c r="D6" s="325"/>
      <c r="E6" s="326"/>
      <c r="F6" s="325"/>
      <c r="G6" s="326"/>
      <c r="H6" s="325" t="s">
        <v>386</v>
      </c>
      <c r="I6" s="326"/>
      <c r="J6" s="325" t="s">
        <v>343</v>
      </c>
      <c r="K6" s="326"/>
      <c r="L6" s="325" t="s">
        <v>344</v>
      </c>
      <c r="M6" s="326"/>
      <c r="N6" s="325" t="s">
        <v>345</v>
      </c>
      <c r="O6" s="327"/>
    </row>
    <row r="7" spans="1:15" ht="15" customHeight="1">
      <c r="A7" s="19" t="s">
        <v>6</v>
      </c>
      <c r="B7" s="332" t="s">
        <v>400</v>
      </c>
      <c r="C7" s="333"/>
      <c r="D7" s="333"/>
      <c r="E7" s="333"/>
      <c r="F7" s="333"/>
      <c r="G7" s="333"/>
      <c r="H7" s="333"/>
      <c r="I7" s="333"/>
      <c r="J7" s="333"/>
      <c r="K7" s="333"/>
      <c r="L7" s="333"/>
      <c r="M7" s="333"/>
      <c r="N7" s="333"/>
      <c r="O7" s="333"/>
    </row>
    <row r="8" spans="1:15" ht="14.25" customHeight="1">
      <c r="A8" s="141" t="s">
        <v>387</v>
      </c>
      <c r="B8" s="80">
        <v>21</v>
      </c>
      <c r="C8" s="79"/>
      <c r="D8" s="79">
        <v>53</v>
      </c>
      <c r="E8" s="79"/>
      <c r="F8" s="79">
        <v>102</v>
      </c>
      <c r="G8" s="79"/>
      <c r="H8" s="41">
        <v>1452</v>
      </c>
      <c r="I8" s="79"/>
      <c r="J8" s="79" t="s">
        <v>13</v>
      </c>
      <c r="K8" s="79"/>
      <c r="L8" s="79">
        <v>650</v>
      </c>
      <c r="M8" s="79"/>
      <c r="N8" s="41">
        <v>802</v>
      </c>
      <c r="O8" s="79"/>
    </row>
    <row r="9" spans="1:15" ht="14.25" customHeight="1">
      <c r="A9" s="98" t="s">
        <v>388</v>
      </c>
      <c r="B9" s="80">
        <v>21</v>
      </c>
      <c r="C9" s="79"/>
      <c r="D9" s="79">
        <v>50</v>
      </c>
      <c r="E9" s="79"/>
      <c r="F9" s="79">
        <v>101</v>
      </c>
      <c r="G9" s="79"/>
      <c r="H9" s="41">
        <v>1396</v>
      </c>
      <c r="I9" s="79"/>
      <c r="J9" s="79" t="s">
        <v>13</v>
      </c>
      <c r="K9" s="79"/>
      <c r="L9" s="79">
        <v>634</v>
      </c>
      <c r="M9" s="79"/>
      <c r="N9" s="41">
        <v>762</v>
      </c>
      <c r="O9" s="79"/>
    </row>
    <row r="10" spans="1:15" s="36" customFormat="1" ht="14.25" customHeight="1">
      <c r="A10" s="98" t="s">
        <v>389</v>
      </c>
      <c r="B10" s="80">
        <v>21</v>
      </c>
      <c r="C10" s="79"/>
      <c r="D10" s="79">
        <v>52</v>
      </c>
      <c r="E10" s="79"/>
      <c r="F10" s="79">
        <v>95</v>
      </c>
      <c r="G10" s="79"/>
      <c r="H10" s="41">
        <v>1291</v>
      </c>
      <c r="I10" s="79"/>
      <c r="J10" s="79" t="s">
        <v>13</v>
      </c>
      <c r="K10" s="79"/>
      <c r="L10" s="79">
        <v>556</v>
      </c>
      <c r="M10" s="79"/>
      <c r="N10" s="41">
        <v>735</v>
      </c>
      <c r="O10" s="79"/>
    </row>
    <row r="11" spans="1:15" ht="14.25" customHeight="1">
      <c r="A11" s="98" t="s">
        <v>390</v>
      </c>
      <c r="B11" s="80">
        <v>21</v>
      </c>
      <c r="C11" s="79"/>
      <c r="D11" s="79">
        <v>46</v>
      </c>
      <c r="E11" s="79"/>
      <c r="F11" s="79">
        <v>94</v>
      </c>
      <c r="G11" s="79"/>
      <c r="H11" s="41">
        <v>1108</v>
      </c>
      <c r="I11" s="79"/>
      <c r="J11" s="79" t="s">
        <v>13</v>
      </c>
      <c r="K11" s="79"/>
      <c r="L11" s="79">
        <v>479</v>
      </c>
      <c r="M11" s="79"/>
      <c r="N11" s="41">
        <v>629</v>
      </c>
      <c r="O11" s="79"/>
    </row>
    <row r="12" spans="1:15" s="36" customFormat="1" ht="14.25" customHeight="1">
      <c r="A12" s="99" t="s">
        <v>391</v>
      </c>
      <c r="B12" s="100">
        <v>21</v>
      </c>
      <c r="C12" s="101"/>
      <c r="D12" s="101">
        <v>43</v>
      </c>
      <c r="E12" s="101"/>
      <c r="F12" s="101">
        <v>95</v>
      </c>
      <c r="G12" s="101"/>
      <c r="H12" s="88">
        <f>SUM(J12:N12)</f>
        <v>1022</v>
      </c>
      <c r="I12" s="101"/>
      <c r="J12" s="101" t="s">
        <v>392</v>
      </c>
      <c r="K12" s="101"/>
      <c r="L12" s="101">
        <v>462</v>
      </c>
      <c r="M12" s="101"/>
      <c r="N12" s="88">
        <v>560</v>
      </c>
      <c r="O12" s="101"/>
    </row>
    <row r="13" spans="1:15" ht="15" customHeight="1">
      <c r="A13" s="102" t="s">
        <v>6</v>
      </c>
      <c r="B13" s="330" t="s">
        <v>401</v>
      </c>
      <c r="C13" s="331"/>
      <c r="D13" s="331"/>
      <c r="E13" s="331"/>
      <c r="F13" s="331"/>
      <c r="G13" s="331"/>
      <c r="H13" s="331"/>
      <c r="I13" s="331"/>
      <c r="J13" s="331"/>
      <c r="K13" s="331"/>
      <c r="L13" s="331"/>
      <c r="M13" s="331"/>
      <c r="N13" s="331"/>
      <c r="O13" s="331"/>
    </row>
    <row r="14" spans="1:15" ht="14.25" customHeight="1">
      <c r="A14" s="98" t="s">
        <v>393</v>
      </c>
      <c r="B14" s="80">
        <v>40</v>
      </c>
      <c r="C14" s="79"/>
      <c r="D14" s="79">
        <v>302</v>
      </c>
      <c r="E14" s="79"/>
      <c r="F14" s="79">
        <v>467</v>
      </c>
      <c r="G14" s="79"/>
      <c r="H14" s="59">
        <v>7982</v>
      </c>
      <c r="I14" s="79"/>
      <c r="J14" s="59">
        <v>2484</v>
      </c>
      <c r="K14" s="79"/>
      <c r="L14" s="59">
        <v>2763</v>
      </c>
      <c r="M14" s="79"/>
      <c r="N14" s="41">
        <v>2735</v>
      </c>
      <c r="O14" s="79"/>
    </row>
    <row r="15" spans="1:15" ht="14.25" customHeight="1">
      <c r="A15" s="98" t="s">
        <v>394</v>
      </c>
      <c r="B15" s="40">
        <v>40</v>
      </c>
      <c r="C15" s="41"/>
      <c r="D15" s="41">
        <v>300</v>
      </c>
      <c r="E15" s="41"/>
      <c r="F15" s="41">
        <v>462</v>
      </c>
      <c r="G15" s="41"/>
      <c r="H15" s="41">
        <v>7839</v>
      </c>
      <c r="I15" s="41"/>
      <c r="J15" s="41">
        <v>2331</v>
      </c>
      <c r="K15" s="41"/>
      <c r="L15" s="41">
        <v>2787</v>
      </c>
      <c r="M15" s="41"/>
      <c r="N15" s="41">
        <v>2721</v>
      </c>
      <c r="O15" s="41"/>
    </row>
    <row r="16" spans="1:15" s="36" customFormat="1" ht="14.25" customHeight="1">
      <c r="A16" s="98" t="s">
        <v>395</v>
      </c>
      <c r="B16" s="40">
        <v>40</v>
      </c>
      <c r="C16" s="41"/>
      <c r="D16" s="41">
        <v>297</v>
      </c>
      <c r="E16" s="41"/>
      <c r="F16" s="41">
        <v>454</v>
      </c>
      <c r="G16" s="41"/>
      <c r="H16" s="41">
        <v>7708</v>
      </c>
      <c r="I16" s="41"/>
      <c r="J16" s="41">
        <v>2390</v>
      </c>
      <c r="K16" s="41"/>
      <c r="L16" s="41">
        <v>2572</v>
      </c>
      <c r="M16" s="41"/>
      <c r="N16" s="41">
        <v>2746</v>
      </c>
      <c r="O16" s="41"/>
    </row>
    <row r="17" spans="1:15" ht="14.25" customHeight="1">
      <c r="A17" s="103" t="s">
        <v>396</v>
      </c>
      <c r="B17" s="40">
        <v>40</v>
      </c>
      <c r="C17" s="41"/>
      <c r="D17" s="41">
        <v>299</v>
      </c>
      <c r="E17" s="41"/>
      <c r="F17" s="41">
        <v>473</v>
      </c>
      <c r="G17" s="41"/>
      <c r="H17" s="41">
        <v>7598</v>
      </c>
      <c r="I17" s="41"/>
      <c r="J17" s="41">
        <v>2382</v>
      </c>
      <c r="K17" s="41"/>
      <c r="L17" s="41">
        <v>2652</v>
      </c>
      <c r="M17" s="41"/>
      <c r="N17" s="41">
        <v>2564</v>
      </c>
      <c r="O17" s="41"/>
    </row>
    <row r="18" spans="1:15" s="36" customFormat="1" ht="14.25" customHeight="1">
      <c r="A18" s="150" t="s">
        <v>397</v>
      </c>
      <c r="B18" s="88">
        <v>40</v>
      </c>
      <c r="C18" s="88"/>
      <c r="D18" s="88">
        <v>296</v>
      </c>
      <c r="E18" s="88"/>
      <c r="F18" s="88">
        <v>481</v>
      </c>
      <c r="G18" s="88"/>
      <c r="H18" s="88">
        <f>SUM(J18:N18)</f>
        <v>7492</v>
      </c>
      <c r="I18" s="88"/>
      <c r="J18" s="88">
        <v>2304</v>
      </c>
      <c r="K18" s="88"/>
      <c r="L18" s="88">
        <v>2549</v>
      </c>
      <c r="M18" s="88"/>
      <c r="N18" s="88">
        <v>2639</v>
      </c>
      <c r="O18" s="88"/>
    </row>
    <row r="19" spans="1:15" s="36" customFormat="1" ht="3.75" customHeight="1" thickBot="1">
      <c r="A19" s="104"/>
      <c r="B19" s="87"/>
      <c r="C19" s="87"/>
      <c r="D19" s="87"/>
      <c r="E19" s="87"/>
      <c r="F19" s="87"/>
      <c r="G19" s="87"/>
      <c r="H19" s="87"/>
      <c r="I19" s="87"/>
      <c r="J19" s="87"/>
      <c r="K19" s="87"/>
      <c r="L19" s="87"/>
      <c r="M19" s="87"/>
      <c r="N19" s="87"/>
      <c r="O19" s="87"/>
    </row>
    <row r="20" ht="3.75" customHeight="1"/>
    <row r="21" spans="12:14" ht="13.5">
      <c r="L21" s="315" t="s">
        <v>511</v>
      </c>
      <c r="M21" s="315"/>
      <c r="N21" s="315"/>
    </row>
  </sheetData>
  <sheetProtection/>
  <mergeCells count="13">
    <mergeCell ref="L21:N21"/>
    <mergeCell ref="A5:A6"/>
    <mergeCell ref="B5:C6"/>
    <mergeCell ref="D5:E6"/>
    <mergeCell ref="F5:G6"/>
    <mergeCell ref="H6:I6"/>
    <mergeCell ref="L1:N1"/>
    <mergeCell ref="J6:K6"/>
    <mergeCell ref="L6:M6"/>
    <mergeCell ref="N6:O6"/>
    <mergeCell ref="H5:O5"/>
    <mergeCell ref="B13:O13"/>
    <mergeCell ref="B7:O7"/>
  </mergeCells>
  <hyperlinks>
    <hyperlink ref="L1" location="目次!A1" display="＜目次に戻る＞"/>
    <hyperlink ref="L21" location="目次!A1" display="＜目次に戻る＞"/>
  </hyperlinks>
  <printOptions/>
  <pageMargins left="0.787" right="0.787" top="0.984" bottom="0.984" header="0.512" footer="0.512"/>
  <pageSetup blackAndWhite="1" horizontalDpi="600" verticalDpi="600" orientation="portrait" paperSize="9" r:id="rId1"/>
  <ignoredErrors>
    <ignoredError sqref="A9:A18" numberStoredAsText="1"/>
  </ignoredErrors>
</worksheet>
</file>

<file path=xl/worksheets/sheet4.xml><?xml version="1.0" encoding="utf-8"?>
<worksheet xmlns="http://schemas.openxmlformats.org/spreadsheetml/2006/main" xmlns:r="http://schemas.openxmlformats.org/officeDocument/2006/relationships">
  <dimension ref="A1:U16"/>
  <sheetViews>
    <sheetView zoomScale="115" zoomScaleNormal="115" zoomScalePageLayoutView="0" workbookViewId="0" topLeftCell="A1">
      <selection activeCell="Q1" sqref="Q1:T1"/>
    </sheetView>
  </sheetViews>
  <sheetFormatPr defaultColWidth="9.00390625" defaultRowHeight="12.75"/>
  <cols>
    <col min="1" max="1" width="14.375" style="19" customWidth="1"/>
    <col min="2" max="2" width="13.625" style="19" customWidth="1"/>
    <col min="3" max="3" width="0.74609375" style="19" customWidth="1"/>
    <col min="4" max="4" width="13.625" style="19" customWidth="1"/>
    <col min="5" max="5" width="0.74609375" style="19" customWidth="1"/>
    <col min="6" max="6" width="13.625" style="19" customWidth="1"/>
    <col min="7" max="7" width="0.74609375" style="19" customWidth="1"/>
    <col min="8" max="8" width="7.375" style="19" customWidth="1"/>
    <col min="9" max="9" width="0.74609375" style="19" customWidth="1"/>
    <col min="10" max="10" width="7.375" style="19" customWidth="1"/>
    <col min="11" max="11" width="0.74609375" style="19" customWidth="1"/>
    <col min="12" max="12" width="7.375" style="19" customWidth="1"/>
    <col min="13" max="13" width="0.74609375" style="19" customWidth="1"/>
    <col min="14" max="14" width="7.375" style="19" customWidth="1"/>
    <col min="15" max="15" width="0.74609375" style="19" customWidth="1"/>
    <col min="16" max="16" width="7.375" style="19" customWidth="1"/>
    <col min="17" max="17" width="0.74609375" style="19" customWidth="1"/>
    <col min="18" max="18" width="7.375" style="19" customWidth="1"/>
    <col min="19" max="19" width="0.74609375" style="19" customWidth="1"/>
    <col min="20" max="20" width="7.375" style="19" customWidth="1"/>
    <col min="21" max="21" width="0.74609375" style="19" customWidth="1"/>
    <col min="22" max="22" width="11.75390625" style="19" customWidth="1"/>
    <col min="23" max="16384" width="9.125" style="19" customWidth="1"/>
  </cols>
  <sheetData>
    <row r="1" spans="1:20" ht="18" customHeight="1">
      <c r="A1" s="37" t="s">
        <v>503</v>
      </c>
      <c r="Q1" s="315" t="s">
        <v>511</v>
      </c>
      <c r="R1" s="315"/>
      <c r="S1" s="315"/>
      <c r="T1" s="315"/>
    </row>
    <row r="2" ht="10.5" customHeight="1">
      <c r="A2" s="37"/>
    </row>
    <row r="3" ht="11.25" customHeight="1">
      <c r="T3" s="45" t="s">
        <v>360</v>
      </c>
    </row>
    <row r="4" ht="3.75" customHeight="1" thickBot="1">
      <c r="T4" s="79"/>
    </row>
    <row r="5" spans="1:21" ht="17.25" customHeight="1">
      <c r="A5" s="334" t="s">
        <v>93</v>
      </c>
      <c r="B5" s="335" t="s">
        <v>94</v>
      </c>
      <c r="C5" s="334"/>
      <c r="D5" s="335" t="s">
        <v>8</v>
      </c>
      <c r="E5" s="334"/>
      <c r="F5" s="336" t="s">
        <v>361</v>
      </c>
      <c r="G5" s="337"/>
      <c r="H5" s="328" t="s">
        <v>95</v>
      </c>
      <c r="I5" s="329"/>
      <c r="J5" s="329"/>
      <c r="K5" s="329"/>
      <c r="L5" s="329"/>
      <c r="M5" s="329"/>
      <c r="N5" s="329"/>
      <c r="O5" s="329"/>
      <c r="P5" s="329"/>
      <c r="Q5" s="329"/>
      <c r="R5" s="329"/>
      <c r="S5" s="329"/>
      <c r="T5" s="329"/>
      <c r="U5" s="329"/>
    </row>
    <row r="6" spans="1:21" ht="17.25" customHeight="1">
      <c r="A6" s="326"/>
      <c r="B6" s="325"/>
      <c r="C6" s="326"/>
      <c r="D6" s="325"/>
      <c r="E6" s="326"/>
      <c r="F6" s="338"/>
      <c r="G6" s="339"/>
      <c r="H6" s="325" t="s">
        <v>96</v>
      </c>
      <c r="I6" s="326"/>
      <c r="J6" s="325" t="s">
        <v>362</v>
      </c>
      <c r="K6" s="326"/>
      <c r="L6" s="325" t="s">
        <v>363</v>
      </c>
      <c r="M6" s="326"/>
      <c r="N6" s="325" t="s">
        <v>364</v>
      </c>
      <c r="O6" s="326"/>
      <c r="P6" s="325" t="s">
        <v>343</v>
      </c>
      <c r="Q6" s="326"/>
      <c r="R6" s="325" t="s">
        <v>344</v>
      </c>
      <c r="S6" s="326"/>
      <c r="T6" s="340" t="s">
        <v>345</v>
      </c>
      <c r="U6" s="341"/>
    </row>
    <row r="7" spans="1:21" ht="4.5" customHeight="1">
      <c r="A7" s="141"/>
      <c r="B7" s="125"/>
      <c r="C7" s="153"/>
      <c r="D7" s="153"/>
      <c r="E7" s="153"/>
      <c r="F7" s="154"/>
      <c r="G7" s="154"/>
      <c r="H7" s="153"/>
      <c r="I7" s="153"/>
      <c r="J7" s="153"/>
      <c r="K7" s="153"/>
      <c r="L7" s="153"/>
      <c r="M7" s="153"/>
      <c r="N7" s="153"/>
      <c r="O7" s="153"/>
      <c r="P7" s="153"/>
      <c r="Q7" s="153"/>
      <c r="R7" s="153"/>
      <c r="S7" s="153"/>
      <c r="T7" s="153"/>
      <c r="U7" s="153"/>
    </row>
    <row r="8" spans="1:21" ht="14.25" customHeight="1">
      <c r="A8" s="19" t="s">
        <v>6</v>
      </c>
      <c r="B8" s="330" t="s">
        <v>400</v>
      </c>
      <c r="C8" s="331"/>
      <c r="D8" s="331"/>
      <c r="E8" s="331"/>
      <c r="F8" s="331"/>
      <c r="G8" s="331"/>
      <c r="H8" s="331"/>
      <c r="I8" s="331"/>
      <c r="J8" s="331"/>
      <c r="K8" s="331"/>
      <c r="L8" s="331"/>
      <c r="M8" s="331"/>
      <c r="N8" s="331"/>
      <c r="O8" s="331"/>
      <c r="P8" s="331"/>
      <c r="Q8" s="331"/>
      <c r="R8" s="331"/>
      <c r="S8" s="331"/>
      <c r="T8" s="331"/>
      <c r="U8" s="331"/>
    </row>
    <row r="9" spans="1:21" ht="14.25" customHeight="1">
      <c r="A9" s="141" t="s">
        <v>398</v>
      </c>
      <c r="B9" s="80" t="s">
        <v>382</v>
      </c>
      <c r="C9" s="79"/>
      <c r="D9" s="79" t="s">
        <v>382</v>
      </c>
      <c r="E9" s="79"/>
      <c r="F9" s="79" t="s">
        <v>382</v>
      </c>
      <c r="G9" s="79"/>
      <c r="H9" s="41" t="s">
        <v>382</v>
      </c>
      <c r="I9" s="79"/>
      <c r="J9" s="79" t="s">
        <v>382</v>
      </c>
      <c r="K9" s="79"/>
      <c r="L9" s="79" t="s">
        <v>382</v>
      </c>
      <c r="M9" s="79"/>
      <c r="N9" s="79" t="s">
        <v>382</v>
      </c>
      <c r="O9" s="79"/>
      <c r="P9" s="79" t="s">
        <v>382</v>
      </c>
      <c r="Q9" s="79"/>
      <c r="R9" s="79" t="s">
        <v>382</v>
      </c>
      <c r="S9" s="79"/>
      <c r="T9" s="41" t="s">
        <v>382</v>
      </c>
      <c r="U9" s="79"/>
    </row>
    <row r="10" spans="1:21" s="36" customFormat="1" ht="14.25" customHeight="1">
      <c r="A10" s="76" t="s">
        <v>399</v>
      </c>
      <c r="B10" s="100" t="s">
        <v>382</v>
      </c>
      <c r="C10" s="101"/>
      <c r="D10" s="101" t="s">
        <v>382</v>
      </c>
      <c r="E10" s="101"/>
      <c r="F10" s="101" t="s">
        <v>382</v>
      </c>
      <c r="G10" s="101"/>
      <c r="H10" s="88" t="s">
        <v>382</v>
      </c>
      <c r="I10" s="101"/>
      <c r="J10" s="101" t="s">
        <v>382</v>
      </c>
      <c r="K10" s="101"/>
      <c r="L10" s="101" t="s">
        <v>382</v>
      </c>
      <c r="M10" s="101"/>
      <c r="N10" s="101" t="s">
        <v>382</v>
      </c>
      <c r="O10" s="101"/>
      <c r="P10" s="101" t="s">
        <v>382</v>
      </c>
      <c r="Q10" s="101"/>
      <c r="R10" s="101" t="s">
        <v>382</v>
      </c>
      <c r="S10" s="101"/>
      <c r="T10" s="88" t="s">
        <v>382</v>
      </c>
      <c r="U10" s="101"/>
    </row>
    <row r="11" spans="1:21" ht="14.25" customHeight="1">
      <c r="A11" s="19" t="s">
        <v>6</v>
      </c>
      <c r="B11" s="330" t="s">
        <v>401</v>
      </c>
      <c r="C11" s="331"/>
      <c r="D11" s="331"/>
      <c r="E11" s="331"/>
      <c r="F11" s="331"/>
      <c r="G11" s="331"/>
      <c r="H11" s="331"/>
      <c r="I11" s="331"/>
      <c r="J11" s="331"/>
      <c r="K11" s="331"/>
      <c r="L11" s="331"/>
      <c r="M11" s="331"/>
      <c r="N11" s="331"/>
      <c r="O11" s="331"/>
      <c r="P11" s="331"/>
      <c r="Q11" s="331"/>
      <c r="R11" s="331"/>
      <c r="S11" s="331"/>
      <c r="T11" s="331"/>
      <c r="U11" s="331"/>
    </row>
    <row r="12" spans="1:21" ht="14.25" customHeight="1">
      <c r="A12" s="141" t="s">
        <v>398</v>
      </c>
      <c r="B12" s="80" t="s">
        <v>382</v>
      </c>
      <c r="C12" s="79"/>
      <c r="D12" s="79" t="s">
        <v>382</v>
      </c>
      <c r="E12" s="79"/>
      <c r="F12" s="79" t="s">
        <v>382</v>
      </c>
      <c r="G12" s="79"/>
      <c r="H12" s="59" t="s">
        <v>382</v>
      </c>
      <c r="I12" s="79"/>
      <c r="J12" s="59" t="s">
        <v>382</v>
      </c>
      <c r="K12" s="79"/>
      <c r="L12" s="59" t="s">
        <v>382</v>
      </c>
      <c r="M12" s="79"/>
      <c r="N12" s="59" t="s">
        <v>382</v>
      </c>
      <c r="O12" s="79"/>
      <c r="P12" s="59" t="s">
        <v>382</v>
      </c>
      <c r="Q12" s="79"/>
      <c r="R12" s="59" t="s">
        <v>382</v>
      </c>
      <c r="S12" s="79"/>
      <c r="T12" s="41" t="s">
        <v>382</v>
      </c>
      <c r="U12" s="79"/>
    </row>
    <row r="13" spans="1:21" s="36" customFormat="1" ht="14.25" customHeight="1">
      <c r="A13" s="151" t="s">
        <v>399</v>
      </c>
      <c r="B13" s="88">
        <v>4</v>
      </c>
      <c r="C13" s="88"/>
      <c r="D13" s="88">
        <v>12</v>
      </c>
      <c r="E13" s="88"/>
      <c r="F13" s="88">
        <v>71</v>
      </c>
      <c r="G13" s="88"/>
      <c r="H13" s="88">
        <f>SUM(J13:T13)</f>
        <v>358</v>
      </c>
      <c r="I13" s="88"/>
      <c r="J13" s="88">
        <v>27</v>
      </c>
      <c r="K13" s="88"/>
      <c r="L13" s="88">
        <v>48</v>
      </c>
      <c r="M13" s="88"/>
      <c r="N13" s="88">
        <v>66</v>
      </c>
      <c r="O13" s="88"/>
      <c r="P13" s="88">
        <v>75</v>
      </c>
      <c r="Q13" s="88"/>
      <c r="R13" s="88">
        <v>73</v>
      </c>
      <c r="S13" s="88"/>
      <c r="T13" s="88">
        <v>69</v>
      </c>
      <c r="U13" s="88"/>
    </row>
    <row r="14" spans="1:21" s="36" customFormat="1" ht="3.75" customHeight="1" thickBot="1">
      <c r="A14" s="43"/>
      <c r="B14" s="87"/>
      <c r="C14" s="87"/>
      <c r="D14" s="87"/>
      <c r="E14" s="87"/>
      <c r="F14" s="87"/>
      <c r="G14" s="87"/>
      <c r="H14" s="87"/>
      <c r="I14" s="87"/>
      <c r="J14" s="87"/>
      <c r="K14" s="87"/>
      <c r="L14" s="87"/>
      <c r="M14" s="87"/>
      <c r="N14" s="87"/>
      <c r="O14" s="87"/>
      <c r="P14" s="87"/>
      <c r="Q14" s="87"/>
      <c r="R14" s="87"/>
      <c r="S14" s="87"/>
      <c r="T14" s="87"/>
      <c r="U14" s="87"/>
    </row>
    <row r="15" ht="3.75" customHeight="1"/>
    <row r="16" spans="1:20" ht="13.5">
      <c r="A16" s="38" t="s">
        <v>366</v>
      </c>
      <c r="T16" s="95"/>
    </row>
  </sheetData>
  <sheetProtection/>
  <mergeCells count="15">
    <mergeCell ref="B8:U8"/>
    <mergeCell ref="B11:U11"/>
    <mergeCell ref="H6:I6"/>
    <mergeCell ref="J6:K6"/>
    <mergeCell ref="L6:M6"/>
    <mergeCell ref="N6:O6"/>
    <mergeCell ref="P6:Q6"/>
    <mergeCell ref="R6:S6"/>
    <mergeCell ref="Q1:T1"/>
    <mergeCell ref="A5:A6"/>
    <mergeCell ref="B5:C6"/>
    <mergeCell ref="D5:E6"/>
    <mergeCell ref="F5:G6"/>
    <mergeCell ref="T6:U6"/>
    <mergeCell ref="H5:U5"/>
  </mergeCells>
  <hyperlinks>
    <hyperlink ref="Q1" location="目次!A1" display="＜目次に戻る＞"/>
  </hyperlinks>
  <printOptions/>
  <pageMargins left="0.7" right="0.7" top="0.75" bottom="0.75" header="0.3" footer="0.3"/>
  <pageSetup orientation="portrait" paperSize="9"/>
  <ignoredErrors>
    <ignoredError sqref="A10:A13" numberStoredAsText="1"/>
  </ignoredErrors>
</worksheet>
</file>

<file path=xl/worksheets/sheet5.xml><?xml version="1.0" encoding="utf-8"?>
<worksheet xmlns="http://schemas.openxmlformats.org/spreadsheetml/2006/main" xmlns:r="http://schemas.openxmlformats.org/officeDocument/2006/relationships">
  <dimension ref="A1:W66"/>
  <sheetViews>
    <sheetView showGridLines="0" zoomScale="115" zoomScaleNormal="115" zoomScalePageLayoutView="0" workbookViewId="0" topLeftCell="A1">
      <selection activeCell="S66" sqref="S66:U66"/>
    </sheetView>
  </sheetViews>
  <sheetFormatPr defaultColWidth="9.00390625" defaultRowHeight="12.75"/>
  <cols>
    <col min="1" max="1" width="1.37890625" style="19" customWidth="1"/>
    <col min="2" max="2" width="9.25390625" style="19" customWidth="1"/>
    <col min="3" max="4" width="1.37890625" style="19" customWidth="1"/>
    <col min="5" max="5" width="7.875" style="19" customWidth="1"/>
    <col min="6" max="7" width="1.37890625" style="19" customWidth="1"/>
    <col min="8" max="8" width="7.75390625" style="19" customWidth="1"/>
    <col min="9" max="10" width="1.37890625" style="19" customWidth="1"/>
    <col min="11" max="11" width="7.75390625" style="19" customWidth="1"/>
    <col min="12" max="12" width="1.37890625" style="19" customWidth="1"/>
    <col min="13" max="13" width="12.75390625" style="19" customWidth="1"/>
    <col min="14" max="14" width="1.37890625" style="19" customWidth="1"/>
    <col min="15" max="15" width="12.75390625" style="19" customWidth="1"/>
    <col min="16" max="16" width="1.37890625" style="19" customWidth="1"/>
    <col min="17" max="17" width="12.75390625" style="19" customWidth="1"/>
    <col min="18" max="18" width="1.37890625" style="19" customWidth="1"/>
    <col min="19" max="19" width="12.75390625" style="19" customWidth="1"/>
    <col min="20" max="20" width="1.37890625" style="19" customWidth="1"/>
    <col min="21" max="21" width="12.75390625" style="18" customWidth="1"/>
    <col min="22" max="22" width="1.37890625" style="19" customWidth="1"/>
    <col min="23" max="32" width="8.125" style="19" customWidth="1"/>
    <col min="33" max="16384" width="9.125" style="19" customWidth="1"/>
  </cols>
  <sheetData>
    <row r="1" spans="1:23" ht="18" customHeight="1">
      <c r="A1" s="37" t="s">
        <v>504</v>
      </c>
      <c r="S1" s="315" t="s">
        <v>511</v>
      </c>
      <c r="T1" s="315"/>
      <c r="U1" s="315"/>
      <c r="W1" s="95"/>
    </row>
    <row r="2" spans="2:23" ht="11.25" customHeight="1">
      <c r="B2" s="37"/>
      <c r="U2" s="105"/>
      <c r="W2" s="302"/>
    </row>
    <row r="3" ht="11.25" customHeight="1">
      <c r="U3" s="20" t="s">
        <v>92</v>
      </c>
    </row>
    <row r="4" ht="3.75" customHeight="1" thickBot="1"/>
    <row r="5" spans="1:22" ht="18.75" customHeight="1">
      <c r="A5" s="162"/>
      <c r="B5" s="342" t="s">
        <v>253</v>
      </c>
      <c r="C5" s="342"/>
      <c r="D5" s="342"/>
      <c r="E5" s="342"/>
      <c r="F5" s="342"/>
      <c r="G5" s="342"/>
      <c r="H5" s="342"/>
      <c r="I5" s="342"/>
      <c r="J5" s="342"/>
      <c r="K5" s="342"/>
      <c r="L5" s="123"/>
      <c r="M5" s="345" t="s">
        <v>250</v>
      </c>
      <c r="N5" s="346"/>
      <c r="O5" s="328" t="s">
        <v>251</v>
      </c>
      <c r="P5" s="346"/>
      <c r="Q5" s="328" t="s">
        <v>243</v>
      </c>
      <c r="R5" s="346"/>
      <c r="S5" s="328" t="s">
        <v>252</v>
      </c>
      <c r="T5" s="346"/>
      <c r="U5" s="348" t="s">
        <v>275</v>
      </c>
      <c r="V5" s="349"/>
    </row>
    <row r="6" spans="1:22" ht="16.5" customHeight="1">
      <c r="A6" s="155"/>
      <c r="B6" s="344" t="s">
        <v>10</v>
      </c>
      <c r="C6" s="344"/>
      <c r="D6" s="344"/>
      <c r="E6" s="344"/>
      <c r="F6" s="344"/>
      <c r="G6" s="344"/>
      <c r="H6" s="344"/>
      <c r="I6" s="156"/>
      <c r="J6" s="167"/>
      <c r="K6" s="167" t="s">
        <v>406</v>
      </c>
      <c r="L6" s="134"/>
      <c r="M6" s="67">
        <v>40</v>
      </c>
      <c r="N6" s="64"/>
      <c r="O6" s="64">
        <v>40</v>
      </c>
      <c r="P6" s="64"/>
      <c r="Q6" s="64">
        <v>40</v>
      </c>
      <c r="R6" s="64"/>
      <c r="S6" s="64">
        <v>40</v>
      </c>
      <c r="T6" s="64"/>
      <c r="U6" s="179">
        <v>41</v>
      </c>
      <c r="V6" s="64"/>
    </row>
    <row r="7" spans="1:22" ht="16.5" customHeight="1">
      <c r="A7" s="157"/>
      <c r="B7" s="350"/>
      <c r="C7" s="350"/>
      <c r="D7" s="350"/>
      <c r="E7" s="350"/>
      <c r="F7" s="350"/>
      <c r="G7" s="350"/>
      <c r="H7" s="350"/>
      <c r="I7" s="158"/>
      <c r="J7" s="131"/>
      <c r="K7" s="131" t="s">
        <v>407</v>
      </c>
      <c r="L7" s="124"/>
      <c r="M7" s="80">
        <v>2</v>
      </c>
      <c r="N7" s="79"/>
      <c r="O7" s="79">
        <v>2</v>
      </c>
      <c r="P7" s="79"/>
      <c r="Q7" s="79">
        <v>2</v>
      </c>
      <c r="R7" s="79"/>
      <c r="S7" s="79">
        <v>2</v>
      </c>
      <c r="T7" s="79"/>
      <c r="U7" s="88">
        <v>2</v>
      </c>
      <c r="V7" s="79"/>
    </row>
    <row r="8" spans="2:22" ht="16.5" customHeight="1">
      <c r="B8" s="344" t="s">
        <v>9</v>
      </c>
      <c r="C8" s="344"/>
      <c r="D8" s="344"/>
      <c r="E8" s="344"/>
      <c r="F8" s="344"/>
      <c r="G8" s="344"/>
      <c r="H8" s="344"/>
      <c r="I8" s="156"/>
      <c r="J8" s="167"/>
      <c r="K8" s="167" t="s">
        <v>406</v>
      </c>
      <c r="L8" s="127"/>
      <c r="M8" s="182">
        <v>1440</v>
      </c>
      <c r="N8" s="59"/>
      <c r="O8" s="59">
        <v>1335</v>
      </c>
      <c r="P8" s="59"/>
      <c r="Q8" s="59">
        <v>1461</v>
      </c>
      <c r="R8" s="59"/>
      <c r="S8" s="59">
        <v>1466</v>
      </c>
      <c r="T8" s="59"/>
      <c r="U8" s="88">
        <v>1444</v>
      </c>
      <c r="V8" s="59"/>
    </row>
    <row r="9" spans="1:22" ht="16.5" customHeight="1">
      <c r="A9" s="157"/>
      <c r="B9" s="350"/>
      <c r="C9" s="350"/>
      <c r="D9" s="350"/>
      <c r="E9" s="350"/>
      <c r="F9" s="350"/>
      <c r="G9" s="350"/>
      <c r="H9" s="350"/>
      <c r="I9" s="158"/>
      <c r="J9" s="131"/>
      <c r="K9" s="131" t="s">
        <v>407</v>
      </c>
      <c r="L9" s="124"/>
      <c r="M9" s="182">
        <v>37</v>
      </c>
      <c r="N9" s="59"/>
      <c r="O9" s="59">
        <v>38</v>
      </c>
      <c r="P9" s="59"/>
      <c r="Q9" s="59">
        <v>37</v>
      </c>
      <c r="R9" s="59"/>
      <c r="S9" s="59">
        <v>36</v>
      </c>
      <c r="T9" s="59"/>
      <c r="U9" s="88">
        <v>38</v>
      </c>
      <c r="V9" s="59"/>
    </row>
    <row r="10" spans="2:22" ht="16.5" customHeight="1">
      <c r="B10" s="344" t="s">
        <v>405</v>
      </c>
      <c r="C10" s="168"/>
      <c r="D10" s="159"/>
      <c r="E10" s="351" t="s">
        <v>406</v>
      </c>
      <c r="F10" s="160"/>
      <c r="G10" s="169"/>
      <c r="H10" s="351" t="s">
        <v>409</v>
      </c>
      <c r="I10" s="351"/>
      <c r="J10" s="351"/>
      <c r="K10" s="351"/>
      <c r="L10" s="164"/>
      <c r="M10" s="40">
        <v>988</v>
      </c>
      <c r="N10" s="41"/>
      <c r="O10" s="41">
        <v>982</v>
      </c>
      <c r="P10" s="41"/>
      <c r="Q10" s="41">
        <v>985</v>
      </c>
      <c r="R10" s="41"/>
      <c r="S10" s="41">
        <v>989</v>
      </c>
      <c r="T10" s="41"/>
      <c r="U10" s="88">
        <f>SUM(U11:U17)</f>
        <v>972</v>
      </c>
      <c r="V10" s="41"/>
    </row>
    <row r="11" spans="2:22" ht="15" customHeight="1">
      <c r="B11" s="343"/>
      <c r="C11" s="133"/>
      <c r="D11" s="161"/>
      <c r="E11" s="347"/>
      <c r="F11" s="166"/>
      <c r="G11" s="167"/>
      <c r="H11" s="343" t="s">
        <v>410</v>
      </c>
      <c r="I11" s="343"/>
      <c r="J11" s="343"/>
      <c r="K11" s="343"/>
      <c r="L11" s="127"/>
      <c r="M11" s="80">
        <v>145</v>
      </c>
      <c r="N11" s="79"/>
      <c r="O11" s="79">
        <v>150</v>
      </c>
      <c r="P11" s="79"/>
      <c r="Q11" s="79">
        <v>154</v>
      </c>
      <c r="R11" s="79"/>
      <c r="S11" s="79">
        <v>151</v>
      </c>
      <c r="T11" s="79"/>
      <c r="U11" s="88">
        <v>144</v>
      </c>
      <c r="V11" s="79"/>
    </row>
    <row r="12" spans="2:22" ht="15" customHeight="1">
      <c r="B12" s="343"/>
      <c r="C12" s="133"/>
      <c r="D12" s="161"/>
      <c r="E12" s="347"/>
      <c r="F12" s="166"/>
      <c r="G12" s="167"/>
      <c r="H12" s="343" t="s">
        <v>411</v>
      </c>
      <c r="I12" s="343"/>
      <c r="J12" s="343"/>
      <c r="K12" s="343"/>
      <c r="L12" s="127"/>
      <c r="M12" s="80">
        <v>158</v>
      </c>
      <c r="N12" s="79"/>
      <c r="O12" s="79">
        <v>148</v>
      </c>
      <c r="P12" s="79"/>
      <c r="Q12" s="79">
        <v>149</v>
      </c>
      <c r="R12" s="79"/>
      <c r="S12" s="79">
        <v>155</v>
      </c>
      <c r="T12" s="79"/>
      <c r="U12" s="88">
        <v>152</v>
      </c>
      <c r="V12" s="79"/>
    </row>
    <row r="13" spans="2:22" ht="15" customHeight="1">
      <c r="B13" s="343"/>
      <c r="C13" s="133"/>
      <c r="D13" s="161"/>
      <c r="E13" s="347"/>
      <c r="F13" s="166"/>
      <c r="G13" s="167"/>
      <c r="H13" s="343" t="s">
        <v>412</v>
      </c>
      <c r="I13" s="343"/>
      <c r="J13" s="343"/>
      <c r="K13" s="343"/>
      <c r="L13" s="127"/>
      <c r="M13" s="80">
        <v>151</v>
      </c>
      <c r="N13" s="79"/>
      <c r="O13" s="79">
        <v>157</v>
      </c>
      <c r="P13" s="79"/>
      <c r="Q13" s="79">
        <v>148</v>
      </c>
      <c r="R13" s="79"/>
      <c r="S13" s="79">
        <v>150</v>
      </c>
      <c r="T13" s="79"/>
      <c r="U13" s="88">
        <v>155</v>
      </c>
      <c r="V13" s="79"/>
    </row>
    <row r="14" spans="2:22" ht="15" customHeight="1">
      <c r="B14" s="343"/>
      <c r="C14" s="133"/>
      <c r="D14" s="161"/>
      <c r="E14" s="347"/>
      <c r="F14" s="166"/>
      <c r="G14" s="167"/>
      <c r="H14" s="343" t="s">
        <v>413</v>
      </c>
      <c r="I14" s="343"/>
      <c r="J14" s="343"/>
      <c r="K14" s="343"/>
      <c r="L14" s="127"/>
      <c r="M14" s="80">
        <v>159</v>
      </c>
      <c r="N14" s="79"/>
      <c r="O14" s="79">
        <v>150</v>
      </c>
      <c r="P14" s="79"/>
      <c r="Q14" s="79">
        <v>155</v>
      </c>
      <c r="R14" s="79"/>
      <c r="S14" s="79">
        <v>148</v>
      </c>
      <c r="T14" s="79"/>
      <c r="U14" s="88">
        <v>151</v>
      </c>
      <c r="V14" s="79"/>
    </row>
    <row r="15" spans="2:22" ht="15" customHeight="1">
      <c r="B15" s="343"/>
      <c r="C15" s="133"/>
      <c r="D15" s="161"/>
      <c r="E15" s="347"/>
      <c r="F15" s="166"/>
      <c r="G15" s="167"/>
      <c r="H15" s="343" t="s">
        <v>414</v>
      </c>
      <c r="I15" s="343"/>
      <c r="J15" s="343"/>
      <c r="K15" s="343"/>
      <c r="L15" s="127"/>
      <c r="M15" s="80">
        <v>139</v>
      </c>
      <c r="N15" s="79"/>
      <c r="O15" s="79">
        <v>140</v>
      </c>
      <c r="P15" s="79"/>
      <c r="Q15" s="79">
        <v>138</v>
      </c>
      <c r="R15" s="79"/>
      <c r="S15" s="79">
        <v>141</v>
      </c>
      <c r="T15" s="79"/>
      <c r="U15" s="88">
        <v>131</v>
      </c>
      <c r="V15" s="79"/>
    </row>
    <row r="16" spans="2:22" ht="15" customHeight="1">
      <c r="B16" s="343"/>
      <c r="C16" s="133"/>
      <c r="D16" s="161"/>
      <c r="E16" s="347"/>
      <c r="F16" s="166"/>
      <c r="G16" s="167"/>
      <c r="H16" s="343" t="s">
        <v>415</v>
      </c>
      <c r="I16" s="343"/>
      <c r="J16" s="343"/>
      <c r="K16" s="343"/>
      <c r="L16" s="127"/>
      <c r="M16" s="80">
        <v>142</v>
      </c>
      <c r="N16" s="79"/>
      <c r="O16" s="79">
        <v>138</v>
      </c>
      <c r="P16" s="79"/>
      <c r="Q16" s="79">
        <v>141</v>
      </c>
      <c r="R16" s="79"/>
      <c r="S16" s="79">
        <v>138</v>
      </c>
      <c r="T16" s="79"/>
      <c r="U16" s="88">
        <v>136</v>
      </c>
      <c r="V16" s="79"/>
    </row>
    <row r="17" spans="2:22" ht="15" customHeight="1">
      <c r="B17" s="343"/>
      <c r="C17" s="133"/>
      <c r="D17" s="161"/>
      <c r="E17" s="347"/>
      <c r="F17" s="166"/>
      <c r="G17" s="167"/>
      <c r="H17" s="343" t="s">
        <v>249</v>
      </c>
      <c r="I17" s="343"/>
      <c r="J17" s="343"/>
      <c r="K17" s="343"/>
      <c r="L17" s="127"/>
      <c r="M17" s="80">
        <v>94</v>
      </c>
      <c r="N17" s="79"/>
      <c r="O17" s="79">
        <v>99</v>
      </c>
      <c r="P17" s="79"/>
      <c r="Q17" s="79">
        <v>100</v>
      </c>
      <c r="R17" s="79"/>
      <c r="S17" s="79">
        <v>106</v>
      </c>
      <c r="T17" s="79"/>
      <c r="U17" s="88">
        <v>103</v>
      </c>
      <c r="V17" s="79"/>
    </row>
    <row r="18" spans="2:22" ht="1.5" customHeight="1">
      <c r="B18" s="343"/>
      <c r="C18" s="133"/>
      <c r="D18" s="180"/>
      <c r="E18" s="352"/>
      <c r="F18" s="181"/>
      <c r="G18" s="131"/>
      <c r="H18" s="131"/>
      <c r="I18" s="131"/>
      <c r="J18" s="131"/>
      <c r="K18" s="131"/>
      <c r="L18" s="124"/>
      <c r="M18" s="80"/>
      <c r="N18" s="79"/>
      <c r="O18" s="79"/>
      <c r="P18" s="79"/>
      <c r="Q18" s="79"/>
      <c r="R18" s="79"/>
      <c r="S18" s="79"/>
      <c r="T18" s="79"/>
      <c r="U18" s="88"/>
      <c r="V18" s="79"/>
    </row>
    <row r="19" spans="2:22" ht="16.5" customHeight="1">
      <c r="B19" s="343"/>
      <c r="C19" s="170"/>
      <c r="D19" s="169"/>
      <c r="E19" s="343" t="s">
        <v>408</v>
      </c>
      <c r="F19" s="170"/>
      <c r="G19" s="169"/>
      <c r="H19" s="347" t="s">
        <v>409</v>
      </c>
      <c r="I19" s="347"/>
      <c r="J19" s="347"/>
      <c r="K19" s="347"/>
      <c r="L19" s="164"/>
      <c r="M19" s="40">
        <v>21</v>
      </c>
      <c r="N19" s="41"/>
      <c r="O19" s="41">
        <v>20</v>
      </c>
      <c r="P19" s="41"/>
      <c r="Q19" s="41">
        <v>19</v>
      </c>
      <c r="R19" s="41"/>
      <c r="S19" s="41">
        <v>18</v>
      </c>
      <c r="T19" s="41"/>
      <c r="U19" s="88">
        <f>SUM(U20:U26)</f>
        <v>18</v>
      </c>
      <c r="V19" s="41"/>
    </row>
    <row r="20" spans="2:22" ht="15" customHeight="1">
      <c r="B20" s="343"/>
      <c r="C20" s="133"/>
      <c r="D20" s="167"/>
      <c r="E20" s="343"/>
      <c r="F20" s="133"/>
      <c r="G20" s="167"/>
      <c r="H20" s="343" t="s">
        <v>410</v>
      </c>
      <c r="I20" s="343"/>
      <c r="J20" s="343"/>
      <c r="K20" s="343"/>
      <c r="L20" s="127"/>
      <c r="M20" s="80">
        <v>3</v>
      </c>
      <c r="N20" s="79"/>
      <c r="O20" s="79">
        <v>3</v>
      </c>
      <c r="P20" s="79"/>
      <c r="Q20" s="79">
        <v>3</v>
      </c>
      <c r="R20" s="79"/>
      <c r="S20" s="79">
        <v>3</v>
      </c>
      <c r="T20" s="79"/>
      <c r="U20" s="88">
        <v>3</v>
      </c>
      <c r="V20" s="79"/>
    </row>
    <row r="21" spans="2:22" ht="15" customHeight="1">
      <c r="B21" s="343"/>
      <c r="C21" s="133"/>
      <c r="D21" s="167"/>
      <c r="E21" s="343"/>
      <c r="F21" s="133"/>
      <c r="G21" s="167"/>
      <c r="H21" s="343" t="s">
        <v>411</v>
      </c>
      <c r="I21" s="343"/>
      <c r="J21" s="343"/>
      <c r="K21" s="343"/>
      <c r="L21" s="127"/>
      <c r="M21" s="80">
        <v>3</v>
      </c>
      <c r="N21" s="79"/>
      <c r="O21" s="79">
        <v>3</v>
      </c>
      <c r="P21" s="79"/>
      <c r="Q21" s="79">
        <v>3</v>
      </c>
      <c r="R21" s="79"/>
      <c r="S21" s="79">
        <v>3</v>
      </c>
      <c r="T21" s="79"/>
      <c r="U21" s="88">
        <v>3</v>
      </c>
      <c r="V21" s="79"/>
    </row>
    <row r="22" spans="2:22" ht="15" customHeight="1">
      <c r="B22" s="343"/>
      <c r="C22" s="133"/>
      <c r="D22" s="167"/>
      <c r="E22" s="343"/>
      <c r="F22" s="133"/>
      <c r="G22" s="167"/>
      <c r="H22" s="343" t="s">
        <v>412</v>
      </c>
      <c r="I22" s="343"/>
      <c r="J22" s="343"/>
      <c r="K22" s="343"/>
      <c r="L22" s="127"/>
      <c r="M22" s="80">
        <v>3</v>
      </c>
      <c r="N22" s="79"/>
      <c r="O22" s="79">
        <v>3</v>
      </c>
      <c r="P22" s="79"/>
      <c r="Q22" s="79">
        <v>3</v>
      </c>
      <c r="R22" s="79"/>
      <c r="S22" s="79">
        <v>3</v>
      </c>
      <c r="T22" s="79"/>
      <c r="U22" s="88">
        <v>3</v>
      </c>
      <c r="V22" s="79"/>
    </row>
    <row r="23" spans="2:22" ht="15" customHeight="1">
      <c r="B23" s="343"/>
      <c r="C23" s="133"/>
      <c r="D23" s="167"/>
      <c r="E23" s="343"/>
      <c r="F23" s="133"/>
      <c r="G23" s="167"/>
      <c r="H23" s="343" t="s">
        <v>413</v>
      </c>
      <c r="I23" s="343"/>
      <c r="J23" s="343"/>
      <c r="K23" s="343"/>
      <c r="L23" s="127"/>
      <c r="M23" s="80">
        <v>4</v>
      </c>
      <c r="N23" s="79"/>
      <c r="O23" s="79">
        <v>3</v>
      </c>
      <c r="P23" s="79"/>
      <c r="Q23" s="79">
        <v>3</v>
      </c>
      <c r="R23" s="79"/>
      <c r="S23" s="79">
        <v>3</v>
      </c>
      <c r="T23" s="79"/>
      <c r="U23" s="88">
        <v>3</v>
      </c>
      <c r="V23" s="79"/>
    </row>
    <row r="24" spans="2:22" ht="15" customHeight="1">
      <c r="B24" s="343"/>
      <c r="C24" s="133"/>
      <c r="D24" s="167"/>
      <c r="E24" s="343"/>
      <c r="F24" s="133"/>
      <c r="G24" s="167"/>
      <c r="H24" s="343" t="s">
        <v>414</v>
      </c>
      <c r="I24" s="343"/>
      <c r="J24" s="343"/>
      <c r="K24" s="343"/>
      <c r="L24" s="127"/>
      <c r="M24" s="80">
        <v>4</v>
      </c>
      <c r="N24" s="79"/>
      <c r="O24" s="79">
        <v>4</v>
      </c>
      <c r="P24" s="79"/>
      <c r="Q24" s="79">
        <v>3</v>
      </c>
      <c r="R24" s="79"/>
      <c r="S24" s="79">
        <v>3</v>
      </c>
      <c r="T24" s="79"/>
      <c r="U24" s="88">
        <v>3</v>
      </c>
      <c r="V24" s="79"/>
    </row>
    <row r="25" spans="2:22" ht="15" customHeight="1">
      <c r="B25" s="343"/>
      <c r="C25" s="133"/>
      <c r="D25" s="167"/>
      <c r="E25" s="343"/>
      <c r="F25" s="133"/>
      <c r="G25" s="167"/>
      <c r="H25" s="343" t="s">
        <v>415</v>
      </c>
      <c r="I25" s="343"/>
      <c r="J25" s="343"/>
      <c r="K25" s="343"/>
      <c r="L25" s="127"/>
      <c r="M25" s="80">
        <v>4</v>
      </c>
      <c r="N25" s="79"/>
      <c r="O25" s="79">
        <v>4</v>
      </c>
      <c r="P25" s="79"/>
      <c r="Q25" s="79">
        <v>4</v>
      </c>
      <c r="R25" s="79"/>
      <c r="S25" s="79">
        <v>3</v>
      </c>
      <c r="T25" s="79"/>
      <c r="U25" s="88">
        <v>3</v>
      </c>
      <c r="V25" s="79"/>
    </row>
    <row r="26" spans="2:22" ht="15" customHeight="1">
      <c r="B26" s="343"/>
      <c r="C26" s="133"/>
      <c r="D26" s="167"/>
      <c r="E26" s="343"/>
      <c r="F26" s="133"/>
      <c r="G26" s="167"/>
      <c r="H26" s="343" t="s">
        <v>249</v>
      </c>
      <c r="I26" s="343"/>
      <c r="J26" s="343"/>
      <c r="K26" s="343"/>
      <c r="L26" s="127"/>
      <c r="M26" s="80" t="s">
        <v>13</v>
      </c>
      <c r="N26" s="79"/>
      <c r="O26" s="79" t="s">
        <v>13</v>
      </c>
      <c r="P26" s="79"/>
      <c r="Q26" s="79" t="s">
        <v>13</v>
      </c>
      <c r="R26" s="79"/>
      <c r="S26" s="79" t="s">
        <v>13</v>
      </c>
      <c r="T26" s="79"/>
      <c r="U26" s="106" t="s">
        <v>382</v>
      </c>
      <c r="V26" s="79"/>
    </row>
    <row r="27" spans="2:22" ht="1.5" customHeight="1">
      <c r="B27" s="167"/>
      <c r="C27" s="133"/>
      <c r="D27" s="167"/>
      <c r="E27" s="167"/>
      <c r="F27" s="133"/>
      <c r="G27" s="167"/>
      <c r="H27" s="167"/>
      <c r="I27" s="167"/>
      <c r="J27" s="167"/>
      <c r="K27" s="167"/>
      <c r="L27" s="127"/>
      <c r="M27" s="80"/>
      <c r="N27" s="79"/>
      <c r="O27" s="79"/>
      <c r="P27" s="79"/>
      <c r="Q27" s="79"/>
      <c r="R27" s="79"/>
      <c r="S27" s="79"/>
      <c r="T27" s="79"/>
      <c r="U27" s="106"/>
      <c r="V27" s="79"/>
    </row>
    <row r="28" spans="1:22" ht="1.5" customHeight="1">
      <c r="A28" s="155"/>
      <c r="B28" s="129"/>
      <c r="C28" s="130"/>
      <c r="D28" s="129"/>
      <c r="E28" s="129"/>
      <c r="F28" s="130"/>
      <c r="G28" s="129"/>
      <c r="H28" s="129"/>
      <c r="I28" s="129"/>
      <c r="J28" s="129"/>
      <c r="K28" s="129"/>
      <c r="L28" s="134"/>
      <c r="M28" s="80"/>
      <c r="N28" s="79"/>
      <c r="O28" s="79"/>
      <c r="P28" s="79"/>
      <c r="Q28" s="79"/>
      <c r="R28" s="79"/>
      <c r="S28" s="79"/>
      <c r="T28" s="79"/>
      <c r="U28" s="106"/>
      <c r="V28" s="79"/>
    </row>
    <row r="29" spans="2:22" ht="16.5" customHeight="1">
      <c r="B29" s="343" t="s">
        <v>248</v>
      </c>
      <c r="C29" s="133"/>
      <c r="D29" s="167"/>
      <c r="E29" s="343" t="s">
        <v>406</v>
      </c>
      <c r="F29" s="133"/>
      <c r="G29" s="167"/>
      <c r="H29" s="343" t="s">
        <v>409</v>
      </c>
      <c r="I29" s="343"/>
      <c r="J29" s="343"/>
      <c r="K29" s="343"/>
      <c r="L29" s="127"/>
      <c r="M29" s="182">
        <v>28768</v>
      </c>
      <c r="N29" s="59"/>
      <c r="O29" s="59">
        <v>28578</v>
      </c>
      <c r="P29" s="59"/>
      <c r="Q29" s="59">
        <v>28410</v>
      </c>
      <c r="R29" s="59"/>
      <c r="S29" s="59">
        <v>28162</v>
      </c>
      <c r="T29" s="59"/>
      <c r="U29" s="88">
        <v>27876</v>
      </c>
      <c r="V29" s="59"/>
    </row>
    <row r="30" spans="2:22" ht="15" customHeight="1">
      <c r="B30" s="343"/>
      <c r="C30" s="133"/>
      <c r="D30" s="167"/>
      <c r="E30" s="343"/>
      <c r="F30" s="133"/>
      <c r="G30" s="167"/>
      <c r="H30" s="343" t="s">
        <v>416</v>
      </c>
      <c r="I30" s="343"/>
      <c r="J30" s="343"/>
      <c r="K30" s="343"/>
      <c r="L30" s="127"/>
      <c r="M30" s="182">
        <v>15096</v>
      </c>
      <c r="N30" s="59"/>
      <c r="O30" s="59">
        <v>14978</v>
      </c>
      <c r="P30" s="59"/>
      <c r="Q30" s="59">
        <v>14834</v>
      </c>
      <c r="R30" s="59"/>
      <c r="S30" s="59">
        <v>14580</v>
      </c>
      <c r="T30" s="59"/>
      <c r="U30" s="88">
        <v>14450</v>
      </c>
      <c r="V30" s="59"/>
    </row>
    <row r="31" spans="2:22" ht="15" customHeight="1">
      <c r="B31" s="343"/>
      <c r="C31" s="133"/>
      <c r="D31" s="167"/>
      <c r="E31" s="343"/>
      <c r="F31" s="133"/>
      <c r="G31" s="177"/>
      <c r="H31" s="343" t="s">
        <v>417</v>
      </c>
      <c r="I31" s="343"/>
      <c r="J31" s="343"/>
      <c r="K31" s="343"/>
      <c r="L31" s="127"/>
      <c r="M31" s="182">
        <v>13672</v>
      </c>
      <c r="N31" s="59"/>
      <c r="O31" s="59">
        <v>13600</v>
      </c>
      <c r="P31" s="59"/>
      <c r="Q31" s="59">
        <v>13576</v>
      </c>
      <c r="R31" s="59"/>
      <c r="S31" s="59">
        <v>13582</v>
      </c>
      <c r="T31" s="59"/>
      <c r="U31" s="88">
        <v>13426</v>
      </c>
      <c r="V31" s="59"/>
    </row>
    <row r="32" spans="2:22" ht="2.25" customHeight="1">
      <c r="B32" s="343"/>
      <c r="C32" s="133"/>
      <c r="D32" s="167"/>
      <c r="E32" s="343"/>
      <c r="F32" s="133"/>
      <c r="G32" s="171"/>
      <c r="H32" s="131"/>
      <c r="I32" s="131"/>
      <c r="J32" s="131"/>
      <c r="K32" s="131"/>
      <c r="L32" s="124"/>
      <c r="M32" s="182"/>
      <c r="N32" s="59"/>
      <c r="O32" s="59"/>
      <c r="P32" s="59"/>
      <c r="Q32" s="59"/>
      <c r="R32" s="59"/>
      <c r="S32" s="59"/>
      <c r="T32" s="59"/>
      <c r="U32" s="88"/>
      <c r="V32" s="59"/>
    </row>
    <row r="33" spans="2:22" ht="15" customHeight="1">
      <c r="B33" s="343"/>
      <c r="C33" s="133"/>
      <c r="D33" s="167"/>
      <c r="E33" s="343"/>
      <c r="F33" s="133"/>
      <c r="G33" s="167"/>
      <c r="H33" s="343" t="s">
        <v>418</v>
      </c>
      <c r="I33" s="133"/>
      <c r="J33" s="167"/>
      <c r="K33" s="167" t="s">
        <v>259</v>
      </c>
      <c r="L33" s="127"/>
      <c r="M33" s="40">
        <v>2365</v>
      </c>
      <c r="N33" s="41"/>
      <c r="O33" s="41">
        <v>2446</v>
      </c>
      <c r="P33" s="41"/>
      <c r="Q33" s="41">
        <v>2451</v>
      </c>
      <c r="R33" s="41"/>
      <c r="S33" s="18">
        <v>2397</v>
      </c>
      <c r="T33" s="41"/>
      <c r="U33" s="88">
        <v>2282</v>
      </c>
      <c r="V33" s="41"/>
    </row>
    <row r="34" spans="2:22" ht="15" customHeight="1">
      <c r="B34" s="343"/>
      <c r="C34" s="133"/>
      <c r="D34" s="167"/>
      <c r="E34" s="343"/>
      <c r="F34" s="133"/>
      <c r="G34" s="171"/>
      <c r="H34" s="350"/>
      <c r="I34" s="132"/>
      <c r="J34" s="131"/>
      <c r="K34" s="131" t="s">
        <v>260</v>
      </c>
      <c r="L34" s="124"/>
      <c r="M34" s="40">
        <v>2122</v>
      </c>
      <c r="N34" s="41"/>
      <c r="O34" s="41">
        <v>2229</v>
      </c>
      <c r="P34" s="41"/>
      <c r="Q34" s="41">
        <v>2222</v>
      </c>
      <c r="R34" s="41"/>
      <c r="S34" s="18">
        <v>2286</v>
      </c>
      <c r="T34" s="41"/>
      <c r="U34" s="88">
        <v>2177</v>
      </c>
      <c r="V34" s="41"/>
    </row>
    <row r="35" spans="2:22" ht="15" customHeight="1">
      <c r="B35" s="343"/>
      <c r="C35" s="133"/>
      <c r="D35" s="167"/>
      <c r="E35" s="343"/>
      <c r="F35" s="133"/>
      <c r="G35" s="167"/>
      <c r="H35" s="344" t="s">
        <v>261</v>
      </c>
      <c r="I35" s="133"/>
      <c r="J35" s="167"/>
      <c r="K35" s="167" t="s">
        <v>259</v>
      </c>
      <c r="L35" s="127"/>
      <c r="M35" s="40">
        <v>2506</v>
      </c>
      <c r="N35" s="41"/>
      <c r="O35" s="41">
        <v>2392</v>
      </c>
      <c r="P35" s="41"/>
      <c r="Q35" s="41">
        <v>2440</v>
      </c>
      <c r="R35" s="41"/>
      <c r="S35" s="18">
        <v>2450</v>
      </c>
      <c r="T35" s="41"/>
      <c r="U35" s="88">
        <v>2392</v>
      </c>
      <c r="V35" s="41"/>
    </row>
    <row r="36" spans="2:22" ht="15" customHeight="1">
      <c r="B36" s="343"/>
      <c r="C36" s="133"/>
      <c r="D36" s="167"/>
      <c r="E36" s="343"/>
      <c r="F36" s="133"/>
      <c r="G36" s="171"/>
      <c r="H36" s="350"/>
      <c r="I36" s="132"/>
      <c r="J36" s="131"/>
      <c r="K36" s="131" t="s">
        <v>260</v>
      </c>
      <c r="L36" s="124"/>
      <c r="M36" s="40">
        <v>2286</v>
      </c>
      <c r="N36" s="41"/>
      <c r="O36" s="41">
        <v>2128</v>
      </c>
      <c r="P36" s="41"/>
      <c r="Q36" s="41">
        <v>2218</v>
      </c>
      <c r="R36" s="41"/>
      <c r="S36" s="18">
        <v>2217</v>
      </c>
      <c r="T36" s="41"/>
      <c r="U36" s="88">
        <v>2303</v>
      </c>
      <c r="V36" s="41"/>
    </row>
    <row r="37" spans="2:22" ht="15" customHeight="1">
      <c r="B37" s="343"/>
      <c r="C37" s="133"/>
      <c r="D37" s="167"/>
      <c r="E37" s="343"/>
      <c r="F37" s="133"/>
      <c r="G37" s="167"/>
      <c r="H37" s="344" t="s">
        <v>419</v>
      </c>
      <c r="I37" s="133"/>
      <c r="J37" s="167"/>
      <c r="K37" s="167" t="s">
        <v>259</v>
      </c>
      <c r="L37" s="127"/>
      <c r="M37" s="40">
        <v>2405</v>
      </c>
      <c r="N37" s="41"/>
      <c r="O37" s="41">
        <v>2509</v>
      </c>
      <c r="P37" s="41"/>
      <c r="Q37" s="41">
        <v>2371</v>
      </c>
      <c r="R37" s="41"/>
      <c r="S37" s="18">
        <v>2434</v>
      </c>
      <c r="T37" s="41"/>
      <c r="U37" s="88">
        <v>2458</v>
      </c>
      <c r="V37" s="41"/>
    </row>
    <row r="38" spans="2:22" ht="15" customHeight="1">
      <c r="B38" s="343"/>
      <c r="C38" s="133"/>
      <c r="D38" s="167"/>
      <c r="E38" s="343"/>
      <c r="F38" s="133"/>
      <c r="G38" s="171"/>
      <c r="H38" s="350"/>
      <c r="I38" s="132"/>
      <c r="J38" s="131"/>
      <c r="K38" s="131" t="s">
        <v>260</v>
      </c>
      <c r="L38" s="124"/>
      <c r="M38" s="40">
        <v>2322</v>
      </c>
      <c r="N38" s="41"/>
      <c r="O38" s="41">
        <v>2311</v>
      </c>
      <c r="P38" s="41"/>
      <c r="Q38" s="41">
        <v>2159</v>
      </c>
      <c r="R38" s="41"/>
      <c r="S38" s="18">
        <v>2228</v>
      </c>
      <c r="T38" s="41"/>
      <c r="U38" s="88">
        <v>2225</v>
      </c>
      <c r="V38" s="41"/>
    </row>
    <row r="39" spans="2:22" ht="15" customHeight="1">
      <c r="B39" s="343"/>
      <c r="C39" s="133"/>
      <c r="D39" s="167"/>
      <c r="E39" s="343"/>
      <c r="F39" s="133"/>
      <c r="G39" s="167"/>
      <c r="H39" s="344" t="s">
        <v>420</v>
      </c>
      <c r="I39" s="133"/>
      <c r="J39" s="167"/>
      <c r="K39" s="167" t="s">
        <v>259</v>
      </c>
      <c r="L39" s="127"/>
      <c r="M39" s="40">
        <v>2640</v>
      </c>
      <c r="N39" s="41"/>
      <c r="O39" s="41">
        <v>2420</v>
      </c>
      <c r="P39" s="41"/>
      <c r="Q39" s="41">
        <v>2499</v>
      </c>
      <c r="R39" s="41"/>
      <c r="S39" s="18">
        <v>2365</v>
      </c>
      <c r="T39" s="41"/>
      <c r="U39" s="88">
        <v>2439</v>
      </c>
      <c r="V39" s="41"/>
    </row>
    <row r="40" spans="2:22" ht="15" customHeight="1">
      <c r="B40" s="343"/>
      <c r="C40" s="133"/>
      <c r="D40" s="167"/>
      <c r="E40" s="343"/>
      <c r="F40" s="133"/>
      <c r="G40" s="171"/>
      <c r="H40" s="350"/>
      <c r="I40" s="132"/>
      <c r="J40" s="131"/>
      <c r="K40" s="131" t="s">
        <v>260</v>
      </c>
      <c r="L40" s="124"/>
      <c r="M40" s="40">
        <v>2317</v>
      </c>
      <c r="N40" s="41"/>
      <c r="O40" s="41">
        <v>2333</v>
      </c>
      <c r="P40" s="41"/>
      <c r="Q40" s="41">
        <v>2327</v>
      </c>
      <c r="R40" s="41"/>
      <c r="S40" s="18">
        <v>2183</v>
      </c>
      <c r="T40" s="41"/>
      <c r="U40" s="88">
        <v>2235</v>
      </c>
      <c r="V40" s="41"/>
    </row>
    <row r="41" spans="2:22" ht="15" customHeight="1">
      <c r="B41" s="343"/>
      <c r="C41" s="133"/>
      <c r="D41" s="167"/>
      <c r="E41" s="343"/>
      <c r="F41" s="133"/>
      <c r="G41" s="167"/>
      <c r="H41" s="344" t="s">
        <v>421</v>
      </c>
      <c r="I41" s="133"/>
      <c r="J41" s="167"/>
      <c r="K41" s="167" t="s">
        <v>259</v>
      </c>
      <c r="L41" s="127"/>
      <c r="M41" s="40">
        <v>2544</v>
      </c>
      <c r="N41" s="41"/>
      <c r="O41" s="41">
        <v>2654</v>
      </c>
      <c r="P41" s="41"/>
      <c r="Q41" s="41">
        <v>2435</v>
      </c>
      <c r="R41" s="41"/>
      <c r="S41" s="18">
        <v>2509</v>
      </c>
      <c r="T41" s="41"/>
      <c r="U41" s="88">
        <v>2369</v>
      </c>
      <c r="V41" s="41"/>
    </row>
    <row r="42" spans="2:22" ht="15" customHeight="1">
      <c r="B42" s="343"/>
      <c r="C42" s="133"/>
      <c r="D42" s="167"/>
      <c r="E42" s="343"/>
      <c r="F42" s="133"/>
      <c r="G42" s="171"/>
      <c r="H42" s="350"/>
      <c r="I42" s="132"/>
      <c r="J42" s="131"/>
      <c r="K42" s="131" t="s">
        <v>260</v>
      </c>
      <c r="L42" s="124"/>
      <c r="M42" s="40">
        <v>2294</v>
      </c>
      <c r="N42" s="41"/>
      <c r="O42" s="41">
        <v>2300</v>
      </c>
      <c r="P42" s="41"/>
      <c r="Q42" s="41">
        <v>2343</v>
      </c>
      <c r="R42" s="41"/>
      <c r="S42" s="18">
        <v>2322</v>
      </c>
      <c r="T42" s="41"/>
      <c r="U42" s="88">
        <v>2168</v>
      </c>
      <c r="V42" s="41"/>
    </row>
    <row r="43" spans="2:22" ht="15" customHeight="1">
      <c r="B43" s="343"/>
      <c r="C43" s="133"/>
      <c r="D43" s="167"/>
      <c r="E43" s="343"/>
      <c r="F43" s="133"/>
      <c r="G43" s="167"/>
      <c r="H43" s="344" t="s">
        <v>422</v>
      </c>
      <c r="I43" s="133"/>
      <c r="J43" s="167"/>
      <c r="K43" s="167" t="s">
        <v>259</v>
      </c>
      <c r="L43" s="127"/>
      <c r="M43" s="40">
        <v>2636</v>
      </c>
      <c r="N43" s="41"/>
      <c r="O43" s="41">
        <v>2557</v>
      </c>
      <c r="P43" s="41"/>
      <c r="Q43" s="41">
        <v>2638</v>
      </c>
      <c r="R43" s="41"/>
      <c r="S43" s="18">
        <v>2425</v>
      </c>
      <c r="T43" s="41"/>
      <c r="U43" s="88">
        <v>2510</v>
      </c>
      <c r="V43" s="41"/>
    </row>
    <row r="44" spans="2:22" ht="15" customHeight="1">
      <c r="B44" s="343"/>
      <c r="C44" s="133"/>
      <c r="D44" s="167"/>
      <c r="E44" s="343"/>
      <c r="F44" s="133"/>
      <c r="G44" s="167"/>
      <c r="H44" s="343"/>
      <c r="I44" s="133"/>
      <c r="J44" s="167"/>
      <c r="K44" s="167" t="s">
        <v>260</v>
      </c>
      <c r="L44" s="127"/>
      <c r="M44" s="40">
        <v>2331</v>
      </c>
      <c r="N44" s="41"/>
      <c r="O44" s="41">
        <v>2299</v>
      </c>
      <c r="P44" s="41"/>
      <c r="Q44" s="41">
        <v>2307</v>
      </c>
      <c r="R44" s="41"/>
      <c r="S44" s="18">
        <v>2346</v>
      </c>
      <c r="T44" s="41"/>
      <c r="U44" s="88">
        <v>2318</v>
      </c>
      <c r="V44" s="41"/>
    </row>
    <row r="45" spans="2:22" ht="1.5" customHeight="1">
      <c r="B45" s="343"/>
      <c r="C45" s="133"/>
      <c r="D45" s="178"/>
      <c r="E45" s="129"/>
      <c r="F45" s="130"/>
      <c r="G45" s="129"/>
      <c r="H45" s="129"/>
      <c r="I45" s="129"/>
      <c r="J45" s="129"/>
      <c r="K45" s="129"/>
      <c r="L45" s="134"/>
      <c r="M45" s="40"/>
      <c r="N45" s="41"/>
      <c r="O45" s="41"/>
      <c r="P45" s="41"/>
      <c r="Q45" s="41"/>
      <c r="R45" s="41"/>
      <c r="S45" s="18"/>
      <c r="T45" s="41"/>
      <c r="U45" s="88"/>
      <c r="V45" s="41"/>
    </row>
    <row r="46" spans="2:22" ht="16.5" customHeight="1">
      <c r="B46" s="343"/>
      <c r="C46" s="133"/>
      <c r="D46" s="167"/>
      <c r="E46" s="343" t="s">
        <v>407</v>
      </c>
      <c r="F46" s="133"/>
      <c r="G46" s="167"/>
      <c r="H46" s="343" t="s">
        <v>409</v>
      </c>
      <c r="I46" s="343"/>
      <c r="J46" s="343"/>
      <c r="K46" s="343"/>
      <c r="L46" s="127"/>
      <c r="M46" s="80">
        <v>548</v>
      </c>
      <c r="N46" s="79"/>
      <c r="O46" s="79">
        <v>545</v>
      </c>
      <c r="P46" s="79"/>
      <c r="Q46" s="59">
        <v>480</v>
      </c>
      <c r="R46" s="79"/>
      <c r="S46" s="59">
        <v>455</v>
      </c>
      <c r="T46" s="79"/>
      <c r="U46" s="88">
        <v>454</v>
      </c>
      <c r="V46" s="79"/>
    </row>
    <row r="47" spans="2:22" ht="15" customHeight="1">
      <c r="B47" s="343"/>
      <c r="C47" s="133"/>
      <c r="D47" s="167"/>
      <c r="E47" s="343"/>
      <c r="F47" s="133"/>
      <c r="G47" s="167"/>
      <c r="H47" s="343" t="s">
        <v>416</v>
      </c>
      <c r="I47" s="343"/>
      <c r="J47" s="343"/>
      <c r="K47" s="343"/>
      <c r="L47" s="127"/>
      <c r="M47" s="80">
        <v>375</v>
      </c>
      <c r="N47" s="79"/>
      <c r="O47" s="79">
        <v>381</v>
      </c>
      <c r="P47" s="79"/>
      <c r="Q47" s="59">
        <v>337</v>
      </c>
      <c r="R47" s="79"/>
      <c r="S47" s="59">
        <v>319</v>
      </c>
      <c r="T47" s="79"/>
      <c r="U47" s="88">
        <v>313</v>
      </c>
      <c r="V47" s="79"/>
    </row>
    <row r="48" spans="2:22" ht="15" customHeight="1">
      <c r="B48" s="343"/>
      <c r="C48" s="133"/>
      <c r="D48" s="167"/>
      <c r="E48" s="343"/>
      <c r="F48" s="133"/>
      <c r="G48" s="177"/>
      <c r="H48" s="343" t="s">
        <v>417</v>
      </c>
      <c r="I48" s="343"/>
      <c r="J48" s="343"/>
      <c r="K48" s="343"/>
      <c r="L48" s="127"/>
      <c r="M48" s="80">
        <v>173</v>
      </c>
      <c r="N48" s="79"/>
      <c r="O48" s="79">
        <v>164</v>
      </c>
      <c r="P48" s="79"/>
      <c r="Q48" s="59">
        <v>143</v>
      </c>
      <c r="R48" s="79"/>
      <c r="S48" s="59">
        <v>136</v>
      </c>
      <c r="T48" s="79"/>
      <c r="U48" s="88">
        <v>141</v>
      </c>
      <c r="V48" s="79"/>
    </row>
    <row r="49" spans="2:22" ht="1.5" customHeight="1">
      <c r="B49" s="343"/>
      <c r="C49" s="133"/>
      <c r="D49" s="167"/>
      <c r="E49" s="343"/>
      <c r="F49" s="133"/>
      <c r="G49" s="171"/>
      <c r="H49" s="131"/>
      <c r="I49" s="131"/>
      <c r="J49" s="131"/>
      <c r="K49" s="131"/>
      <c r="L49" s="124"/>
      <c r="M49" s="80"/>
      <c r="N49" s="79"/>
      <c r="O49" s="79"/>
      <c r="P49" s="79"/>
      <c r="Q49" s="59"/>
      <c r="R49" s="79"/>
      <c r="S49" s="59"/>
      <c r="T49" s="79"/>
      <c r="U49" s="88"/>
      <c r="V49" s="79"/>
    </row>
    <row r="50" spans="2:22" ht="15" customHeight="1">
      <c r="B50" s="343"/>
      <c r="C50" s="133"/>
      <c r="D50" s="167"/>
      <c r="E50" s="343"/>
      <c r="F50" s="133"/>
      <c r="G50" s="167"/>
      <c r="H50" s="343" t="s">
        <v>418</v>
      </c>
      <c r="I50" s="133"/>
      <c r="J50" s="167"/>
      <c r="K50" s="167" t="s">
        <v>259</v>
      </c>
      <c r="L50" s="127"/>
      <c r="M50" s="80">
        <v>49</v>
      </c>
      <c r="N50" s="79"/>
      <c r="O50" s="79">
        <v>70</v>
      </c>
      <c r="P50" s="79"/>
      <c r="Q50" s="79">
        <v>33</v>
      </c>
      <c r="R50" s="79"/>
      <c r="S50" s="79">
        <v>50</v>
      </c>
      <c r="T50" s="79"/>
      <c r="U50" s="88">
        <v>54</v>
      </c>
      <c r="V50" s="79"/>
    </row>
    <row r="51" spans="2:22" ht="15" customHeight="1">
      <c r="B51" s="343"/>
      <c r="C51" s="133"/>
      <c r="D51" s="167"/>
      <c r="E51" s="343"/>
      <c r="F51" s="133"/>
      <c r="G51" s="171"/>
      <c r="H51" s="350"/>
      <c r="I51" s="132"/>
      <c r="J51" s="131"/>
      <c r="K51" s="131" t="s">
        <v>260</v>
      </c>
      <c r="L51" s="124"/>
      <c r="M51" s="80">
        <v>16</v>
      </c>
      <c r="N51" s="79"/>
      <c r="O51" s="79">
        <v>26</v>
      </c>
      <c r="P51" s="79"/>
      <c r="Q51" s="79">
        <v>19</v>
      </c>
      <c r="R51" s="79"/>
      <c r="S51" s="79">
        <v>29</v>
      </c>
      <c r="T51" s="79"/>
      <c r="U51" s="88">
        <v>25</v>
      </c>
      <c r="V51" s="79"/>
    </row>
    <row r="52" spans="2:22" ht="15" customHeight="1">
      <c r="B52" s="343"/>
      <c r="C52" s="133"/>
      <c r="D52" s="167"/>
      <c r="E52" s="343"/>
      <c r="F52" s="133"/>
      <c r="G52" s="167"/>
      <c r="H52" s="344" t="s">
        <v>261</v>
      </c>
      <c r="I52" s="133"/>
      <c r="J52" s="167"/>
      <c r="K52" s="167" t="s">
        <v>259</v>
      </c>
      <c r="L52" s="127"/>
      <c r="M52" s="80">
        <v>62</v>
      </c>
      <c r="N52" s="79"/>
      <c r="O52" s="79">
        <v>48</v>
      </c>
      <c r="P52" s="79"/>
      <c r="Q52" s="79">
        <v>69</v>
      </c>
      <c r="R52" s="79"/>
      <c r="S52" s="79">
        <v>35</v>
      </c>
      <c r="T52" s="79"/>
      <c r="U52" s="88">
        <v>48</v>
      </c>
      <c r="V52" s="79"/>
    </row>
    <row r="53" spans="2:22" ht="15" customHeight="1">
      <c r="B53" s="343"/>
      <c r="C53" s="133"/>
      <c r="D53" s="167"/>
      <c r="E53" s="343"/>
      <c r="F53" s="133"/>
      <c r="G53" s="171"/>
      <c r="H53" s="350"/>
      <c r="I53" s="132"/>
      <c r="J53" s="131"/>
      <c r="K53" s="131" t="s">
        <v>260</v>
      </c>
      <c r="L53" s="124"/>
      <c r="M53" s="80">
        <v>24</v>
      </c>
      <c r="N53" s="79"/>
      <c r="O53" s="79">
        <v>15</v>
      </c>
      <c r="P53" s="79"/>
      <c r="Q53" s="79">
        <v>26</v>
      </c>
      <c r="R53" s="79"/>
      <c r="S53" s="79">
        <v>20</v>
      </c>
      <c r="T53" s="79"/>
      <c r="U53" s="88">
        <v>29</v>
      </c>
      <c r="V53" s="79"/>
    </row>
    <row r="54" spans="2:22" ht="15" customHeight="1">
      <c r="B54" s="343"/>
      <c r="C54" s="133"/>
      <c r="D54" s="167"/>
      <c r="E54" s="343"/>
      <c r="F54" s="133"/>
      <c r="G54" s="167"/>
      <c r="H54" s="344" t="s">
        <v>419</v>
      </c>
      <c r="I54" s="133"/>
      <c r="J54" s="167"/>
      <c r="K54" s="167" t="s">
        <v>259</v>
      </c>
      <c r="L54" s="127"/>
      <c r="M54" s="80">
        <v>58</v>
      </c>
      <c r="N54" s="79"/>
      <c r="O54" s="79">
        <v>63</v>
      </c>
      <c r="P54" s="79"/>
      <c r="Q54" s="79">
        <v>50</v>
      </c>
      <c r="R54" s="79"/>
      <c r="S54" s="79">
        <v>67</v>
      </c>
      <c r="T54" s="79"/>
      <c r="U54" s="88">
        <v>37</v>
      </c>
      <c r="V54" s="79"/>
    </row>
    <row r="55" spans="2:22" ht="15" customHeight="1">
      <c r="B55" s="343"/>
      <c r="C55" s="133"/>
      <c r="D55" s="167"/>
      <c r="E55" s="343"/>
      <c r="F55" s="133"/>
      <c r="G55" s="171"/>
      <c r="H55" s="350"/>
      <c r="I55" s="132"/>
      <c r="J55" s="131"/>
      <c r="K55" s="131" t="s">
        <v>260</v>
      </c>
      <c r="L55" s="124"/>
      <c r="M55" s="79">
        <v>18</v>
      </c>
      <c r="N55" s="79"/>
      <c r="O55" s="79">
        <v>23</v>
      </c>
      <c r="P55" s="79"/>
      <c r="Q55" s="79">
        <v>16</v>
      </c>
      <c r="R55" s="79"/>
      <c r="S55" s="79">
        <v>27</v>
      </c>
      <c r="T55" s="79"/>
      <c r="U55" s="88">
        <v>21</v>
      </c>
      <c r="V55" s="79"/>
    </row>
    <row r="56" spans="2:22" ht="15" customHeight="1">
      <c r="B56" s="343"/>
      <c r="C56" s="133"/>
      <c r="D56" s="167"/>
      <c r="E56" s="343"/>
      <c r="F56" s="133"/>
      <c r="G56" s="167"/>
      <c r="H56" s="344" t="s">
        <v>420</v>
      </c>
      <c r="I56" s="133"/>
      <c r="J56" s="167"/>
      <c r="K56" s="167" t="s">
        <v>259</v>
      </c>
      <c r="L56" s="127"/>
      <c r="M56" s="79">
        <v>63</v>
      </c>
      <c r="N56" s="79"/>
      <c r="O56" s="79">
        <v>59</v>
      </c>
      <c r="P56" s="79"/>
      <c r="Q56" s="79">
        <v>61</v>
      </c>
      <c r="R56" s="79"/>
      <c r="S56" s="79">
        <v>48</v>
      </c>
      <c r="T56" s="79"/>
      <c r="U56" s="88">
        <v>65</v>
      </c>
      <c r="V56" s="79"/>
    </row>
    <row r="57" spans="2:22" ht="15" customHeight="1">
      <c r="B57" s="343"/>
      <c r="C57" s="133"/>
      <c r="D57" s="167"/>
      <c r="E57" s="343"/>
      <c r="F57" s="133"/>
      <c r="G57" s="171"/>
      <c r="H57" s="350"/>
      <c r="I57" s="132"/>
      <c r="J57" s="131"/>
      <c r="K57" s="131" t="s">
        <v>260</v>
      </c>
      <c r="L57" s="124"/>
      <c r="M57" s="79">
        <v>39</v>
      </c>
      <c r="N57" s="79"/>
      <c r="O57" s="79">
        <v>19</v>
      </c>
      <c r="P57" s="79"/>
      <c r="Q57" s="79">
        <v>22</v>
      </c>
      <c r="R57" s="79"/>
      <c r="S57" s="79">
        <v>17</v>
      </c>
      <c r="T57" s="79"/>
      <c r="U57" s="88">
        <v>25</v>
      </c>
      <c r="V57" s="79"/>
    </row>
    <row r="58" spans="2:22" ht="15" customHeight="1">
      <c r="B58" s="343"/>
      <c r="C58" s="133"/>
      <c r="D58" s="167"/>
      <c r="E58" s="343"/>
      <c r="F58" s="133"/>
      <c r="G58" s="167"/>
      <c r="H58" s="344" t="s">
        <v>421</v>
      </c>
      <c r="I58" s="133"/>
      <c r="J58" s="167"/>
      <c r="K58" s="167" t="s">
        <v>259</v>
      </c>
      <c r="L58" s="127"/>
      <c r="M58" s="79">
        <v>78</v>
      </c>
      <c r="N58" s="79"/>
      <c r="O58" s="79">
        <v>65</v>
      </c>
      <c r="P58" s="79"/>
      <c r="Q58" s="79">
        <v>60</v>
      </c>
      <c r="R58" s="79"/>
      <c r="S58" s="79">
        <v>59</v>
      </c>
      <c r="T58" s="79"/>
      <c r="U58" s="88">
        <v>50</v>
      </c>
      <c r="V58" s="79"/>
    </row>
    <row r="59" spans="2:22" ht="15" customHeight="1">
      <c r="B59" s="343"/>
      <c r="C59" s="133"/>
      <c r="D59" s="167"/>
      <c r="E59" s="343"/>
      <c r="F59" s="133"/>
      <c r="G59" s="171"/>
      <c r="H59" s="350"/>
      <c r="I59" s="132"/>
      <c r="J59" s="131"/>
      <c r="K59" s="131" t="s">
        <v>260</v>
      </c>
      <c r="L59" s="124"/>
      <c r="M59" s="79">
        <v>41</v>
      </c>
      <c r="N59" s="79"/>
      <c r="O59" s="79">
        <v>39</v>
      </c>
      <c r="P59" s="79"/>
      <c r="Q59" s="79">
        <v>20</v>
      </c>
      <c r="R59" s="79"/>
      <c r="S59" s="79">
        <v>23</v>
      </c>
      <c r="T59" s="79"/>
      <c r="U59" s="88">
        <v>18</v>
      </c>
      <c r="V59" s="79"/>
    </row>
    <row r="60" spans="2:22" ht="15" customHeight="1">
      <c r="B60" s="343"/>
      <c r="C60" s="133"/>
      <c r="D60" s="167"/>
      <c r="E60" s="343"/>
      <c r="F60" s="133"/>
      <c r="G60" s="167"/>
      <c r="H60" s="344" t="s">
        <v>422</v>
      </c>
      <c r="I60" s="133"/>
      <c r="J60" s="167"/>
      <c r="K60" s="167" t="s">
        <v>259</v>
      </c>
      <c r="L60" s="127"/>
      <c r="M60" s="79">
        <v>65</v>
      </c>
      <c r="N60" s="79"/>
      <c r="O60" s="79">
        <v>76</v>
      </c>
      <c r="P60" s="79"/>
      <c r="Q60" s="79">
        <v>64</v>
      </c>
      <c r="R60" s="79"/>
      <c r="S60" s="79">
        <v>60</v>
      </c>
      <c r="T60" s="79"/>
      <c r="U60" s="88">
        <v>59</v>
      </c>
      <c r="V60" s="79"/>
    </row>
    <row r="61" spans="1:22" ht="15" customHeight="1">
      <c r="A61" s="157"/>
      <c r="B61" s="350"/>
      <c r="C61" s="132"/>
      <c r="D61" s="131"/>
      <c r="E61" s="350"/>
      <c r="F61" s="132"/>
      <c r="G61" s="131"/>
      <c r="H61" s="350"/>
      <c r="I61" s="132"/>
      <c r="J61" s="131"/>
      <c r="K61" s="131" t="s">
        <v>260</v>
      </c>
      <c r="L61" s="124"/>
      <c r="M61" s="79">
        <v>35</v>
      </c>
      <c r="N61" s="79"/>
      <c r="O61" s="79">
        <v>42</v>
      </c>
      <c r="P61" s="79"/>
      <c r="Q61" s="79">
        <v>40</v>
      </c>
      <c r="R61" s="79"/>
      <c r="S61" s="79">
        <v>20</v>
      </c>
      <c r="T61" s="79"/>
      <c r="U61" s="88">
        <v>23</v>
      </c>
      <c r="V61" s="79"/>
    </row>
    <row r="62" spans="2:22" ht="16.5" customHeight="1">
      <c r="B62" s="344" t="s">
        <v>255</v>
      </c>
      <c r="C62" s="344"/>
      <c r="D62" s="344"/>
      <c r="E62" s="344"/>
      <c r="F62" s="344"/>
      <c r="G62" s="344"/>
      <c r="H62" s="344"/>
      <c r="I62" s="172"/>
      <c r="J62" s="173"/>
      <c r="K62" s="167" t="s">
        <v>406</v>
      </c>
      <c r="L62" s="127"/>
      <c r="M62" s="60">
        <v>29.11740890688259</v>
      </c>
      <c r="N62" s="60"/>
      <c r="O62" s="60">
        <v>29.1</v>
      </c>
      <c r="P62" s="60"/>
      <c r="Q62" s="60">
        <v>28.8</v>
      </c>
      <c r="R62" s="60"/>
      <c r="S62" s="29">
        <v>28.5</v>
      </c>
      <c r="T62" s="60"/>
      <c r="U62" s="107">
        <f>U29/U10</f>
        <v>28.679012345679013</v>
      </c>
      <c r="V62" s="60"/>
    </row>
    <row r="63" spans="2:22" ht="16.5" customHeight="1">
      <c r="B63" s="343"/>
      <c r="C63" s="343"/>
      <c r="D63" s="343"/>
      <c r="E63" s="343"/>
      <c r="F63" s="343"/>
      <c r="G63" s="343"/>
      <c r="H63" s="343"/>
      <c r="I63" s="173"/>
      <c r="J63" s="175"/>
      <c r="K63" s="167" t="s">
        <v>407</v>
      </c>
      <c r="L63" s="127"/>
      <c r="M63" s="60">
        <v>26.095238095238095</v>
      </c>
      <c r="N63" s="60"/>
      <c r="O63" s="60">
        <v>27.3</v>
      </c>
      <c r="P63" s="60"/>
      <c r="Q63" s="60">
        <v>25.3</v>
      </c>
      <c r="R63" s="60"/>
      <c r="S63" s="29">
        <v>25.3</v>
      </c>
      <c r="T63" s="60"/>
      <c r="U63" s="107">
        <f>U46/U19</f>
        <v>25.22222222222222</v>
      </c>
      <c r="V63" s="60"/>
    </row>
    <row r="64" spans="1:22" ht="3" customHeight="1" thickBot="1">
      <c r="A64" s="163"/>
      <c r="B64" s="135"/>
      <c r="C64" s="135"/>
      <c r="D64" s="135"/>
      <c r="E64" s="135"/>
      <c r="F64" s="135"/>
      <c r="G64" s="135"/>
      <c r="H64" s="135"/>
      <c r="I64" s="174"/>
      <c r="J64" s="176"/>
      <c r="K64" s="135"/>
      <c r="L64" s="165"/>
      <c r="M64" s="61"/>
      <c r="N64" s="61"/>
      <c r="O64" s="61"/>
      <c r="P64" s="61"/>
      <c r="Q64" s="61"/>
      <c r="R64" s="61"/>
      <c r="S64" s="63"/>
      <c r="T64" s="61"/>
      <c r="U64" s="108"/>
      <c r="V64" s="61"/>
    </row>
    <row r="65" ht="3.75" customHeight="1"/>
    <row r="66" spans="19:21" ht="13.5" customHeight="1">
      <c r="S66" s="315" t="s">
        <v>511</v>
      </c>
      <c r="T66" s="315"/>
      <c r="U66" s="315"/>
    </row>
    <row r="67" ht="13.5" customHeight="1"/>
    <row r="68" ht="13.5" customHeight="1"/>
  </sheetData>
  <sheetProtection/>
  <mergeCells count="51">
    <mergeCell ref="E29:E44"/>
    <mergeCell ref="E46:E61"/>
    <mergeCell ref="H54:H55"/>
    <mergeCell ref="H33:H34"/>
    <mergeCell ref="H37:H38"/>
    <mergeCell ref="H24:K24"/>
    <mergeCell ref="H39:H40"/>
    <mergeCell ref="H26:K26"/>
    <mergeCell ref="H50:H51"/>
    <mergeCell ref="H35:H36"/>
    <mergeCell ref="H29:K29"/>
    <mergeCell ref="H23:K23"/>
    <mergeCell ref="H30:K30"/>
    <mergeCell ref="S66:U66"/>
    <mergeCell ref="H43:H44"/>
    <mergeCell ref="H56:H57"/>
    <mergeCell ref="H41:H42"/>
    <mergeCell ref="H60:H61"/>
    <mergeCell ref="H20:K20"/>
    <mergeCell ref="H16:K16"/>
    <mergeCell ref="H31:K31"/>
    <mergeCell ref="H22:K22"/>
    <mergeCell ref="H52:H53"/>
    <mergeCell ref="H58:H59"/>
    <mergeCell ref="B62:H63"/>
    <mergeCell ref="B6:H7"/>
    <mergeCell ref="B8:H9"/>
    <mergeCell ref="H46:K46"/>
    <mergeCell ref="H47:K47"/>
    <mergeCell ref="H48:K48"/>
    <mergeCell ref="H14:K14"/>
    <mergeCell ref="H11:K11"/>
    <mergeCell ref="H12:K12"/>
    <mergeCell ref="B29:B61"/>
    <mergeCell ref="S1:U1"/>
    <mergeCell ref="H25:K25"/>
    <mergeCell ref="H21:K21"/>
    <mergeCell ref="O5:P5"/>
    <mergeCell ref="Q5:R5"/>
    <mergeCell ref="S5:T5"/>
    <mergeCell ref="U5:V5"/>
    <mergeCell ref="H15:K15"/>
    <mergeCell ref="H10:K10"/>
    <mergeCell ref="B5:K5"/>
    <mergeCell ref="H13:K13"/>
    <mergeCell ref="B10:B26"/>
    <mergeCell ref="M5:N5"/>
    <mergeCell ref="H17:K17"/>
    <mergeCell ref="H19:K19"/>
    <mergeCell ref="E10:E18"/>
    <mergeCell ref="E19:E26"/>
  </mergeCells>
  <hyperlinks>
    <hyperlink ref="S1" location="目次!A1" display="＜目次に戻る＞"/>
    <hyperlink ref="S66" location="目次!A1" display="＜目次に戻る＞"/>
  </hyperlinks>
  <printOptions/>
  <pageMargins left="0.787" right="0.53" top="0.984" bottom="0.984" header="0.512" footer="0.512"/>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V42"/>
  <sheetViews>
    <sheetView zoomScale="115" zoomScaleNormal="115" zoomScalePageLayoutView="0" workbookViewId="0" topLeftCell="A1">
      <selection activeCell="S42" sqref="S42:U42"/>
    </sheetView>
  </sheetViews>
  <sheetFormatPr defaultColWidth="9.00390625" defaultRowHeight="12.75"/>
  <cols>
    <col min="1" max="1" width="1.37890625" style="19" customWidth="1"/>
    <col min="2" max="2" width="9.25390625" style="19" customWidth="1"/>
    <col min="3" max="4" width="1.37890625" style="19" customWidth="1"/>
    <col min="5" max="5" width="7.875" style="19" customWidth="1"/>
    <col min="6" max="7" width="1.37890625" style="19" customWidth="1"/>
    <col min="8" max="8" width="7.75390625" style="19" customWidth="1"/>
    <col min="9" max="10" width="1.37890625" style="19" customWidth="1"/>
    <col min="11" max="11" width="7.75390625" style="19" customWidth="1"/>
    <col min="12" max="12" width="1.37890625" style="19" customWidth="1"/>
    <col min="13" max="13" width="12.75390625" style="19" customWidth="1"/>
    <col min="14" max="14" width="1.37890625" style="19" customWidth="1"/>
    <col min="15" max="15" width="12.75390625" style="19" customWidth="1"/>
    <col min="16" max="16" width="1.37890625" style="19" customWidth="1"/>
    <col min="17" max="17" width="12.75390625" style="19" customWidth="1"/>
    <col min="18" max="18" width="1.37890625" style="19" customWidth="1"/>
    <col min="19" max="19" width="12.75390625" style="19" customWidth="1"/>
    <col min="20" max="20" width="1.37890625" style="19" customWidth="1"/>
    <col min="21" max="21" width="12.75390625" style="19" customWidth="1"/>
    <col min="22" max="22" width="1.37890625" style="19" customWidth="1"/>
    <col min="23" max="30" width="8.125" style="19" customWidth="1"/>
    <col min="31" max="16384" width="9.125" style="19" customWidth="1"/>
  </cols>
  <sheetData>
    <row r="1" spans="1:22" ht="18" customHeight="1">
      <c r="A1" s="37" t="s">
        <v>505</v>
      </c>
      <c r="S1" s="315" t="s">
        <v>511</v>
      </c>
      <c r="T1" s="315"/>
      <c r="U1" s="315"/>
      <c r="V1" s="95"/>
    </row>
    <row r="2" spans="1:22" ht="11.25" customHeight="1">
      <c r="A2" s="37"/>
      <c r="U2" s="302"/>
      <c r="V2" s="302"/>
    </row>
    <row r="3" ht="11.25" customHeight="1">
      <c r="U3" s="45" t="s">
        <v>92</v>
      </c>
    </row>
    <row r="4" ht="3.75" customHeight="1" thickBot="1"/>
    <row r="5" spans="1:22" ht="24" customHeight="1">
      <c r="A5" s="149"/>
      <c r="B5" s="342" t="s">
        <v>253</v>
      </c>
      <c r="C5" s="342"/>
      <c r="D5" s="342"/>
      <c r="E5" s="342"/>
      <c r="F5" s="342"/>
      <c r="G5" s="342"/>
      <c r="H5" s="342"/>
      <c r="I5" s="342"/>
      <c r="J5" s="342"/>
      <c r="K5" s="342"/>
      <c r="L5" s="128"/>
      <c r="M5" s="328" t="s">
        <v>250</v>
      </c>
      <c r="N5" s="346"/>
      <c r="O5" s="328" t="s">
        <v>251</v>
      </c>
      <c r="P5" s="346"/>
      <c r="Q5" s="328" t="s">
        <v>243</v>
      </c>
      <c r="R5" s="346"/>
      <c r="S5" s="328" t="s">
        <v>252</v>
      </c>
      <c r="T5" s="346"/>
      <c r="U5" s="353" t="s">
        <v>275</v>
      </c>
      <c r="V5" s="354"/>
    </row>
    <row r="6" spans="1:21" ht="22.5" customHeight="1">
      <c r="A6" s="155"/>
      <c r="B6" s="344" t="s">
        <v>10</v>
      </c>
      <c r="C6" s="344"/>
      <c r="D6" s="344"/>
      <c r="E6" s="344"/>
      <c r="F6" s="344"/>
      <c r="G6" s="344"/>
      <c r="H6" s="344"/>
      <c r="I6" s="130"/>
      <c r="J6" s="178"/>
      <c r="K6" s="129" t="s">
        <v>238</v>
      </c>
      <c r="L6" s="130"/>
      <c r="M6" s="41">
        <v>20</v>
      </c>
      <c r="N6" s="41"/>
      <c r="O6" s="41">
        <v>20</v>
      </c>
      <c r="P6" s="41"/>
      <c r="Q6" s="41">
        <v>20</v>
      </c>
      <c r="R6" s="41"/>
      <c r="S6" s="109">
        <v>20</v>
      </c>
      <c r="T6" s="109"/>
      <c r="U6" s="88">
        <v>20</v>
      </c>
    </row>
    <row r="7" spans="1:21" ht="22.5" customHeight="1">
      <c r="A7" s="157"/>
      <c r="B7" s="350"/>
      <c r="C7" s="350"/>
      <c r="D7" s="350"/>
      <c r="E7" s="350"/>
      <c r="F7" s="350"/>
      <c r="G7" s="350"/>
      <c r="H7" s="350"/>
      <c r="I7" s="132"/>
      <c r="J7" s="171"/>
      <c r="K7" s="131" t="s">
        <v>246</v>
      </c>
      <c r="L7" s="132"/>
      <c r="M7" s="41">
        <v>8</v>
      </c>
      <c r="N7" s="41"/>
      <c r="O7" s="41">
        <v>8</v>
      </c>
      <c r="P7" s="41"/>
      <c r="Q7" s="41">
        <v>8</v>
      </c>
      <c r="R7" s="41"/>
      <c r="S7" s="41">
        <v>8</v>
      </c>
      <c r="T7" s="41"/>
      <c r="U7" s="88">
        <v>7</v>
      </c>
    </row>
    <row r="8" spans="1:21" ht="22.5" customHeight="1">
      <c r="A8" s="155"/>
      <c r="B8" s="344" t="s">
        <v>9</v>
      </c>
      <c r="C8" s="344"/>
      <c r="D8" s="344"/>
      <c r="E8" s="344"/>
      <c r="F8" s="344"/>
      <c r="G8" s="344"/>
      <c r="H8" s="344"/>
      <c r="I8" s="130"/>
      <c r="J8" s="178"/>
      <c r="K8" s="129" t="s">
        <v>238</v>
      </c>
      <c r="L8" s="130"/>
      <c r="M8" s="41">
        <v>708</v>
      </c>
      <c r="N8" s="41"/>
      <c r="O8" s="41">
        <v>738</v>
      </c>
      <c r="P8" s="41"/>
      <c r="Q8" s="41">
        <v>756</v>
      </c>
      <c r="R8" s="41"/>
      <c r="S8" s="41">
        <v>753</v>
      </c>
      <c r="T8" s="41"/>
      <c r="U8" s="88">
        <v>736</v>
      </c>
    </row>
    <row r="9" spans="1:21" ht="22.5" customHeight="1">
      <c r="A9" s="157"/>
      <c r="B9" s="350"/>
      <c r="C9" s="350"/>
      <c r="D9" s="350"/>
      <c r="E9" s="350"/>
      <c r="F9" s="350"/>
      <c r="G9" s="350"/>
      <c r="H9" s="350"/>
      <c r="I9" s="132"/>
      <c r="J9" s="171"/>
      <c r="K9" s="131" t="s">
        <v>246</v>
      </c>
      <c r="L9" s="132"/>
      <c r="M9" s="41">
        <v>193</v>
      </c>
      <c r="N9" s="41"/>
      <c r="O9" s="41">
        <v>192</v>
      </c>
      <c r="P9" s="41"/>
      <c r="Q9" s="41">
        <v>196</v>
      </c>
      <c r="R9" s="41"/>
      <c r="S9" s="41">
        <v>192</v>
      </c>
      <c r="T9" s="41"/>
      <c r="U9" s="88">
        <v>181</v>
      </c>
    </row>
    <row r="10" spans="1:21" ht="22.5" customHeight="1">
      <c r="A10" s="155"/>
      <c r="B10" s="344" t="s">
        <v>247</v>
      </c>
      <c r="C10" s="130"/>
      <c r="D10" s="178"/>
      <c r="E10" s="351" t="s">
        <v>238</v>
      </c>
      <c r="F10" s="130"/>
      <c r="G10" s="178"/>
      <c r="H10" s="351" t="s">
        <v>269</v>
      </c>
      <c r="I10" s="351"/>
      <c r="J10" s="351"/>
      <c r="K10" s="351"/>
      <c r="L10" s="126"/>
      <c r="M10" s="41">
        <v>364</v>
      </c>
      <c r="N10" s="41"/>
      <c r="O10" s="41">
        <v>378</v>
      </c>
      <c r="P10" s="41"/>
      <c r="Q10" s="41">
        <v>378</v>
      </c>
      <c r="R10" s="41"/>
      <c r="S10" s="41">
        <v>376</v>
      </c>
      <c r="T10" s="41"/>
      <c r="U10" s="88">
        <f>SUM(U11:U14)</f>
        <v>371</v>
      </c>
    </row>
    <row r="11" spans="2:21" ht="22.5" customHeight="1">
      <c r="B11" s="343"/>
      <c r="C11" s="133"/>
      <c r="D11" s="177"/>
      <c r="E11" s="347"/>
      <c r="F11" s="133"/>
      <c r="G11" s="177"/>
      <c r="H11" s="343" t="s">
        <v>266</v>
      </c>
      <c r="I11" s="343"/>
      <c r="J11" s="343"/>
      <c r="K11" s="343"/>
      <c r="L11" s="127"/>
      <c r="M11" s="41">
        <v>108</v>
      </c>
      <c r="N11" s="41"/>
      <c r="O11" s="41">
        <v>110</v>
      </c>
      <c r="P11" s="41"/>
      <c r="Q11" s="41">
        <v>106</v>
      </c>
      <c r="R11" s="41"/>
      <c r="S11" s="41">
        <v>110</v>
      </c>
      <c r="T11" s="41"/>
      <c r="U11" s="88">
        <v>103</v>
      </c>
    </row>
    <row r="12" spans="2:21" ht="22.5" customHeight="1">
      <c r="B12" s="343"/>
      <c r="C12" s="133"/>
      <c r="D12" s="177"/>
      <c r="E12" s="347"/>
      <c r="F12" s="133"/>
      <c r="G12" s="177"/>
      <c r="H12" s="343" t="s">
        <v>267</v>
      </c>
      <c r="I12" s="343"/>
      <c r="J12" s="343"/>
      <c r="K12" s="343"/>
      <c r="L12" s="127"/>
      <c r="M12" s="41">
        <v>108</v>
      </c>
      <c r="N12" s="41"/>
      <c r="O12" s="41">
        <v>108</v>
      </c>
      <c r="P12" s="41"/>
      <c r="Q12" s="41">
        <v>111</v>
      </c>
      <c r="R12" s="41"/>
      <c r="S12" s="41">
        <v>106</v>
      </c>
      <c r="T12" s="41"/>
      <c r="U12" s="88">
        <v>112</v>
      </c>
    </row>
    <row r="13" spans="2:21" ht="22.5" customHeight="1">
      <c r="B13" s="343"/>
      <c r="C13" s="133"/>
      <c r="D13" s="177"/>
      <c r="E13" s="347"/>
      <c r="F13" s="133"/>
      <c r="G13" s="177"/>
      <c r="H13" s="343" t="s">
        <v>268</v>
      </c>
      <c r="I13" s="343"/>
      <c r="J13" s="343"/>
      <c r="K13" s="343"/>
      <c r="L13" s="127"/>
      <c r="M13" s="41">
        <v>100</v>
      </c>
      <c r="N13" s="41"/>
      <c r="O13" s="41">
        <v>109</v>
      </c>
      <c r="P13" s="41"/>
      <c r="Q13" s="41">
        <v>109</v>
      </c>
      <c r="R13" s="41"/>
      <c r="S13" s="41">
        <v>111</v>
      </c>
      <c r="T13" s="41"/>
      <c r="U13" s="88">
        <v>106</v>
      </c>
    </row>
    <row r="14" spans="2:21" ht="22.5" customHeight="1">
      <c r="B14" s="343"/>
      <c r="C14" s="133"/>
      <c r="D14" s="171"/>
      <c r="E14" s="352"/>
      <c r="F14" s="132"/>
      <c r="G14" s="171"/>
      <c r="H14" s="350" t="s">
        <v>249</v>
      </c>
      <c r="I14" s="350"/>
      <c r="J14" s="350"/>
      <c r="K14" s="350"/>
      <c r="L14" s="124"/>
      <c r="M14" s="41">
        <v>48</v>
      </c>
      <c r="N14" s="41"/>
      <c r="O14" s="41">
        <v>51</v>
      </c>
      <c r="P14" s="41"/>
      <c r="Q14" s="41">
        <v>52</v>
      </c>
      <c r="R14" s="41"/>
      <c r="S14" s="41">
        <v>49</v>
      </c>
      <c r="T14" s="41"/>
      <c r="U14" s="88">
        <v>50</v>
      </c>
    </row>
    <row r="15" spans="2:21" ht="22.5" customHeight="1">
      <c r="B15" s="343"/>
      <c r="C15" s="133"/>
      <c r="D15" s="178"/>
      <c r="E15" s="344" t="s">
        <v>246</v>
      </c>
      <c r="F15" s="130"/>
      <c r="G15" s="178"/>
      <c r="H15" s="351" t="s">
        <v>269</v>
      </c>
      <c r="I15" s="351"/>
      <c r="J15" s="351"/>
      <c r="K15" s="351"/>
      <c r="L15" s="126"/>
      <c r="M15" s="41">
        <v>104</v>
      </c>
      <c r="N15" s="41"/>
      <c r="O15" s="41">
        <v>101</v>
      </c>
      <c r="P15" s="41"/>
      <c r="Q15" s="41">
        <v>98</v>
      </c>
      <c r="R15" s="41"/>
      <c r="S15" s="41">
        <v>95</v>
      </c>
      <c r="T15" s="41"/>
      <c r="U15" s="88">
        <f>SUM(U16:U19)</f>
        <v>89</v>
      </c>
    </row>
    <row r="16" spans="2:21" ht="22.5" customHeight="1">
      <c r="B16" s="343"/>
      <c r="C16" s="133"/>
      <c r="D16" s="177"/>
      <c r="E16" s="343"/>
      <c r="F16" s="133"/>
      <c r="G16" s="177"/>
      <c r="H16" s="343" t="s">
        <v>266</v>
      </c>
      <c r="I16" s="343"/>
      <c r="J16" s="343"/>
      <c r="K16" s="343"/>
      <c r="L16" s="127"/>
      <c r="M16" s="41">
        <v>35</v>
      </c>
      <c r="N16" s="41"/>
      <c r="O16" s="41">
        <v>34</v>
      </c>
      <c r="P16" s="41"/>
      <c r="Q16" s="41">
        <v>31</v>
      </c>
      <c r="R16" s="41"/>
      <c r="S16" s="41">
        <v>32</v>
      </c>
      <c r="T16" s="41"/>
      <c r="U16" s="88">
        <v>30</v>
      </c>
    </row>
    <row r="17" spans="2:21" ht="22.5" customHeight="1">
      <c r="B17" s="343"/>
      <c r="C17" s="133"/>
      <c r="D17" s="177"/>
      <c r="E17" s="343"/>
      <c r="F17" s="133"/>
      <c r="G17" s="177"/>
      <c r="H17" s="343" t="s">
        <v>267</v>
      </c>
      <c r="I17" s="343"/>
      <c r="J17" s="343"/>
      <c r="K17" s="343"/>
      <c r="L17" s="127"/>
      <c r="M17" s="41">
        <v>33</v>
      </c>
      <c r="N17" s="41"/>
      <c r="O17" s="41">
        <v>34</v>
      </c>
      <c r="P17" s="41"/>
      <c r="Q17" s="41">
        <v>33</v>
      </c>
      <c r="R17" s="41"/>
      <c r="S17" s="41">
        <v>30</v>
      </c>
      <c r="T17" s="41"/>
      <c r="U17" s="88">
        <v>30</v>
      </c>
    </row>
    <row r="18" spans="2:21" ht="22.5" customHeight="1">
      <c r="B18" s="343"/>
      <c r="C18" s="133"/>
      <c r="D18" s="177"/>
      <c r="E18" s="343"/>
      <c r="F18" s="133"/>
      <c r="G18" s="177"/>
      <c r="H18" s="343" t="s">
        <v>268</v>
      </c>
      <c r="I18" s="343"/>
      <c r="J18" s="343"/>
      <c r="K18" s="343"/>
      <c r="L18" s="127"/>
      <c r="M18" s="41">
        <v>36</v>
      </c>
      <c r="N18" s="41"/>
      <c r="O18" s="41">
        <v>33</v>
      </c>
      <c r="P18" s="41"/>
      <c r="Q18" s="41">
        <v>34</v>
      </c>
      <c r="R18" s="41"/>
      <c r="S18" s="41">
        <v>33</v>
      </c>
      <c r="T18" s="41"/>
      <c r="U18" s="88">
        <v>29</v>
      </c>
    </row>
    <row r="19" spans="1:21" ht="22.5" customHeight="1">
      <c r="A19" s="157"/>
      <c r="B19" s="350"/>
      <c r="C19" s="132"/>
      <c r="D19" s="171"/>
      <c r="E19" s="350"/>
      <c r="F19" s="132"/>
      <c r="G19" s="171"/>
      <c r="H19" s="350" t="s">
        <v>249</v>
      </c>
      <c r="I19" s="350"/>
      <c r="J19" s="350"/>
      <c r="K19" s="350"/>
      <c r="L19" s="124"/>
      <c r="M19" s="41" t="s">
        <v>13</v>
      </c>
      <c r="N19" s="41"/>
      <c r="O19" s="41" t="s">
        <v>13</v>
      </c>
      <c r="P19" s="41"/>
      <c r="Q19" s="41" t="s">
        <v>13</v>
      </c>
      <c r="R19" s="41"/>
      <c r="S19" s="41" t="s">
        <v>13</v>
      </c>
      <c r="T19" s="41"/>
      <c r="U19" s="88" t="s">
        <v>282</v>
      </c>
    </row>
    <row r="20" spans="2:21" ht="22.5" customHeight="1">
      <c r="B20" s="343" t="s">
        <v>254</v>
      </c>
      <c r="C20" s="133"/>
      <c r="D20" s="178"/>
      <c r="E20" s="344" t="s">
        <v>238</v>
      </c>
      <c r="F20" s="130"/>
      <c r="G20" s="177"/>
      <c r="H20" s="344" t="s">
        <v>269</v>
      </c>
      <c r="I20" s="344"/>
      <c r="J20" s="344"/>
      <c r="K20" s="344"/>
      <c r="L20" s="127"/>
      <c r="M20" s="41">
        <v>11551</v>
      </c>
      <c r="N20" s="41"/>
      <c r="O20" s="41">
        <v>11991</v>
      </c>
      <c r="P20" s="41"/>
      <c r="Q20" s="41">
        <v>12076</v>
      </c>
      <c r="R20" s="41"/>
      <c r="S20" s="41">
        <v>12153</v>
      </c>
      <c r="T20" s="41"/>
      <c r="U20" s="88">
        <v>11924</v>
      </c>
    </row>
    <row r="21" spans="2:21" ht="22.5" customHeight="1">
      <c r="B21" s="343"/>
      <c r="C21" s="133"/>
      <c r="D21" s="177"/>
      <c r="E21" s="343"/>
      <c r="F21" s="133"/>
      <c r="G21" s="177"/>
      <c r="H21" s="343" t="s">
        <v>258</v>
      </c>
      <c r="I21" s="343"/>
      <c r="J21" s="343"/>
      <c r="K21" s="343"/>
      <c r="L21" s="127"/>
      <c r="M21" s="41">
        <v>5991</v>
      </c>
      <c r="N21" s="41"/>
      <c r="O21" s="41">
        <v>6310</v>
      </c>
      <c r="P21" s="41"/>
      <c r="Q21" s="41">
        <v>6374</v>
      </c>
      <c r="R21" s="41"/>
      <c r="S21" s="41">
        <v>6435</v>
      </c>
      <c r="T21" s="41"/>
      <c r="U21" s="88">
        <v>6181</v>
      </c>
    </row>
    <row r="22" spans="2:21" ht="22.5" customHeight="1">
      <c r="B22" s="343"/>
      <c r="C22" s="133"/>
      <c r="D22" s="177"/>
      <c r="E22" s="343"/>
      <c r="F22" s="133"/>
      <c r="G22" s="177"/>
      <c r="H22" s="343" t="s">
        <v>257</v>
      </c>
      <c r="I22" s="343"/>
      <c r="J22" s="350"/>
      <c r="K22" s="350"/>
      <c r="L22" s="127"/>
      <c r="M22" s="41">
        <v>5560</v>
      </c>
      <c r="N22" s="41"/>
      <c r="O22" s="41">
        <v>5681</v>
      </c>
      <c r="P22" s="41"/>
      <c r="Q22" s="41">
        <v>5702</v>
      </c>
      <c r="R22" s="41"/>
      <c r="S22" s="41">
        <v>5718</v>
      </c>
      <c r="T22" s="41"/>
      <c r="U22" s="88">
        <v>5743</v>
      </c>
    </row>
    <row r="23" spans="2:21" ht="22.5" customHeight="1">
      <c r="B23" s="343"/>
      <c r="C23" s="133"/>
      <c r="D23" s="177"/>
      <c r="E23" s="343"/>
      <c r="F23" s="133"/>
      <c r="G23" s="178"/>
      <c r="H23" s="344" t="s">
        <v>256</v>
      </c>
      <c r="I23" s="130"/>
      <c r="J23" s="178"/>
      <c r="K23" s="129" t="s">
        <v>259</v>
      </c>
      <c r="L23" s="156"/>
      <c r="M23" s="41">
        <v>2105</v>
      </c>
      <c r="N23" s="41"/>
      <c r="O23" s="41">
        <v>2181</v>
      </c>
      <c r="P23" s="41"/>
      <c r="Q23" s="41">
        <v>2080</v>
      </c>
      <c r="R23" s="41"/>
      <c r="S23" s="18">
        <v>2166</v>
      </c>
      <c r="T23" s="41"/>
      <c r="U23" s="88">
        <v>1928</v>
      </c>
    </row>
    <row r="24" spans="2:21" ht="22.5" customHeight="1">
      <c r="B24" s="343"/>
      <c r="C24" s="133"/>
      <c r="D24" s="177"/>
      <c r="E24" s="343"/>
      <c r="F24" s="133"/>
      <c r="G24" s="171"/>
      <c r="H24" s="350"/>
      <c r="I24" s="132"/>
      <c r="J24" s="171"/>
      <c r="K24" s="131" t="s">
        <v>260</v>
      </c>
      <c r="L24" s="158"/>
      <c r="M24" s="41">
        <v>1871</v>
      </c>
      <c r="N24" s="41"/>
      <c r="O24" s="41">
        <v>1895</v>
      </c>
      <c r="P24" s="41"/>
      <c r="Q24" s="41">
        <v>1924</v>
      </c>
      <c r="R24" s="41"/>
      <c r="S24" s="18">
        <v>1896</v>
      </c>
      <c r="T24" s="41"/>
      <c r="U24" s="88">
        <v>1914</v>
      </c>
    </row>
    <row r="25" spans="2:21" ht="22.5" customHeight="1">
      <c r="B25" s="343"/>
      <c r="C25" s="133"/>
      <c r="D25" s="177"/>
      <c r="E25" s="343"/>
      <c r="F25" s="133"/>
      <c r="G25" s="178"/>
      <c r="H25" s="344" t="s">
        <v>261</v>
      </c>
      <c r="I25" s="130"/>
      <c r="J25" s="178"/>
      <c r="K25" s="129" t="s">
        <v>259</v>
      </c>
      <c r="L25" s="156"/>
      <c r="M25" s="41">
        <v>2023</v>
      </c>
      <c r="N25" s="41"/>
      <c r="O25" s="41">
        <v>2103</v>
      </c>
      <c r="P25" s="41"/>
      <c r="Q25" s="41">
        <v>2187</v>
      </c>
      <c r="R25" s="41"/>
      <c r="S25" s="18">
        <v>2079</v>
      </c>
      <c r="T25" s="41"/>
      <c r="U25" s="88">
        <v>2168</v>
      </c>
    </row>
    <row r="26" spans="2:21" ht="22.5" customHeight="1">
      <c r="B26" s="343"/>
      <c r="C26" s="133"/>
      <c r="D26" s="177"/>
      <c r="E26" s="343"/>
      <c r="F26" s="133"/>
      <c r="G26" s="171"/>
      <c r="H26" s="350"/>
      <c r="I26" s="132"/>
      <c r="J26" s="171"/>
      <c r="K26" s="131" t="s">
        <v>260</v>
      </c>
      <c r="L26" s="158"/>
      <c r="M26" s="41">
        <v>1899</v>
      </c>
      <c r="N26" s="41"/>
      <c r="O26" s="41">
        <v>1880</v>
      </c>
      <c r="P26" s="41"/>
      <c r="Q26" s="41">
        <v>1898</v>
      </c>
      <c r="R26" s="41"/>
      <c r="S26" s="18">
        <v>1925</v>
      </c>
      <c r="T26" s="41"/>
      <c r="U26" s="88">
        <v>1890</v>
      </c>
    </row>
    <row r="27" spans="2:21" ht="22.5" customHeight="1">
      <c r="B27" s="343"/>
      <c r="C27" s="133"/>
      <c r="D27" s="177"/>
      <c r="E27" s="343"/>
      <c r="F27" s="133"/>
      <c r="G27" s="178"/>
      <c r="H27" s="344" t="s">
        <v>262</v>
      </c>
      <c r="I27" s="130"/>
      <c r="J27" s="178"/>
      <c r="K27" s="129" t="s">
        <v>259</v>
      </c>
      <c r="L27" s="156"/>
      <c r="M27" s="41">
        <v>1863</v>
      </c>
      <c r="N27" s="41"/>
      <c r="O27" s="41">
        <v>2026</v>
      </c>
      <c r="P27" s="41"/>
      <c r="Q27" s="41">
        <v>2107</v>
      </c>
      <c r="R27" s="41"/>
      <c r="S27" s="18">
        <v>2190</v>
      </c>
      <c r="T27" s="41"/>
      <c r="U27" s="88">
        <v>2085</v>
      </c>
    </row>
    <row r="28" spans="2:21" ht="22.5" customHeight="1">
      <c r="B28" s="343"/>
      <c r="C28" s="133"/>
      <c r="D28" s="171"/>
      <c r="E28" s="350"/>
      <c r="F28" s="132"/>
      <c r="G28" s="171"/>
      <c r="H28" s="350"/>
      <c r="I28" s="132"/>
      <c r="J28" s="171"/>
      <c r="K28" s="131" t="s">
        <v>260</v>
      </c>
      <c r="L28" s="158"/>
      <c r="M28" s="41">
        <v>1790</v>
      </c>
      <c r="N28" s="41"/>
      <c r="O28" s="41">
        <v>1906</v>
      </c>
      <c r="P28" s="41"/>
      <c r="Q28" s="41">
        <v>1880</v>
      </c>
      <c r="R28" s="41"/>
      <c r="S28" s="18">
        <v>1897</v>
      </c>
      <c r="T28" s="41"/>
      <c r="U28" s="88">
        <v>1939</v>
      </c>
    </row>
    <row r="29" spans="2:21" ht="22.5" customHeight="1">
      <c r="B29" s="343"/>
      <c r="C29" s="133"/>
      <c r="D29" s="178"/>
      <c r="E29" s="344" t="s">
        <v>246</v>
      </c>
      <c r="F29" s="130"/>
      <c r="G29" s="177"/>
      <c r="H29" s="343" t="s">
        <v>269</v>
      </c>
      <c r="I29" s="343"/>
      <c r="J29" s="344"/>
      <c r="K29" s="344"/>
      <c r="L29" s="127"/>
      <c r="M29" s="41">
        <v>3583</v>
      </c>
      <c r="N29" s="41"/>
      <c r="O29" s="41">
        <v>3430</v>
      </c>
      <c r="P29" s="41"/>
      <c r="Q29" s="41">
        <v>3221</v>
      </c>
      <c r="R29" s="41"/>
      <c r="S29" s="41">
        <v>3167</v>
      </c>
      <c r="T29" s="41"/>
      <c r="U29" s="88">
        <v>3058</v>
      </c>
    </row>
    <row r="30" spans="2:21" ht="22.5" customHeight="1">
      <c r="B30" s="343"/>
      <c r="C30" s="133"/>
      <c r="D30" s="177"/>
      <c r="E30" s="343"/>
      <c r="F30" s="133"/>
      <c r="G30" s="177"/>
      <c r="H30" s="343" t="s">
        <v>258</v>
      </c>
      <c r="I30" s="343"/>
      <c r="J30" s="343"/>
      <c r="K30" s="343"/>
      <c r="L30" s="127"/>
      <c r="M30" s="41">
        <v>1839</v>
      </c>
      <c r="N30" s="41"/>
      <c r="O30" s="41">
        <v>1723</v>
      </c>
      <c r="P30" s="41"/>
      <c r="Q30" s="41">
        <v>1582</v>
      </c>
      <c r="R30" s="41"/>
      <c r="S30" s="41">
        <v>1556</v>
      </c>
      <c r="T30" s="41"/>
      <c r="U30" s="88">
        <v>1550</v>
      </c>
    </row>
    <row r="31" spans="2:21" ht="22.5" customHeight="1">
      <c r="B31" s="343"/>
      <c r="C31" s="133"/>
      <c r="D31" s="177"/>
      <c r="E31" s="343"/>
      <c r="F31" s="133"/>
      <c r="G31" s="177"/>
      <c r="H31" s="350" t="s">
        <v>257</v>
      </c>
      <c r="I31" s="350"/>
      <c r="J31" s="350"/>
      <c r="K31" s="350"/>
      <c r="L31" s="127"/>
      <c r="M31" s="41">
        <v>1744</v>
      </c>
      <c r="N31" s="41"/>
      <c r="O31" s="41">
        <v>1707</v>
      </c>
      <c r="P31" s="41"/>
      <c r="Q31" s="41">
        <v>1639</v>
      </c>
      <c r="R31" s="41"/>
      <c r="S31" s="41">
        <v>1611</v>
      </c>
      <c r="T31" s="41"/>
      <c r="U31" s="88">
        <v>1508</v>
      </c>
    </row>
    <row r="32" spans="2:21" ht="22.5" customHeight="1">
      <c r="B32" s="343"/>
      <c r="C32" s="133"/>
      <c r="D32" s="177"/>
      <c r="E32" s="343"/>
      <c r="F32" s="133"/>
      <c r="G32" s="178"/>
      <c r="H32" s="344" t="s">
        <v>256</v>
      </c>
      <c r="I32" s="130"/>
      <c r="J32" s="178"/>
      <c r="K32" s="129" t="s">
        <v>259</v>
      </c>
      <c r="L32" s="156"/>
      <c r="M32" s="41">
        <v>555</v>
      </c>
      <c r="N32" s="41"/>
      <c r="O32" s="41">
        <v>548</v>
      </c>
      <c r="P32" s="41"/>
      <c r="Q32" s="41">
        <v>499</v>
      </c>
      <c r="R32" s="41"/>
      <c r="S32" s="41">
        <v>530</v>
      </c>
      <c r="T32" s="41"/>
      <c r="U32" s="88">
        <v>527</v>
      </c>
    </row>
    <row r="33" spans="2:21" ht="22.5" customHeight="1">
      <c r="B33" s="343"/>
      <c r="C33" s="133"/>
      <c r="D33" s="177"/>
      <c r="E33" s="343"/>
      <c r="F33" s="133"/>
      <c r="G33" s="171"/>
      <c r="H33" s="350"/>
      <c r="I33" s="132"/>
      <c r="J33" s="171"/>
      <c r="K33" s="131" t="s">
        <v>260</v>
      </c>
      <c r="L33" s="158"/>
      <c r="M33" s="41">
        <v>578</v>
      </c>
      <c r="N33" s="41"/>
      <c r="O33" s="41">
        <v>561</v>
      </c>
      <c r="P33" s="41"/>
      <c r="Q33" s="41">
        <v>515</v>
      </c>
      <c r="R33" s="41"/>
      <c r="S33" s="41">
        <v>544</v>
      </c>
      <c r="T33" s="41"/>
      <c r="U33" s="88">
        <v>487</v>
      </c>
    </row>
    <row r="34" spans="2:21" ht="22.5" customHeight="1">
      <c r="B34" s="343"/>
      <c r="C34" s="133"/>
      <c r="D34" s="177"/>
      <c r="E34" s="343"/>
      <c r="F34" s="133"/>
      <c r="G34" s="178"/>
      <c r="H34" s="344" t="s">
        <v>261</v>
      </c>
      <c r="I34" s="130"/>
      <c r="J34" s="178"/>
      <c r="K34" s="129" t="s">
        <v>259</v>
      </c>
      <c r="L34" s="156"/>
      <c r="M34" s="41">
        <v>629</v>
      </c>
      <c r="N34" s="41"/>
      <c r="O34" s="41">
        <v>550</v>
      </c>
      <c r="P34" s="41"/>
      <c r="Q34" s="41">
        <v>537</v>
      </c>
      <c r="R34" s="41"/>
      <c r="S34" s="41">
        <v>495</v>
      </c>
      <c r="T34" s="41"/>
      <c r="U34" s="88">
        <v>525</v>
      </c>
    </row>
    <row r="35" spans="2:21" ht="22.5" customHeight="1">
      <c r="B35" s="343"/>
      <c r="C35" s="133"/>
      <c r="D35" s="177"/>
      <c r="E35" s="343"/>
      <c r="F35" s="133"/>
      <c r="G35" s="171"/>
      <c r="H35" s="350"/>
      <c r="I35" s="132"/>
      <c r="J35" s="171"/>
      <c r="K35" s="131" t="s">
        <v>260</v>
      </c>
      <c r="L35" s="158"/>
      <c r="M35" s="41">
        <v>589</v>
      </c>
      <c r="N35" s="41"/>
      <c r="O35" s="41">
        <v>573</v>
      </c>
      <c r="P35" s="41"/>
      <c r="Q35" s="41">
        <v>559</v>
      </c>
      <c r="R35" s="41"/>
      <c r="S35" s="41">
        <v>514</v>
      </c>
      <c r="T35" s="41"/>
      <c r="U35" s="88">
        <v>527</v>
      </c>
    </row>
    <row r="36" spans="2:21" ht="22.5" customHeight="1">
      <c r="B36" s="343"/>
      <c r="C36" s="133"/>
      <c r="D36" s="177"/>
      <c r="E36" s="343"/>
      <c r="F36" s="133"/>
      <c r="G36" s="178"/>
      <c r="H36" s="344" t="s">
        <v>262</v>
      </c>
      <c r="I36" s="130"/>
      <c r="J36" s="178"/>
      <c r="K36" s="129" t="s">
        <v>259</v>
      </c>
      <c r="L36" s="156"/>
      <c r="M36" s="41">
        <v>655</v>
      </c>
      <c r="N36" s="41"/>
      <c r="O36" s="41">
        <v>625</v>
      </c>
      <c r="P36" s="41"/>
      <c r="Q36" s="41">
        <v>546</v>
      </c>
      <c r="R36" s="41"/>
      <c r="S36" s="41">
        <v>531</v>
      </c>
      <c r="T36" s="41"/>
      <c r="U36" s="88">
        <v>498</v>
      </c>
    </row>
    <row r="37" spans="2:21" ht="22.5" customHeight="1">
      <c r="B37" s="350"/>
      <c r="C37" s="132"/>
      <c r="D37" s="171"/>
      <c r="E37" s="350"/>
      <c r="F37" s="132"/>
      <c r="G37" s="171"/>
      <c r="H37" s="350"/>
      <c r="I37" s="132"/>
      <c r="J37" s="171"/>
      <c r="K37" s="131" t="s">
        <v>260</v>
      </c>
      <c r="L37" s="158"/>
      <c r="M37" s="41">
        <v>577</v>
      </c>
      <c r="N37" s="41"/>
      <c r="O37" s="41">
        <v>573</v>
      </c>
      <c r="P37" s="41"/>
      <c r="Q37" s="41">
        <v>565</v>
      </c>
      <c r="R37" s="41"/>
      <c r="S37" s="41">
        <v>553</v>
      </c>
      <c r="T37" s="41"/>
      <c r="U37" s="88">
        <v>494</v>
      </c>
    </row>
    <row r="38" spans="1:21" ht="22.5" customHeight="1">
      <c r="A38" s="155"/>
      <c r="B38" s="344" t="s">
        <v>263</v>
      </c>
      <c r="C38" s="344"/>
      <c r="D38" s="344"/>
      <c r="E38" s="344"/>
      <c r="F38" s="344"/>
      <c r="G38" s="344"/>
      <c r="H38" s="344"/>
      <c r="I38" s="130"/>
      <c r="J38" s="178"/>
      <c r="K38" s="129" t="s">
        <v>238</v>
      </c>
      <c r="L38" s="130"/>
      <c r="M38" s="110">
        <v>31.733516483516482</v>
      </c>
      <c r="N38" s="110"/>
      <c r="O38" s="110">
        <v>31.7</v>
      </c>
      <c r="P38" s="110"/>
      <c r="Q38" s="110">
        <v>31.9</v>
      </c>
      <c r="R38" s="110"/>
      <c r="S38" s="110">
        <v>32.3</v>
      </c>
      <c r="T38" s="110"/>
      <c r="U38" s="107">
        <f>U20/U10</f>
        <v>32.14016172506739</v>
      </c>
    </row>
    <row r="39" spans="2:21" ht="22.5" customHeight="1">
      <c r="B39" s="343"/>
      <c r="C39" s="343"/>
      <c r="D39" s="343"/>
      <c r="E39" s="343"/>
      <c r="F39" s="343"/>
      <c r="G39" s="343"/>
      <c r="H39" s="343"/>
      <c r="I39" s="133"/>
      <c r="J39" s="167"/>
      <c r="K39" s="167" t="s">
        <v>246</v>
      </c>
      <c r="L39" s="133"/>
      <c r="M39" s="110">
        <v>34.45192307692308</v>
      </c>
      <c r="N39" s="110"/>
      <c r="O39" s="110">
        <v>34</v>
      </c>
      <c r="P39" s="110"/>
      <c r="Q39" s="110">
        <v>32.9</v>
      </c>
      <c r="R39" s="110"/>
      <c r="S39" s="110">
        <v>33.3</v>
      </c>
      <c r="T39" s="110"/>
      <c r="U39" s="107">
        <f>U29/U15</f>
        <v>34.359550561797754</v>
      </c>
    </row>
    <row r="40" spans="1:22" ht="3" customHeight="1" thickBot="1">
      <c r="A40" s="163"/>
      <c r="B40" s="135"/>
      <c r="C40" s="135"/>
      <c r="D40" s="135"/>
      <c r="E40" s="135"/>
      <c r="F40" s="135"/>
      <c r="G40" s="135"/>
      <c r="H40" s="135"/>
      <c r="I40" s="136"/>
      <c r="J40" s="135"/>
      <c r="K40" s="135"/>
      <c r="L40" s="136"/>
      <c r="M40" s="111"/>
      <c r="N40" s="111"/>
      <c r="O40" s="111"/>
      <c r="P40" s="111"/>
      <c r="Q40" s="111"/>
      <c r="R40" s="111"/>
      <c r="S40" s="111"/>
      <c r="T40" s="111"/>
      <c r="U40" s="108"/>
      <c r="V40" s="163"/>
    </row>
    <row r="41" ht="3.75" customHeight="1"/>
    <row r="42" spans="19:21" ht="13.5" customHeight="1">
      <c r="S42" s="315" t="s">
        <v>511</v>
      </c>
      <c r="T42" s="315"/>
      <c r="U42" s="315"/>
    </row>
    <row r="43" ht="13.5" customHeight="1"/>
    <row r="44" ht="13.5" customHeight="1"/>
  </sheetData>
  <sheetProtection/>
  <mergeCells count="39">
    <mergeCell ref="S42:U42"/>
    <mergeCell ref="M5:N5"/>
    <mergeCell ref="O5:P5"/>
    <mergeCell ref="Q5:R5"/>
    <mergeCell ref="S5:T5"/>
    <mergeCell ref="U5:V5"/>
    <mergeCell ref="B5:K5"/>
    <mergeCell ref="B6:H7"/>
    <mergeCell ref="B8:H9"/>
    <mergeCell ref="B10:B19"/>
    <mergeCell ref="E10:E14"/>
    <mergeCell ref="H10:K10"/>
    <mergeCell ref="H11:K11"/>
    <mergeCell ref="H12:K12"/>
    <mergeCell ref="H13:K13"/>
    <mergeCell ref="H14:K14"/>
    <mergeCell ref="E15:E19"/>
    <mergeCell ref="H15:K15"/>
    <mergeCell ref="H16:K16"/>
    <mergeCell ref="H17:K17"/>
    <mergeCell ref="H18:K18"/>
    <mergeCell ref="H19:K19"/>
    <mergeCell ref="H20:K20"/>
    <mergeCell ref="H36:H37"/>
    <mergeCell ref="B38:H39"/>
    <mergeCell ref="H27:H28"/>
    <mergeCell ref="E29:E37"/>
    <mergeCell ref="H29:K29"/>
    <mergeCell ref="H30:K30"/>
    <mergeCell ref="S1:U1"/>
    <mergeCell ref="H31:K31"/>
    <mergeCell ref="H32:H33"/>
    <mergeCell ref="H34:H35"/>
    <mergeCell ref="B20:B37"/>
    <mergeCell ref="E20:E28"/>
    <mergeCell ref="H21:K21"/>
    <mergeCell ref="H22:K22"/>
    <mergeCell ref="H23:H24"/>
    <mergeCell ref="H25:H26"/>
  </mergeCells>
  <hyperlinks>
    <hyperlink ref="S1" location="目次!A1" display="＜目次に戻る＞"/>
    <hyperlink ref="S42" location="目次!A1" display="＜目次に戻る＞"/>
  </hyperlinks>
  <printOptions/>
  <pageMargins left="0.787" right="0.53" top="0.984" bottom="0.984" header="0.512" footer="0.512"/>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V46"/>
  <sheetViews>
    <sheetView zoomScale="115" zoomScaleNormal="115" zoomScalePageLayoutView="0" workbookViewId="0" topLeftCell="A1">
      <selection activeCell="S46" sqref="S46:U46"/>
    </sheetView>
  </sheetViews>
  <sheetFormatPr defaultColWidth="9.00390625" defaultRowHeight="12.75"/>
  <cols>
    <col min="1" max="1" width="1.37890625" style="19" customWidth="1"/>
    <col min="2" max="2" width="9.25390625" style="19" customWidth="1"/>
    <col min="3" max="4" width="1.37890625" style="19" customWidth="1"/>
    <col min="5" max="5" width="7.875" style="19" customWidth="1"/>
    <col min="6" max="7" width="1.37890625" style="19" customWidth="1"/>
    <col min="8" max="8" width="7.75390625" style="19" customWidth="1"/>
    <col min="9" max="10" width="1.37890625" style="19" customWidth="1"/>
    <col min="11" max="11" width="7.75390625" style="19" customWidth="1"/>
    <col min="12" max="12" width="1.37890625" style="19" customWidth="1"/>
    <col min="13" max="13" width="12.75390625" style="19" customWidth="1"/>
    <col min="14" max="14" width="1.37890625" style="19" customWidth="1"/>
    <col min="15" max="15" width="12.75390625" style="19" customWidth="1"/>
    <col min="16" max="16" width="1.37890625" style="19" customWidth="1"/>
    <col min="17" max="17" width="12.75390625" style="19" customWidth="1"/>
    <col min="18" max="18" width="1.37890625" style="19" customWidth="1"/>
    <col min="19" max="19" width="12.75390625" style="19" customWidth="1"/>
    <col min="20" max="20" width="1.37890625" style="19" customWidth="1"/>
    <col min="21" max="21" width="12.75390625" style="18" customWidth="1"/>
    <col min="22" max="22" width="1.37890625" style="19" customWidth="1"/>
    <col min="23" max="30" width="8.125" style="19" customWidth="1"/>
    <col min="31" max="16384" width="9.125" style="19" customWidth="1"/>
  </cols>
  <sheetData>
    <row r="1" spans="1:22" ht="18" customHeight="1">
      <c r="A1" s="37" t="s">
        <v>506</v>
      </c>
      <c r="S1" s="315" t="s">
        <v>511</v>
      </c>
      <c r="T1" s="315"/>
      <c r="U1" s="315"/>
      <c r="V1" s="95"/>
    </row>
    <row r="2" spans="1:22" ht="11.25" customHeight="1">
      <c r="A2" s="37"/>
      <c r="U2" s="105"/>
      <c r="V2" s="302"/>
    </row>
    <row r="3" ht="11.25" customHeight="1">
      <c r="U3" s="20" t="s">
        <v>92</v>
      </c>
    </row>
    <row r="4" ht="3.75" customHeight="1" thickBot="1"/>
    <row r="5" spans="1:22" ht="23.25" customHeight="1">
      <c r="A5" s="149"/>
      <c r="B5" s="342" t="s">
        <v>253</v>
      </c>
      <c r="C5" s="342"/>
      <c r="D5" s="342"/>
      <c r="E5" s="342"/>
      <c r="F5" s="342"/>
      <c r="G5" s="342"/>
      <c r="H5" s="342"/>
      <c r="I5" s="342"/>
      <c r="J5" s="342"/>
      <c r="K5" s="342"/>
      <c r="L5" s="128"/>
      <c r="M5" s="329" t="s">
        <v>250</v>
      </c>
      <c r="N5" s="346"/>
      <c r="O5" s="328" t="s">
        <v>251</v>
      </c>
      <c r="P5" s="346"/>
      <c r="Q5" s="328" t="s">
        <v>243</v>
      </c>
      <c r="R5" s="346"/>
      <c r="S5" s="328" t="s">
        <v>252</v>
      </c>
      <c r="T5" s="346"/>
      <c r="U5" s="348" t="s">
        <v>275</v>
      </c>
      <c r="V5" s="349"/>
    </row>
    <row r="6" spans="2:21" ht="21" customHeight="1">
      <c r="B6" s="344" t="s">
        <v>10</v>
      </c>
      <c r="C6" s="344"/>
      <c r="D6" s="344"/>
      <c r="E6" s="344"/>
      <c r="F6" s="344"/>
      <c r="G6" s="344"/>
      <c r="H6" s="344"/>
      <c r="I6" s="130"/>
      <c r="J6" s="178"/>
      <c r="K6" s="129" t="s">
        <v>238</v>
      </c>
      <c r="L6" s="130"/>
      <c r="M6" s="109">
        <v>9</v>
      </c>
      <c r="N6" s="109"/>
      <c r="O6" s="109">
        <v>9</v>
      </c>
      <c r="P6" s="109"/>
      <c r="Q6" s="109">
        <v>9</v>
      </c>
      <c r="R6" s="109"/>
      <c r="S6" s="109">
        <v>9</v>
      </c>
      <c r="T6" s="109"/>
      <c r="U6" s="88">
        <v>9</v>
      </c>
    </row>
    <row r="7" spans="2:21" ht="21" customHeight="1">
      <c r="B7" s="350"/>
      <c r="C7" s="350"/>
      <c r="D7" s="350"/>
      <c r="E7" s="350"/>
      <c r="F7" s="350"/>
      <c r="G7" s="350"/>
      <c r="H7" s="350"/>
      <c r="I7" s="132"/>
      <c r="J7" s="171"/>
      <c r="K7" s="131" t="s">
        <v>246</v>
      </c>
      <c r="L7" s="132"/>
      <c r="M7" s="41">
        <v>8</v>
      </c>
      <c r="N7" s="41"/>
      <c r="O7" s="41">
        <v>8</v>
      </c>
      <c r="P7" s="41"/>
      <c r="Q7" s="41">
        <v>8</v>
      </c>
      <c r="R7" s="41"/>
      <c r="S7" s="41">
        <v>8</v>
      </c>
      <c r="T7" s="41"/>
      <c r="U7" s="88">
        <v>7</v>
      </c>
    </row>
    <row r="8" spans="1:21" ht="21" customHeight="1">
      <c r="A8" s="155"/>
      <c r="B8" s="344" t="s">
        <v>9</v>
      </c>
      <c r="C8" s="344"/>
      <c r="D8" s="344"/>
      <c r="E8" s="344"/>
      <c r="F8" s="344"/>
      <c r="G8" s="344"/>
      <c r="H8" s="344"/>
      <c r="I8" s="130"/>
      <c r="J8" s="178"/>
      <c r="K8" s="129" t="s">
        <v>238</v>
      </c>
      <c r="L8" s="130"/>
      <c r="M8" s="41">
        <v>516</v>
      </c>
      <c r="N8" s="41"/>
      <c r="O8" s="41">
        <v>529</v>
      </c>
      <c r="P8" s="41"/>
      <c r="Q8" s="41">
        <v>550</v>
      </c>
      <c r="R8" s="41"/>
      <c r="S8" s="41">
        <v>561</v>
      </c>
      <c r="T8" s="41"/>
      <c r="U8" s="88">
        <v>567</v>
      </c>
    </row>
    <row r="9" spans="1:21" ht="21" customHeight="1">
      <c r="A9" s="157"/>
      <c r="B9" s="350"/>
      <c r="C9" s="350"/>
      <c r="D9" s="350"/>
      <c r="E9" s="350"/>
      <c r="F9" s="350"/>
      <c r="G9" s="350"/>
      <c r="H9" s="350"/>
      <c r="I9" s="132"/>
      <c r="J9" s="171"/>
      <c r="K9" s="131" t="s">
        <v>246</v>
      </c>
      <c r="L9" s="132"/>
      <c r="M9" s="41">
        <v>323</v>
      </c>
      <c r="N9" s="41"/>
      <c r="O9" s="41">
        <v>323</v>
      </c>
      <c r="P9" s="41"/>
      <c r="Q9" s="41">
        <v>315</v>
      </c>
      <c r="R9" s="41"/>
      <c r="S9" s="41">
        <v>310</v>
      </c>
      <c r="T9" s="41"/>
      <c r="U9" s="88">
        <v>278</v>
      </c>
    </row>
    <row r="10" spans="1:21" ht="21" customHeight="1">
      <c r="A10" s="155"/>
      <c r="B10" s="344" t="s">
        <v>405</v>
      </c>
      <c r="C10" s="130"/>
      <c r="D10" s="178"/>
      <c r="E10" s="351" t="s">
        <v>238</v>
      </c>
      <c r="F10" s="130"/>
      <c r="G10" s="178"/>
      <c r="H10" s="351" t="s">
        <v>409</v>
      </c>
      <c r="I10" s="351"/>
      <c r="J10" s="351"/>
      <c r="K10" s="351"/>
      <c r="L10" s="126"/>
      <c r="M10" s="41">
        <v>177</v>
      </c>
      <c r="N10" s="41"/>
      <c r="O10" s="41">
        <v>180</v>
      </c>
      <c r="P10" s="41"/>
      <c r="Q10" s="41">
        <v>188</v>
      </c>
      <c r="R10" s="41"/>
      <c r="S10" s="41">
        <v>194</v>
      </c>
      <c r="T10" s="41"/>
      <c r="U10" s="88">
        <f>SUM(U11:U14)</f>
        <v>199</v>
      </c>
    </row>
    <row r="11" spans="2:21" ht="21" customHeight="1">
      <c r="B11" s="343"/>
      <c r="C11" s="133"/>
      <c r="D11" s="177"/>
      <c r="E11" s="347"/>
      <c r="F11" s="133"/>
      <c r="G11" s="177"/>
      <c r="H11" s="343" t="s">
        <v>410</v>
      </c>
      <c r="I11" s="343"/>
      <c r="J11" s="343"/>
      <c r="K11" s="343"/>
      <c r="L11" s="127"/>
      <c r="M11" s="41">
        <v>58</v>
      </c>
      <c r="N11" s="41"/>
      <c r="O11" s="41">
        <v>60</v>
      </c>
      <c r="P11" s="41"/>
      <c r="Q11" s="41">
        <v>63</v>
      </c>
      <c r="R11" s="41"/>
      <c r="S11" s="41">
        <v>64</v>
      </c>
      <c r="T11" s="41"/>
      <c r="U11" s="88">
        <v>65</v>
      </c>
    </row>
    <row r="12" spans="2:21" ht="21" customHeight="1">
      <c r="B12" s="343"/>
      <c r="C12" s="133"/>
      <c r="D12" s="177"/>
      <c r="E12" s="347"/>
      <c r="F12" s="133"/>
      <c r="G12" s="177"/>
      <c r="H12" s="343" t="s">
        <v>411</v>
      </c>
      <c r="I12" s="343"/>
      <c r="J12" s="343"/>
      <c r="K12" s="343"/>
      <c r="L12" s="127"/>
      <c r="M12" s="41">
        <v>55</v>
      </c>
      <c r="N12" s="41"/>
      <c r="O12" s="41">
        <v>58</v>
      </c>
      <c r="P12" s="41"/>
      <c r="Q12" s="41">
        <v>60</v>
      </c>
      <c r="R12" s="41"/>
      <c r="S12" s="41">
        <v>63</v>
      </c>
      <c r="T12" s="41"/>
      <c r="U12" s="88">
        <v>64</v>
      </c>
    </row>
    <row r="13" spans="2:21" ht="21" customHeight="1">
      <c r="B13" s="343"/>
      <c r="C13" s="133"/>
      <c r="D13" s="177"/>
      <c r="E13" s="347"/>
      <c r="F13" s="133"/>
      <c r="G13" s="177"/>
      <c r="H13" s="343" t="s">
        <v>412</v>
      </c>
      <c r="I13" s="343"/>
      <c r="J13" s="343"/>
      <c r="K13" s="343"/>
      <c r="L13" s="127"/>
      <c r="M13" s="41">
        <v>57</v>
      </c>
      <c r="N13" s="41"/>
      <c r="O13" s="41">
        <v>55</v>
      </c>
      <c r="P13" s="41"/>
      <c r="Q13" s="41">
        <v>58</v>
      </c>
      <c r="R13" s="41"/>
      <c r="S13" s="41">
        <v>60</v>
      </c>
      <c r="T13" s="41"/>
      <c r="U13" s="88">
        <v>63</v>
      </c>
    </row>
    <row r="14" spans="2:21" ht="21" customHeight="1">
      <c r="B14" s="343"/>
      <c r="C14" s="133"/>
      <c r="D14" s="171"/>
      <c r="E14" s="352"/>
      <c r="F14" s="132"/>
      <c r="G14" s="171"/>
      <c r="H14" s="350" t="s">
        <v>423</v>
      </c>
      <c r="I14" s="350"/>
      <c r="J14" s="350"/>
      <c r="K14" s="350"/>
      <c r="L14" s="124"/>
      <c r="M14" s="41">
        <v>7</v>
      </c>
      <c r="N14" s="41"/>
      <c r="O14" s="41">
        <v>7</v>
      </c>
      <c r="P14" s="41"/>
      <c r="Q14" s="41">
        <v>7</v>
      </c>
      <c r="R14" s="41"/>
      <c r="S14" s="41">
        <v>7</v>
      </c>
      <c r="T14" s="41"/>
      <c r="U14" s="88">
        <v>7</v>
      </c>
    </row>
    <row r="15" spans="2:21" ht="21" customHeight="1">
      <c r="B15" s="343"/>
      <c r="C15" s="133"/>
      <c r="D15" s="178"/>
      <c r="E15" s="344" t="s">
        <v>246</v>
      </c>
      <c r="F15" s="130"/>
      <c r="G15" s="178"/>
      <c r="H15" s="351" t="s">
        <v>409</v>
      </c>
      <c r="I15" s="351"/>
      <c r="J15" s="351"/>
      <c r="K15" s="351"/>
      <c r="L15" s="126"/>
      <c r="M15" s="41">
        <v>166</v>
      </c>
      <c r="N15" s="41"/>
      <c r="O15" s="41">
        <v>161</v>
      </c>
      <c r="P15" s="41"/>
      <c r="Q15" s="41">
        <v>158</v>
      </c>
      <c r="R15" s="41"/>
      <c r="S15" s="41">
        <v>159</v>
      </c>
      <c r="T15" s="41"/>
      <c r="U15" s="88">
        <f>SUM(U16:U19)</f>
        <v>148</v>
      </c>
    </row>
    <row r="16" spans="2:21" ht="21" customHeight="1">
      <c r="B16" s="343"/>
      <c r="C16" s="133"/>
      <c r="D16" s="177"/>
      <c r="E16" s="343"/>
      <c r="F16" s="133"/>
      <c r="G16" s="177"/>
      <c r="H16" s="343" t="s">
        <v>410</v>
      </c>
      <c r="I16" s="343"/>
      <c r="J16" s="343"/>
      <c r="K16" s="343"/>
      <c r="L16" s="127"/>
      <c r="M16" s="41">
        <v>55</v>
      </c>
      <c r="N16" s="41"/>
      <c r="O16" s="41">
        <v>54</v>
      </c>
      <c r="P16" s="41"/>
      <c r="Q16" s="41">
        <v>53</v>
      </c>
      <c r="R16" s="41"/>
      <c r="S16" s="41">
        <v>54</v>
      </c>
      <c r="T16" s="41"/>
      <c r="U16" s="88">
        <v>50</v>
      </c>
    </row>
    <row r="17" spans="2:21" ht="21" customHeight="1">
      <c r="B17" s="343"/>
      <c r="C17" s="133"/>
      <c r="D17" s="177"/>
      <c r="E17" s="343"/>
      <c r="F17" s="133"/>
      <c r="G17" s="177"/>
      <c r="H17" s="343" t="s">
        <v>411</v>
      </c>
      <c r="I17" s="343"/>
      <c r="J17" s="343"/>
      <c r="K17" s="343"/>
      <c r="L17" s="127"/>
      <c r="M17" s="41">
        <v>55</v>
      </c>
      <c r="N17" s="41"/>
      <c r="O17" s="41">
        <v>53</v>
      </c>
      <c r="P17" s="41"/>
      <c r="Q17" s="41">
        <v>53</v>
      </c>
      <c r="R17" s="41"/>
      <c r="S17" s="41">
        <v>52</v>
      </c>
      <c r="T17" s="41"/>
      <c r="U17" s="88">
        <v>51</v>
      </c>
    </row>
    <row r="18" spans="2:21" ht="21" customHeight="1">
      <c r="B18" s="343"/>
      <c r="C18" s="133"/>
      <c r="D18" s="177"/>
      <c r="E18" s="343"/>
      <c r="F18" s="133"/>
      <c r="G18" s="177"/>
      <c r="H18" s="343" t="s">
        <v>412</v>
      </c>
      <c r="I18" s="343"/>
      <c r="J18" s="343"/>
      <c r="K18" s="343"/>
      <c r="L18" s="127"/>
      <c r="M18" s="41">
        <v>56</v>
      </c>
      <c r="N18" s="41"/>
      <c r="O18" s="41">
        <v>54</v>
      </c>
      <c r="P18" s="41"/>
      <c r="Q18" s="41">
        <v>52</v>
      </c>
      <c r="R18" s="41"/>
      <c r="S18" s="41">
        <v>53</v>
      </c>
      <c r="T18" s="41"/>
      <c r="U18" s="88">
        <v>47</v>
      </c>
    </row>
    <row r="19" spans="1:21" ht="21" customHeight="1">
      <c r="A19" s="157"/>
      <c r="B19" s="350"/>
      <c r="C19" s="132"/>
      <c r="D19" s="171"/>
      <c r="E19" s="350"/>
      <c r="F19" s="132"/>
      <c r="G19" s="171"/>
      <c r="H19" s="350" t="s">
        <v>423</v>
      </c>
      <c r="I19" s="350"/>
      <c r="J19" s="350"/>
      <c r="K19" s="350"/>
      <c r="L19" s="124"/>
      <c r="M19" s="41" t="s">
        <v>13</v>
      </c>
      <c r="N19" s="41"/>
      <c r="O19" s="41" t="s">
        <v>13</v>
      </c>
      <c r="P19" s="41"/>
      <c r="Q19" s="41" t="s">
        <v>13</v>
      </c>
      <c r="R19" s="41"/>
      <c r="S19" s="41" t="s">
        <v>13</v>
      </c>
      <c r="T19" s="41"/>
      <c r="U19" s="88" t="s">
        <v>382</v>
      </c>
    </row>
    <row r="20" spans="2:21" ht="21" customHeight="1">
      <c r="B20" s="343" t="s">
        <v>254</v>
      </c>
      <c r="C20" s="133"/>
      <c r="D20" s="178"/>
      <c r="E20" s="344" t="s">
        <v>238</v>
      </c>
      <c r="F20" s="130"/>
      <c r="G20" s="178"/>
      <c r="H20" s="344" t="s">
        <v>409</v>
      </c>
      <c r="I20" s="344"/>
      <c r="J20" s="344"/>
      <c r="K20" s="344"/>
      <c r="L20" s="134"/>
      <c r="M20" s="41">
        <v>6773</v>
      </c>
      <c r="N20" s="41"/>
      <c r="O20" s="41">
        <v>6889</v>
      </c>
      <c r="P20" s="41"/>
      <c r="Q20" s="41">
        <v>7154</v>
      </c>
      <c r="R20" s="41"/>
      <c r="S20" s="41">
        <v>7359</v>
      </c>
      <c r="T20" s="41"/>
      <c r="U20" s="88">
        <v>7561</v>
      </c>
    </row>
    <row r="21" spans="2:21" ht="21" customHeight="1">
      <c r="B21" s="343"/>
      <c r="C21" s="133"/>
      <c r="D21" s="177"/>
      <c r="E21" s="343"/>
      <c r="F21" s="133"/>
      <c r="G21" s="177"/>
      <c r="H21" s="343" t="s">
        <v>416</v>
      </c>
      <c r="I21" s="343"/>
      <c r="J21" s="343"/>
      <c r="K21" s="343"/>
      <c r="L21" s="127"/>
      <c r="M21" s="41">
        <v>3309</v>
      </c>
      <c r="N21" s="41"/>
      <c r="O21" s="41">
        <v>3295</v>
      </c>
      <c r="P21" s="41"/>
      <c r="Q21" s="41">
        <v>3417</v>
      </c>
      <c r="R21" s="41"/>
      <c r="S21" s="41">
        <v>3517</v>
      </c>
      <c r="T21" s="41"/>
      <c r="U21" s="88">
        <v>3733</v>
      </c>
    </row>
    <row r="22" spans="2:21" ht="21" customHeight="1">
      <c r="B22" s="343"/>
      <c r="C22" s="133"/>
      <c r="D22" s="177"/>
      <c r="E22" s="343"/>
      <c r="F22" s="133"/>
      <c r="G22" s="171"/>
      <c r="H22" s="350" t="s">
        <v>417</v>
      </c>
      <c r="I22" s="350"/>
      <c r="J22" s="350"/>
      <c r="K22" s="350"/>
      <c r="L22" s="124"/>
      <c r="M22" s="41">
        <v>3464</v>
      </c>
      <c r="N22" s="41"/>
      <c r="O22" s="41">
        <v>3594</v>
      </c>
      <c r="P22" s="41"/>
      <c r="Q22" s="41">
        <v>3737</v>
      </c>
      <c r="R22" s="41"/>
      <c r="S22" s="41">
        <v>3842</v>
      </c>
      <c r="T22" s="41"/>
      <c r="U22" s="88">
        <v>3828</v>
      </c>
    </row>
    <row r="23" spans="2:21" ht="21" customHeight="1">
      <c r="B23" s="343"/>
      <c r="C23" s="133"/>
      <c r="D23" s="177"/>
      <c r="E23" s="343"/>
      <c r="F23" s="133"/>
      <c r="G23" s="178"/>
      <c r="H23" s="344" t="s">
        <v>418</v>
      </c>
      <c r="I23" s="130"/>
      <c r="J23" s="178"/>
      <c r="K23" s="129" t="s">
        <v>259</v>
      </c>
      <c r="L23" s="156"/>
      <c r="M23" s="41">
        <v>1118</v>
      </c>
      <c r="N23" s="41"/>
      <c r="O23" s="41">
        <v>1071</v>
      </c>
      <c r="P23" s="41"/>
      <c r="Q23" s="41">
        <v>1197</v>
      </c>
      <c r="R23" s="41"/>
      <c r="S23" s="18">
        <v>1219</v>
      </c>
      <c r="T23" s="41"/>
      <c r="U23" s="88">
        <v>1302</v>
      </c>
    </row>
    <row r="24" spans="2:21" ht="21" customHeight="1">
      <c r="B24" s="343"/>
      <c r="C24" s="133"/>
      <c r="D24" s="177"/>
      <c r="E24" s="343"/>
      <c r="F24" s="133"/>
      <c r="G24" s="171"/>
      <c r="H24" s="350"/>
      <c r="I24" s="132"/>
      <c r="J24" s="171"/>
      <c r="K24" s="131" t="s">
        <v>260</v>
      </c>
      <c r="L24" s="158"/>
      <c r="M24" s="41">
        <v>1172</v>
      </c>
      <c r="N24" s="41"/>
      <c r="O24" s="41">
        <v>1283</v>
      </c>
      <c r="P24" s="41"/>
      <c r="Q24" s="41">
        <v>1293</v>
      </c>
      <c r="R24" s="41"/>
      <c r="S24" s="18">
        <v>1278</v>
      </c>
      <c r="T24" s="41"/>
      <c r="U24" s="88">
        <v>1247</v>
      </c>
    </row>
    <row r="25" spans="2:21" ht="21" customHeight="1">
      <c r="B25" s="343"/>
      <c r="C25" s="133"/>
      <c r="D25" s="177"/>
      <c r="E25" s="343"/>
      <c r="F25" s="133"/>
      <c r="G25" s="178"/>
      <c r="H25" s="344" t="s">
        <v>261</v>
      </c>
      <c r="I25" s="130"/>
      <c r="J25" s="178"/>
      <c r="K25" s="129" t="s">
        <v>259</v>
      </c>
      <c r="L25" s="156"/>
      <c r="M25" s="41">
        <v>1050</v>
      </c>
      <c r="N25" s="41"/>
      <c r="O25" s="41">
        <v>1110</v>
      </c>
      <c r="P25" s="41"/>
      <c r="Q25" s="41">
        <v>1055</v>
      </c>
      <c r="R25" s="41"/>
      <c r="S25" s="18">
        <v>1179</v>
      </c>
      <c r="T25" s="41"/>
      <c r="U25" s="88">
        <v>1214</v>
      </c>
    </row>
    <row r="26" spans="2:21" ht="21" customHeight="1">
      <c r="B26" s="343"/>
      <c r="C26" s="133"/>
      <c r="D26" s="177"/>
      <c r="E26" s="343"/>
      <c r="F26" s="133"/>
      <c r="G26" s="171"/>
      <c r="H26" s="350"/>
      <c r="I26" s="132"/>
      <c r="J26" s="171"/>
      <c r="K26" s="131" t="s">
        <v>260</v>
      </c>
      <c r="L26" s="158"/>
      <c r="M26" s="41">
        <v>1088</v>
      </c>
      <c r="N26" s="41"/>
      <c r="O26" s="41">
        <v>1151</v>
      </c>
      <c r="P26" s="41"/>
      <c r="Q26" s="41">
        <v>1257</v>
      </c>
      <c r="R26" s="41"/>
      <c r="S26" s="18">
        <v>1283</v>
      </c>
      <c r="T26" s="41"/>
      <c r="U26" s="88">
        <v>1258</v>
      </c>
    </row>
    <row r="27" spans="2:21" ht="21" customHeight="1">
      <c r="B27" s="343"/>
      <c r="C27" s="133"/>
      <c r="D27" s="177"/>
      <c r="E27" s="343"/>
      <c r="F27" s="133"/>
      <c r="G27" s="178"/>
      <c r="H27" s="344" t="s">
        <v>419</v>
      </c>
      <c r="I27" s="130"/>
      <c r="J27" s="178"/>
      <c r="K27" s="129" t="s">
        <v>259</v>
      </c>
      <c r="L27" s="156"/>
      <c r="M27" s="41">
        <v>1056</v>
      </c>
      <c r="N27" s="41"/>
      <c r="O27" s="41">
        <v>1020</v>
      </c>
      <c r="P27" s="41"/>
      <c r="Q27" s="41">
        <v>1079</v>
      </c>
      <c r="R27" s="41"/>
      <c r="S27" s="18">
        <v>1029</v>
      </c>
      <c r="T27" s="41"/>
      <c r="U27" s="88">
        <v>1137</v>
      </c>
    </row>
    <row r="28" spans="2:21" ht="21" customHeight="1">
      <c r="B28" s="343"/>
      <c r="C28" s="133"/>
      <c r="D28" s="177"/>
      <c r="E28" s="343"/>
      <c r="F28" s="133"/>
      <c r="G28" s="171"/>
      <c r="H28" s="350"/>
      <c r="I28" s="132"/>
      <c r="J28" s="171"/>
      <c r="K28" s="131" t="s">
        <v>260</v>
      </c>
      <c r="L28" s="158"/>
      <c r="M28" s="41">
        <v>1114</v>
      </c>
      <c r="N28" s="41"/>
      <c r="O28" s="41">
        <v>1063</v>
      </c>
      <c r="P28" s="41"/>
      <c r="Q28" s="41">
        <v>1119</v>
      </c>
      <c r="R28" s="41"/>
      <c r="S28" s="18">
        <v>1224</v>
      </c>
      <c r="T28" s="41"/>
      <c r="U28" s="88">
        <v>1247</v>
      </c>
    </row>
    <row r="29" spans="2:21" ht="21" customHeight="1">
      <c r="B29" s="343"/>
      <c r="C29" s="133"/>
      <c r="D29" s="177"/>
      <c r="E29" s="343"/>
      <c r="F29" s="133"/>
      <c r="G29" s="178"/>
      <c r="H29" s="344" t="s">
        <v>423</v>
      </c>
      <c r="I29" s="130"/>
      <c r="J29" s="178"/>
      <c r="K29" s="129" t="s">
        <v>259</v>
      </c>
      <c r="L29" s="156"/>
      <c r="M29" s="41">
        <v>85</v>
      </c>
      <c r="N29" s="41"/>
      <c r="O29" s="41">
        <v>94</v>
      </c>
      <c r="P29" s="41"/>
      <c r="Q29" s="41">
        <v>86</v>
      </c>
      <c r="R29" s="41"/>
      <c r="S29" s="41">
        <v>90</v>
      </c>
      <c r="T29" s="41"/>
      <c r="U29" s="88">
        <v>80</v>
      </c>
    </row>
    <row r="30" spans="2:21" ht="21" customHeight="1">
      <c r="B30" s="343"/>
      <c r="C30" s="133"/>
      <c r="D30" s="171"/>
      <c r="E30" s="350"/>
      <c r="F30" s="132"/>
      <c r="G30" s="171"/>
      <c r="H30" s="350"/>
      <c r="I30" s="132"/>
      <c r="J30" s="171"/>
      <c r="K30" s="131" t="s">
        <v>260</v>
      </c>
      <c r="L30" s="158"/>
      <c r="M30" s="41">
        <v>90</v>
      </c>
      <c r="N30" s="41"/>
      <c r="O30" s="41">
        <v>97</v>
      </c>
      <c r="P30" s="41"/>
      <c r="Q30" s="41">
        <v>68</v>
      </c>
      <c r="R30" s="41"/>
      <c r="S30" s="41">
        <v>57</v>
      </c>
      <c r="T30" s="41"/>
      <c r="U30" s="88">
        <v>76</v>
      </c>
    </row>
    <row r="31" spans="2:21" ht="21" customHeight="1">
      <c r="B31" s="343"/>
      <c r="C31" s="133"/>
      <c r="D31" s="177"/>
      <c r="E31" s="343" t="s">
        <v>246</v>
      </c>
      <c r="F31" s="133"/>
      <c r="G31" s="178"/>
      <c r="H31" s="344" t="s">
        <v>409</v>
      </c>
      <c r="I31" s="344"/>
      <c r="J31" s="344"/>
      <c r="K31" s="344"/>
      <c r="L31" s="134"/>
      <c r="M31" s="41">
        <v>6262</v>
      </c>
      <c r="N31" s="41"/>
      <c r="O31" s="41">
        <v>6085</v>
      </c>
      <c r="P31" s="41"/>
      <c r="Q31" s="41">
        <v>6109</v>
      </c>
      <c r="R31" s="41"/>
      <c r="S31" s="41">
        <v>6050</v>
      </c>
      <c r="T31" s="41"/>
      <c r="U31" s="88">
        <v>5689</v>
      </c>
    </row>
    <row r="32" spans="2:21" ht="21" customHeight="1">
      <c r="B32" s="343"/>
      <c r="C32" s="133"/>
      <c r="D32" s="177"/>
      <c r="E32" s="343"/>
      <c r="F32" s="133"/>
      <c r="G32" s="177"/>
      <c r="H32" s="343" t="s">
        <v>416</v>
      </c>
      <c r="I32" s="343"/>
      <c r="J32" s="343"/>
      <c r="K32" s="343"/>
      <c r="L32" s="127"/>
      <c r="M32" s="41">
        <v>3244</v>
      </c>
      <c r="N32" s="41"/>
      <c r="O32" s="41">
        <v>3274</v>
      </c>
      <c r="P32" s="41"/>
      <c r="Q32" s="41">
        <v>3330</v>
      </c>
      <c r="R32" s="41"/>
      <c r="S32" s="41">
        <v>3296</v>
      </c>
      <c r="T32" s="41"/>
      <c r="U32" s="88">
        <v>3212</v>
      </c>
    </row>
    <row r="33" spans="2:21" ht="21" customHeight="1">
      <c r="B33" s="343"/>
      <c r="C33" s="133"/>
      <c r="D33" s="177"/>
      <c r="E33" s="343"/>
      <c r="F33" s="133"/>
      <c r="G33" s="171"/>
      <c r="H33" s="350" t="s">
        <v>417</v>
      </c>
      <c r="I33" s="350"/>
      <c r="J33" s="350"/>
      <c r="K33" s="350"/>
      <c r="L33" s="124"/>
      <c r="M33" s="41">
        <v>3018</v>
      </c>
      <c r="N33" s="41"/>
      <c r="O33" s="41">
        <v>2811</v>
      </c>
      <c r="P33" s="41"/>
      <c r="Q33" s="41">
        <v>2779</v>
      </c>
      <c r="R33" s="41"/>
      <c r="S33" s="41">
        <v>2754</v>
      </c>
      <c r="T33" s="41"/>
      <c r="U33" s="88">
        <v>2477</v>
      </c>
    </row>
    <row r="34" spans="2:21" ht="21" customHeight="1">
      <c r="B34" s="343"/>
      <c r="C34" s="133"/>
      <c r="D34" s="177"/>
      <c r="E34" s="343"/>
      <c r="F34" s="133"/>
      <c r="G34" s="178"/>
      <c r="H34" s="344" t="s">
        <v>418</v>
      </c>
      <c r="I34" s="130"/>
      <c r="J34" s="178"/>
      <c r="K34" s="129" t="s">
        <v>259</v>
      </c>
      <c r="L34" s="156"/>
      <c r="M34" s="41">
        <v>1113</v>
      </c>
      <c r="N34" s="41"/>
      <c r="O34" s="41">
        <v>1140</v>
      </c>
      <c r="P34" s="41"/>
      <c r="Q34" s="41">
        <v>1142</v>
      </c>
      <c r="R34" s="41"/>
      <c r="S34" s="41">
        <v>1079</v>
      </c>
      <c r="T34" s="41"/>
      <c r="U34" s="88">
        <v>1052</v>
      </c>
    </row>
    <row r="35" spans="2:21" ht="21" customHeight="1">
      <c r="B35" s="343"/>
      <c r="C35" s="133"/>
      <c r="D35" s="177"/>
      <c r="E35" s="343"/>
      <c r="F35" s="133"/>
      <c r="G35" s="171"/>
      <c r="H35" s="350"/>
      <c r="I35" s="132"/>
      <c r="J35" s="171"/>
      <c r="K35" s="131" t="s">
        <v>260</v>
      </c>
      <c r="L35" s="158"/>
      <c r="M35" s="41">
        <v>990</v>
      </c>
      <c r="N35" s="41"/>
      <c r="O35" s="41">
        <v>879</v>
      </c>
      <c r="P35" s="41"/>
      <c r="Q35" s="41">
        <v>958</v>
      </c>
      <c r="R35" s="41"/>
      <c r="S35" s="41">
        <v>960</v>
      </c>
      <c r="T35" s="41"/>
      <c r="U35" s="88">
        <v>861</v>
      </c>
    </row>
    <row r="36" spans="2:21" ht="21" customHeight="1">
      <c r="B36" s="343"/>
      <c r="C36" s="133"/>
      <c r="D36" s="177"/>
      <c r="E36" s="343"/>
      <c r="F36" s="133"/>
      <c r="G36" s="178"/>
      <c r="H36" s="344" t="s">
        <v>261</v>
      </c>
      <c r="I36" s="130"/>
      <c r="J36" s="178"/>
      <c r="K36" s="129" t="s">
        <v>259</v>
      </c>
      <c r="L36" s="156"/>
      <c r="M36" s="41">
        <v>1061</v>
      </c>
      <c r="N36" s="41"/>
      <c r="O36" s="41">
        <v>1087</v>
      </c>
      <c r="P36" s="41"/>
      <c r="Q36" s="41">
        <v>1120</v>
      </c>
      <c r="R36" s="41"/>
      <c r="S36" s="41">
        <v>1113</v>
      </c>
      <c r="T36" s="41"/>
      <c r="U36" s="88">
        <v>1055</v>
      </c>
    </row>
    <row r="37" spans="2:21" ht="21" customHeight="1">
      <c r="B37" s="343"/>
      <c r="C37" s="133"/>
      <c r="D37" s="177"/>
      <c r="E37" s="343"/>
      <c r="F37" s="133"/>
      <c r="G37" s="171"/>
      <c r="H37" s="350"/>
      <c r="I37" s="132"/>
      <c r="J37" s="171"/>
      <c r="K37" s="131" t="s">
        <v>260</v>
      </c>
      <c r="L37" s="158"/>
      <c r="M37" s="41">
        <v>978</v>
      </c>
      <c r="N37" s="41"/>
      <c r="O37" s="41">
        <v>976</v>
      </c>
      <c r="P37" s="41"/>
      <c r="Q37" s="41">
        <v>868</v>
      </c>
      <c r="R37" s="41"/>
      <c r="S37" s="41">
        <v>938</v>
      </c>
      <c r="T37" s="41"/>
      <c r="U37" s="88">
        <v>848</v>
      </c>
    </row>
    <row r="38" spans="2:21" ht="21" customHeight="1">
      <c r="B38" s="343"/>
      <c r="C38" s="133"/>
      <c r="D38" s="177"/>
      <c r="E38" s="343"/>
      <c r="F38" s="133"/>
      <c r="G38" s="178"/>
      <c r="H38" s="344" t="s">
        <v>419</v>
      </c>
      <c r="I38" s="130"/>
      <c r="J38" s="178"/>
      <c r="K38" s="129" t="s">
        <v>259</v>
      </c>
      <c r="L38" s="156"/>
      <c r="M38" s="41">
        <v>1070</v>
      </c>
      <c r="N38" s="41"/>
      <c r="O38" s="41">
        <v>1047</v>
      </c>
      <c r="P38" s="41"/>
      <c r="Q38" s="41">
        <v>1068</v>
      </c>
      <c r="R38" s="41"/>
      <c r="S38" s="41">
        <v>1104</v>
      </c>
      <c r="T38" s="41"/>
      <c r="U38" s="88">
        <v>1105</v>
      </c>
    </row>
    <row r="39" spans="2:21" ht="21" customHeight="1">
      <c r="B39" s="343"/>
      <c r="C39" s="133"/>
      <c r="D39" s="177"/>
      <c r="E39" s="343"/>
      <c r="F39" s="133"/>
      <c r="G39" s="171"/>
      <c r="H39" s="350"/>
      <c r="I39" s="132"/>
      <c r="J39" s="171"/>
      <c r="K39" s="131" t="s">
        <v>260</v>
      </c>
      <c r="L39" s="158"/>
      <c r="M39" s="41">
        <v>1050</v>
      </c>
      <c r="N39" s="41"/>
      <c r="O39" s="41">
        <v>956</v>
      </c>
      <c r="P39" s="41"/>
      <c r="Q39" s="41">
        <v>953</v>
      </c>
      <c r="R39" s="41"/>
      <c r="S39" s="41">
        <v>856</v>
      </c>
      <c r="T39" s="41"/>
      <c r="U39" s="88">
        <v>768</v>
      </c>
    </row>
    <row r="40" spans="2:21" ht="21" customHeight="1">
      <c r="B40" s="343"/>
      <c r="C40" s="133"/>
      <c r="D40" s="177"/>
      <c r="E40" s="343"/>
      <c r="F40" s="133"/>
      <c r="G40" s="178"/>
      <c r="H40" s="344" t="s">
        <v>423</v>
      </c>
      <c r="I40" s="130"/>
      <c r="J40" s="178"/>
      <c r="K40" s="129" t="s">
        <v>259</v>
      </c>
      <c r="L40" s="156"/>
      <c r="M40" s="41" t="s">
        <v>13</v>
      </c>
      <c r="N40" s="41"/>
      <c r="O40" s="41" t="s">
        <v>13</v>
      </c>
      <c r="P40" s="41"/>
      <c r="Q40" s="41" t="s">
        <v>13</v>
      </c>
      <c r="R40" s="41"/>
      <c r="S40" s="41" t="s">
        <v>13</v>
      </c>
      <c r="T40" s="41"/>
      <c r="U40" s="88" t="s">
        <v>382</v>
      </c>
    </row>
    <row r="41" spans="1:21" ht="21" customHeight="1">
      <c r="A41" s="157"/>
      <c r="B41" s="350"/>
      <c r="C41" s="132"/>
      <c r="D41" s="171"/>
      <c r="E41" s="350"/>
      <c r="F41" s="132"/>
      <c r="G41" s="171"/>
      <c r="H41" s="350"/>
      <c r="I41" s="132"/>
      <c r="J41" s="171"/>
      <c r="K41" s="131" t="s">
        <v>260</v>
      </c>
      <c r="L41" s="158"/>
      <c r="M41" s="41" t="s">
        <v>13</v>
      </c>
      <c r="N41" s="41"/>
      <c r="O41" s="41" t="s">
        <v>13</v>
      </c>
      <c r="P41" s="41"/>
      <c r="Q41" s="41" t="s">
        <v>13</v>
      </c>
      <c r="R41" s="41"/>
      <c r="S41" s="41" t="s">
        <v>13</v>
      </c>
      <c r="T41" s="41"/>
      <c r="U41" s="88" t="s">
        <v>382</v>
      </c>
    </row>
    <row r="42" spans="2:21" ht="21" customHeight="1">
      <c r="B42" s="344" t="s">
        <v>263</v>
      </c>
      <c r="C42" s="344"/>
      <c r="D42" s="344"/>
      <c r="E42" s="344"/>
      <c r="F42" s="344"/>
      <c r="G42" s="344"/>
      <c r="H42" s="344"/>
      <c r="I42" s="129"/>
      <c r="J42" s="178"/>
      <c r="K42" s="129" t="s">
        <v>238</v>
      </c>
      <c r="L42" s="130"/>
      <c r="M42" s="110">
        <v>38.26553672316384</v>
      </c>
      <c r="N42" s="110"/>
      <c r="O42" s="110">
        <v>38.3</v>
      </c>
      <c r="P42" s="110"/>
      <c r="Q42" s="110">
        <v>38.1</v>
      </c>
      <c r="R42" s="110"/>
      <c r="S42" s="110">
        <v>37.9</v>
      </c>
      <c r="T42" s="110"/>
      <c r="U42" s="107">
        <f>U20/U10</f>
        <v>37.994974874371856</v>
      </c>
    </row>
    <row r="43" spans="2:21" ht="21" customHeight="1">
      <c r="B43" s="343"/>
      <c r="C43" s="343"/>
      <c r="D43" s="343"/>
      <c r="E43" s="343"/>
      <c r="F43" s="343"/>
      <c r="G43" s="343"/>
      <c r="H43" s="343"/>
      <c r="I43" s="167"/>
      <c r="J43" s="177"/>
      <c r="K43" s="167" t="s">
        <v>246</v>
      </c>
      <c r="L43" s="133"/>
      <c r="M43" s="110">
        <v>37.72289156626506</v>
      </c>
      <c r="N43" s="110"/>
      <c r="O43" s="110">
        <v>37.8</v>
      </c>
      <c r="P43" s="110"/>
      <c r="Q43" s="110">
        <v>38.7</v>
      </c>
      <c r="R43" s="110"/>
      <c r="S43" s="110">
        <v>38.1</v>
      </c>
      <c r="T43" s="110"/>
      <c r="U43" s="107">
        <f>U31/U15</f>
        <v>38.439189189189186</v>
      </c>
    </row>
    <row r="44" spans="1:22" ht="3.75" customHeight="1" thickBot="1">
      <c r="A44" s="163"/>
      <c r="B44" s="135"/>
      <c r="C44" s="135"/>
      <c r="D44" s="135"/>
      <c r="E44" s="135"/>
      <c r="F44" s="135"/>
      <c r="G44" s="135"/>
      <c r="H44" s="135"/>
      <c r="I44" s="135"/>
      <c r="J44" s="183"/>
      <c r="K44" s="135"/>
      <c r="L44" s="136"/>
      <c r="M44" s="111"/>
      <c r="N44" s="111"/>
      <c r="O44" s="111"/>
      <c r="P44" s="111"/>
      <c r="Q44" s="111"/>
      <c r="R44" s="111"/>
      <c r="S44" s="111"/>
      <c r="T44" s="111"/>
      <c r="U44" s="108"/>
      <c r="V44" s="163"/>
    </row>
    <row r="45" ht="3.75" customHeight="1"/>
    <row r="46" spans="19:21" ht="13.5" customHeight="1">
      <c r="S46" s="315" t="s">
        <v>511</v>
      </c>
      <c r="T46" s="315"/>
      <c r="U46" s="315"/>
    </row>
    <row r="47" ht="13.5" customHeight="1"/>
    <row r="48" ht="13.5" customHeight="1"/>
  </sheetData>
  <sheetProtection/>
  <mergeCells count="41">
    <mergeCell ref="O5:P5"/>
    <mergeCell ref="Q5:R5"/>
    <mergeCell ref="S5:T5"/>
    <mergeCell ref="U5:V5"/>
    <mergeCell ref="B5:K5"/>
    <mergeCell ref="H11:K11"/>
    <mergeCell ref="B6:H7"/>
    <mergeCell ref="B8:H9"/>
    <mergeCell ref="B10:B19"/>
    <mergeCell ref="B42:H43"/>
    <mergeCell ref="H27:H28"/>
    <mergeCell ref="H29:H30"/>
    <mergeCell ref="E31:E41"/>
    <mergeCell ref="H31:K31"/>
    <mergeCell ref="S46:U46"/>
    <mergeCell ref="H19:K19"/>
    <mergeCell ref="E10:E14"/>
    <mergeCell ref="H13:K13"/>
    <mergeCell ref="H14:K14"/>
    <mergeCell ref="E15:E19"/>
    <mergeCell ref="M5:N5"/>
    <mergeCell ref="H38:H39"/>
    <mergeCell ref="H10:K10"/>
    <mergeCell ref="E20:E30"/>
    <mergeCell ref="H33:K33"/>
    <mergeCell ref="H34:H35"/>
    <mergeCell ref="H36:H37"/>
    <mergeCell ref="H15:K15"/>
    <mergeCell ref="H16:K16"/>
    <mergeCell ref="H17:K17"/>
    <mergeCell ref="H18:K18"/>
    <mergeCell ref="H40:H41"/>
    <mergeCell ref="H32:K32"/>
    <mergeCell ref="S1:U1"/>
    <mergeCell ref="H12:K12"/>
    <mergeCell ref="B20:B41"/>
    <mergeCell ref="H20:K20"/>
    <mergeCell ref="H21:K21"/>
    <mergeCell ref="H22:K22"/>
    <mergeCell ref="H23:H24"/>
    <mergeCell ref="H25:H26"/>
  </mergeCells>
  <hyperlinks>
    <hyperlink ref="S1" location="目次!A1" display="＜目次に戻る＞"/>
    <hyperlink ref="S46" location="目次!A1" display="＜目次に戻る＞"/>
  </hyperlinks>
  <printOptions/>
  <pageMargins left="0.787" right="0.53" top="0.984" bottom="0.984" header="0.512" footer="0.512"/>
  <pageSetup blackAndWhite="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Z14"/>
  <sheetViews>
    <sheetView zoomScale="130" zoomScaleNormal="130" zoomScalePageLayoutView="0" workbookViewId="0" topLeftCell="A1">
      <selection activeCell="V1" sqref="V1:X1"/>
    </sheetView>
  </sheetViews>
  <sheetFormatPr defaultColWidth="9.00390625" defaultRowHeight="12.75"/>
  <cols>
    <col min="1" max="1" width="11.375" style="18" customWidth="1"/>
    <col min="2" max="2" width="7.875" style="18" customWidth="1"/>
    <col min="3" max="3" width="0.74609375" style="18" customWidth="1"/>
    <col min="4" max="4" width="7.875" style="18" customWidth="1"/>
    <col min="5" max="5" width="0.74609375" style="18" customWidth="1"/>
    <col min="6" max="6" width="7.875" style="18" customWidth="1"/>
    <col min="7" max="7" width="0.74609375" style="18" customWidth="1"/>
    <col min="8" max="8" width="7.875" style="18" customWidth="1"/>
    <col min="9" max="9" width="0.74609375" style="18" customWidth="1"/>
    <col min="10" max="10" width="7.875" style="18" customWidth="1"/>
    <col min="11" max="11" width="0.74609375" style="18" customWidth="1"/>
    <col min="12" max="12" width="7.875" style="18" customWidth="1"/>
    <col min="13" max="13" width="0.74609375" style="18" customWidth="1"/>
    <col min="14" max="14" width="7.875" style="18" customWidth="1"/>
    <col min="15" max="15" width="0.74609375" style="18" customWidth="1"/>
    <col min="16" max="16" width="7.875" style="18" customWidth="1"/>
    <col min="17" max="17" width="0.74609375" style="18" customWidth="1"/>
    <col min="18" max="18" width="7.875" style="18" customWidth="1"/>
    <col min="19" max="19" width="0.74609375" style="18" customWidth="1"/>
    <col min="20" max="20" width="7.875" style="18" customWidth="1"/>
    <col min="21" max="21" width="0.74609375" style="18" customWidth="1"/>
    <col min="22" max="22" width="7.875" style="18" customWidth="1"/>
    <col min="23" max="23" width="0.74609375" style="18" customWidth="1"/>
    <col min="24" max="24" width="7.875" style="18" customWidth="1"/>
    <col min="25" max="25" width="0.74609375" style="18" customWidth="1"/>
    <col min="26" max="26" width="11.125" style="18" customWidth="1"/>
    <col min="27" max="16384" width="9.125" style="18" customWidth="1"/>
  </cols>
  <sheetData>
    <row r="1" spans="1:26" ht="18" customHeight="1">
      <c r="A1" s="17" t="s">
        <v>507</v>
      </c>
      <c r="V1" s="315" t="s">
        <v>511</v>
      </c>
      <c r="W1" s="315"/>
      <c r="X1" s="315"/>
      <c r="Z1" s="19"/>
    </row>
    <row r="2" spans="1:26" ht="11.25" customHeight="1">
      <c r="A2" s="17"/>
      <c r="Z2" s="19"/>
    </row>
    <row r="3" ht="11.25" customHeight="1">
      <c r="X3" s="20" t="s">
        <v>92</v>
      </c>
    </row>
    <row r="4" ht="3.75" customHeight="1" thickBot="1">
      <c r="X4" s="20"/>
    </row>
    <row r="5" spans="1:25" ht="18" customHeight="1">
      <c r="A5" s="355" t="s">
        <v>93</v>
      </c>
      <c r="B5" s="313" t="s">
        <v>239</v>
      </c>
      <c r="C5" s="361"/>
      <c r="D5" s="361"/>
      <c r="E5" s="361"/>
      <c r="F5" s="361"/>
      <c r="G5" s="361"/>
      <c r="H5" s="361"/>
      <c r="I5" s="361"/>
      <c r="J5" s="361"/>
      <c r="K5" s="361"/>
      <c r="L5" s="361"/>
      <c r="M5" s="361"/>
      <c r="N5" s="361"/>
      <c r="O5" s="361"/>
      <c r="P5" s="361"/>
      <c r="Q5" s="314"/>
      <c r="R5" s="313" t="s">
        <v>424</v>
      </c>
      <c r="S5" s="361"/>
      <c r="T5" s="361"/>
      <c r="U5" s="361"/>
      <c r="V5" s="361"/>
      <c r="W5" s="361"/>
      <c r="X5" s="361"/>
      <c r="Y5" s="361"/>
    </row>
    <row r="6" spans="1:25" ht="18" customHeight="1">
      <c r="A6" s="356"/>
      <c r="B6" s="357" t="s">
        <v>96</v>
      </c>
      <c r="C6" s="358"/>
      <c r="D6" s="357" t="s">
        <v>103</v>
      </c>
      <c r="E6" s="358"/>
      <c r="F6" s="357" t="s">
        <v>104</v>
      </c>
      <c r="G6" s="358"/>
      <c r="H6" s="357" t="s">
        <v>105</v>
      </c>
      <c r="I6" s="358"/>
      <c r="J6" s="357" t="s">
        <v>106</v>
      </c>
      <c r="K6" s="358"/>
      <c r="L6" s="357" t="s">
        <v>107</v>
      </c>
      <c r="M6" s="358"/>
      <c r="N6" s="357" t="s">
        <v>108</v>
      </c>
      <c r="O6" s="358"/>
      <c r="P6" s="359" t="s">
        <v>109</v>
      </c>
      <c r="Q6" s="360"/>
      <c r="R6" s="357" t="s">
        <v>96</v>
      </c>
      <c r="S6" s="358"/>
      <c r="T6" s="357" t="s">
        <v>103</v>
      </c>
      <c r="U6" s="358"/>
      <c r="V6" s="357" t="s">
        <v>104</v>
      </c>
      <c r="W6" s="358"/>
      <c r="X6" s="357" t="s">
        <v>227</v>
      </c>
      <c r="Y6" s="362"/>
    </row>
    <row r="7" spans="1:25" ht="18" customHeight="1">
      <c r="A7" s="39" t="s">
        <v>425</v>
      </c>
      <c r="B7" s="40">
        <v>35542</v>
      </c>
      <c r="C7" s="41"/>
      <c r="D7" s="41">
        <v>8276</v>
      </c>
      <c r="E7" s="41"/>
      <c r="F7" s="41">
        <v>8100</v>
      </c>
      <c r="G7" s="41"/>
      <c r="H7" s="41">
        <v>7985</v>
      </c>
      <c r="I7" s="41"/>
      <c r="J7" s="41">
        <v>9066</v>
      </c>
      <c r="K7" s="41"/>
      <c r="L7" s="41">
        <v>356</v>
      </c>
      <c r="M7" s="41"/>
      <c r="N7" s="41">
        <v>368</v>
      </c>
      <c r="O7" s="41"/>
      <c r="P7" s="41">
        <v>1391</v>
      </c>
      <c r="Q7" s="41"/>
      <c r="R7" s="41">
        <v>2513</v>
      </c>
      <c r="S7" s="41"/>
      <c r="T7" s="41">
        <v>1194</v>
      </c>
      <c r="U7" s="41"/>
      <c r="V7" s="41">
        <v>1265</v>
      </c>
      <c r="W7" s="41"/>
      <c r="X7" s="41">
        <v>54</v>
      </c>
      <c r="Y7" s="41"/>
    </row>
    <row r="8" spans="1:25" ht="18" customHeight="1">
      <c r="A8" s="42" t="s">
        <v>426</v>
      </c>
      <c r="B8" s="40">
        <v>35298</v>
      </c>
      <c r="C8" s="41"/>
      <c r="D8" s="41">
        <v>7913</v>
      </c>
      <c r="E8" s="41"/>
      <c r="F8" s="41">
        <v>8206</v>
      </c>
      <c r="G8" s="41"/>
      <c r="H8" s="41">
        <v>8072</v>
      </c>
      <c r="I8" s="41"/>
      <c r="J8" s="41">
        <v>9042</v>
      </c>
      <c r="K8" s="41"/>
      <c r="L8" s="41">
        <v>298</v>
      </c>
      <c r="M8" s="41"/>
      <c r="N8" s="41">
        <v>385</v>
      </c>
      <c r="O8" s="41"/>
      <c r="P8" s="41">
        <v>1382</v>
      </c>
      <c r="Q8" s="41"/>
      <c r="R8" s="41">
        <v>2199</v>
      </c>
      <c r="S8" s="41"/>
      <c r="T8" s="41">
        <v>1046</v>
      </c>
      <c r="U8" s="41"/>
      <c r="V8" s="41">
        <v>1153</v>
      </c>
      <c r="W8" s="41"/>
      <c r="X8" s="41" t="s">
        <v>13</v>
      </c>
      <c r="Y8" s="41"/>
    </row>
    <row r="9" spans="1:25" ht="18" customHeight="1">
      <c r="A9" s="42" t="s">
        <v>427</v>
      </c>
      <c r="B9" s="40">
        <v>34870</v>
      </c>
      <c r="C9" s="41"/>
      <c r="D9" s="41">
        <v>7639</v>
      </c>
      <c r="E9" s="41"/>
      <c r="F9" s="41">
        <v>7860</v>
      </c>
      <c r="G9" s="41"/>
      <c r="H9" s="41">
        <v>8202</v>
      </c>
      <c r="I9" s="41"/>
      <c r="J9" s="41">
        <v>9179</v>
      </c>
      <c r="K9" s="41"/>
      <c r="L9" s="41">
        <v>278</v>
      </c>
      <c r="M9" s="41"/>
      <c r="N9" s="41">
        <v>377</v>
      </c>
      <c r="O9" s="41"/>
      <c r="P9" s="41">
        <v>1335</v>
      </c>
      <c r="Q9" s="41"/>
      <c r="R9" s="41">
        <v>2173</v>
      </c>
      <c r="S9" s="41"/>
      <c r="T9" s="41">
        <v>1108</v>
      </c>
      <c r="U9" s="41"/>
      <c r="V9" s="41">
        <v>1065</v>
      </c>
      <c r="W9" s="41"/>
      <c r="X9" s="41" t="s">
        <v>13</v>
      </c>
      <c r="Y9" s="41"/>
    </row>
    <row r="10" spans="1:25" ht="18" customHeight="1">
      <c r="A10" s="42" t="s">
        <v>428</v>
      </c>
      <c r="B10" s="40">
        <v>34059</v>
      </c>
      <c r="C10" s="41"/>
      <c r="D10" s="41">
        <v>7408</v>
      </c>
      <c r="E10" s="41"/>
      <c r="F10" s="41">
        <v>7594</v>
      </c>
      <c r="G10" s="41"/>
      <c r="H10" s="41">
        <v>7878</v>
      </c>
      <c r="I10" s="41"/>
      <c r="J10" s="41">
        <v>9265</v>
      </c>
      <c r="K10" s="41"/>
      <c r="L10" s="41">
        <v>293</v>
      </c>
      <c r="M10" s="41"/>
      <c r="N10" s="41">
        <v>327</v>
      </c>
      <c r="O10" s="41"/>
      <c r="P10" s="41">
        <v>1294</v>
      </c>
      <c r="Q10" s="41"/>
      <c r="R10" s="41">
        <v>2123</v>
      </c>
      <c r="S10" s="41"/>
      <c r="T10" s="41">
        <v>1018</v>
      </c>
      <c r="U10" s="41"/>
      <c r="V10" s="41">
        <v>1105</v>
      </c>
      <c r="W10" s="41"/>
      <c r="X10" s="41" t="s">
        <v>13</v>
      </c>
      <c r="Y10" s="41"/>
    </row>
    <row r="11" spans="1:25" s="22" customFormat="1" ht="18" customHeight="1">
      <c r="A11" s="151" t="s">
        <v>429</v>
      </c>
      <c r="B11" s="88">
        <f>SUM(D11:P11)</f>
        <v>33979</v>
      </c>
      <c r="C11" s="88"/>
      <c r="D11" s="88">
        <v>7692</v>
      </c>
      <c r="E11" s="88"/>
      <c r="F11" s="88">
        <v>7898</v>
      </c>
      <c r="G11" s="88"/>
      <c r="H11" s="88">
        <v>7634</v>
      </c>
      <c r="I11" s="88"/>
      <c r="J11" s="88">
        <v>8908</v>
      </c>
      <c r="K11" s="88"/>
      <c r="L11" s="88">
        <v>314</v>
      </c>
      <c r="M11" s="88"/>
      <c r="N11" s="88">
        <v>301</v>
      </c>
      <c r="O11" s="88"/>
      <c r="P11" s="88">
        <v>1232</v>
      </c>
      <c r="Q11" s="88"/>
      <c r="R11" s="88">
        <f>SUM(T11:X11)</f>
        <v>1976</v>
      </c>
      <c r="S11" s="88"/>
      <c r="T11" s="88">
        <v>948</v>
      </c>
      <c r="U11" s="88"/>
      <c r="V11" s="88">
        <v>1028</v>
      </c>
      <c r="W11" s="88"/>
      <c r="X11" s="88" t="s">
        <v>430</v>
      </c>
      <c r="Y11" s="88"/>
    </row>
    <row r="12" spans="1:25" s="22" customFormat="1" ht="2.25" customHeight="1" thickBot="1">
      <c r="A12" s="43"/>
      <c r="B12" s="87"/>
      <c r="C12" s="87"/>
      <c r="D12" s="87"/>
      <c r="E12" s="87"/>
      <c r="F12" s="87"/>
      <c r="G12" s="87"/>
      <c r="H12" s="87"/>
      <c r="I12" s="87"/>
      <c r="J12" s="87"/>
      <c r="K12" s="87"/>
      <c r="L12" s="87"/>
      <c r="M12" s="87"/>
      <c r="N12" s="87"/>
      <c r="O12" s="87"/>
      <c r="P12" s="87"/>
      <c r="Q12" s="87"/>
      <c r="R12" s="87"/>
      <c r="S12" s="87"/>
      <c r="T12" s="87"/>
      <c r="U12" s="87"/>
      <c r="V12" s="87"/>
      <c r="W12" s="87"/>
      <c r="X12" s="87"/>
      <c r="Y12" s="87"/>
    </row>
    <row r="13" ht="3.75" customHeight="1"/>
    <row r="14" ht="13.5">
      <c r="X14" s="95"/>
    </row>
  </sheetData>
  <sheetProtection/>
  <mergeCells count="16">
    <mergeCell ref="T6:U6"/>
    <mergeCell ref="V6:W6"/>
    <mergeCell ref="X6:Y6"/>
    <mergeCell ref="R5:Y5"/>
    <mergeCell ref="L6:M6"/>
    <mergeCell ref="N6:O6"/>
    <mergeCell ref="V1:X1"/>
    <mergeCell ref="A5:A6"/>
    <mergeCell ref="B6:C6"/>
    <mergeCell ref="D6:E6"/>
    <mergeCell ref="F6:G6"/>
    <mergeCell ref="H6:I6"/>
    <mergeCell ref="J6:K6"/>
    <mergeCell ref="P6:Q6"/>
    <mergeCell ref="B5:Q5"/>
    <mergeCell ref="R6:S6"/>
  </mergeCells>
  <hyperlinks>
    <hyperlink ref="V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landscape" paperSize="9" scale="120" r:id="rId1"/>
  <ignoredErrors>
    <ignoredError sqref="A8:A11" numberStoredAsText="1"/>
  </ignoredErrors>
</worksheet>
</file>

<file path=xl/worksheets/sheet9.xml><?xml version="1.0" encoding="utf-8"?>
<worksheet xmlns="http://schemas.openxmlformats.org/spreadsheetml/2006/main" xmlns:r="http://schemas.openxmlformats.org/officeDocument/2006/relationships">
  <dimension ref="A1:X15"/>
  <sheetViews>
    <sheetView showGridLines="0" zoomScale="130" zoomScaleNormal="130" zoomScalePageLayoutView="0" workbookViewId="0" topLeftCell="A1">
      <selection activeCell="T1" sqref="T1:V1"/>
    </sheetView>
  </sheetViews>
  <sheetFormatPr defaultColWidth="9.00390625" defaultRowHeight="12.75"/>
  <cols>
    <col min="1" max="1" width="11.375" style="18" customWidth="1"/>
    <col min="2" max="2" width="7.875" style="18" customWidth="1"/>
    <col min="3" max="3" width="0.74609375" style="18" customWidth="1"/>
    <col min="4" max="4" width="7.875" style="18" customWidth="1"/>
    <col min="5" max="5" width="0.74609375" style="18" customWidth="1"/>
    <col min="6" max="6" width="8.625" style="18" customWidth="1"/>
    <col min="7" max="7" width="0.74609375" style="18" customWidth="1"/>
    <col min="8" max="8" width="8.625" style="18" customWidth="1"/>
    <col min="9" max="9" width="0.74609375" style="18" customWidth="1"/>
    <col min="10" max="10" width="8.625" style="18" customWidth="1"/>
    <col min="11" max="11" width="0.74609375" style="18" customWidth="1"/>
    <col min="12" max="12" width="8.625" style="18" customWidth="1"/>
    <col min="13" max="13" width="0.74609375" style="18" customWidth="1"/>
    <col min="14" max="14" width="8.625" style="18" customWidth="1"/>
    <col min="15" max="15" width="0.74609375" style="18" customWidth="1"/>
    <col min="16" max="16" width="10.00390625" style="18" customWidth="1"/>
    <col min="17" max="17" width="0.74609375" style="18" customWidth="1"/>
    <col min="18" max="18" width="8.625" style="18" customWidth="1"/>
    <col min="19" max="19" width="0.74609375" style="18" customWidth="1"/>
    <col min="20" max="20" width="8.625" style="18" customWidth="1"/>
    <col min="21" max="21" width="0.74609375" style="18" customWidth="1"/>
    <col min="22" max="22" width="8.625" style="18" customWidth="1"/>
    <col min="23" max="23" width="0.74609375" style="18" customWidth="1"/>
    <col min="24" max="24" width="11.125" style="18" customWidth="1"/>
    <col min="25" max="16384" width="9.125" style="18" customWidth="1"/>
  </cols>
  <sheetData>
    <row r="1" spans="1:24" ht="18" customHeight="1">
      <c r="A1" s="17" t="s">
        <v>508</v>
      </c>
      <c r="T1" s="315" t="s">
        <v>511</v>
      </c>
      <c r="U1" s="315"/>
      <c r="V1" s="315"/>
      <c r="X1" s="19"/>
    </row>
    <row r="2" spans="1:24" ht="11.25" customHeight="1">
      <c r="A2" s="17"/>
      <c r="X2" s="19"/>
    </row>
    <row r="3" ht="11.25" customHeight="1">
      <c r="V3" s="20" t="s">
        <v>92</v>
      </c>
    </row>
    <row r="4" ht="3.75" customHeight="1" thickBot="1">
      <c r="V4" s="20"/>
    </row>
    <row r="5" spans="1:23" ht="15.75" customHeight="1">
      <c r="A5" s="361" t="s">
        <v>93</v>
      </c>
      <c r="B5" s="367" t="s">
        <v>10</v>
      </c>
      <c r="C5" s="355"/>
      <c r="D5" s="367" t="s">
        <v>15</v>
      </c>
      <c r="E5" s="355"/>
      <c r="F5" s="313" t="s">
        <v>110</v>
      </c>
      <c r="G5" s="361"/>
      <c r="H5" s="361"/>
      <c r="I5" s="361"/>
      <c r="J5" s="361"/>
      <c r="K5" s="361"/>
      <c r="L5" s="361"/>
      <c r="M5" s="361"/>
      <c r="N5" s="361"/>
      <c r="O5" s="314"/>
      <c r="P5" s="372" t="s">
        <v>435</v>
      </c>
      <c r="Q5" s="373"/>
      <c r="R5" s="313" t="s">
        <v>14</v>
      </c>
      <c r="S5" s="361"/>
      <c r="T5" s="361"/>
      <c r="U5" s="361"/>
      <c r="V5" s="361"/>
      <c r="W5" s="361"/>
    </row>
    <row r="6" spans="1:23" ht="15.75" customHeight="1">
      <c r="A6" s="362"/>
      <c r="B6" s="368"/>
      <c r="C6" s="369"/>
      <c r="D6" s="368"/>
      <c r="E6" s="369"/>
      <c r="F6" s="364" t="s">
        <v>16</v>
      </c>
      <c r="G6" s="365"/>
      <c r="H6" s="364" t="s">
        <v>11</v>
      </c>
      <c r="I6" s="365"/>
      <c r="J6" s="364" t="s">
        <v>12</v>
      </c>
      <c r="K6" s="365"/>
      <c r="L6" s="364" t="s">
        <v>111</v>
      </c>
      <c r="M6" s="365"/>
      <c r="N6" s="364" t="s">
        <v>112</v>
      </c>
      <c r="O6" s="365"/>
      <c r="P6" s="374"/>
      <c r="Q6" s="375"/>
      <c r="R6" s="364" t="s">
        <v>16</v>
      </c>
      <c r="S6" s="365"/>
      <c r="T6" s="364" t="s">
        <v>11</v>
      </c>
      <c r="U6" s="365"/>
      <c r="V6" s="364" t="s">
        <v>12</v>
      </c>
      <c r="W6" s="370"/>
    </row>
    <row r="7" spans="1:23" ht="15.75" customHeight="1">
      <c r="A7" s="362"/>
      <c r="B7" s="366"/>
      <c r="C7" s="356"/>
      <c r="D7" s="366"/>
      <c r="E7" s="356"/>
      <c r="F7" s="366"/>
      <c r="G7" s="356"/>
      <c r="H7" s="366"/>
      <c r="I7" s="356"/>
      <c r="J7" s="366"/>
      <c r="K7" s="356"/>
      <c r="L7" s="366" t="s">
        <v>18</v>
      </c>
      <c r="M7" s="356"/>
      <c r="N7" s="366" t="s">
        <v>18</v>
      </c>
      <c r="O7" s="356"/>
      <c r="P7" s="376"/>
      <c r="Q7" s="377"/>
      <c r="R7" s="366"/>
      <c r="S7" s="356"/>
      <c r="T7" s="366"/>
      <c r="U7" s="356"/>
      <c r="V7" s="366"/>
      <c r="W7" s="371"/>
    </row>
    <row r="8" spans="1:23" ht="18" customHeight="1">
      <c r="A8" s="39" t="s">
        <v>431</v>
      </c>
      <c r="B8" s="40">
        <v>6</v>
      </c>
      <c r="C8" s="41"/>
      <c r="D8" s="41">
        <v>19</v>
      </c>
      <c r="E8" s="41"/>
      <c r="F8" s="41">
        <v>1350</v>
      </c>
      <c r="G8" s="41"/>
      <c r="H8" s="41">
        <v>569</v>
      </c>
      <c r="I8" s="41"/>
      <c r="J8" s="41">
        <v>781</v>
      </c>
      <c r="K8" s="41"/>
      <c r="L8" s="41">
        <v>361</v>
      </c>
      <c r="M8" s="41"/>
      <c r="N8" s="41">
        <v>989</v>
      </c>
      <c r="O8" s="41"/>
      <c r="P8" s="41" t="s">
        <v>87</v>
      </c>
      <c r="Q8" s="41"/>
      <c r="R8" s="41">
        <v>88</v>
      </c>
      <c r="S8" s="41"/>
      <c r="T8" s="41">
        <v>40</v>
      </c>
      <c r="U8" s="41"/>
      <c r="V8" s="41">
        <v>48</v>
      </c>
      <c r="W8" s="41"/>
    </row>
    <row r="9" spans="1:23" ht="18" customHeight="1">
      <c r="A9" s="42" t="s">
        <v>432</v>
      </c>
      <c r="B9" s="40">
        <v>6</v>
      </c>
      <c r="C9" s="41"/>
      <c r="D9" s="41">
        <v>15</v>
      </c>
      <c r="E9" s="41"/>
      <c r="F9" s="41">
        <v>1226</v>
      </c>
      <c r="G9" s="41"/>
      <c r="H9" s="41">
        <v>552</v>
      </c>
      <c r="I9" s="41"/>
      <c r="J9" s="41">
        <v>674</v>
      </c>
      <c r="K9" s="41"/>
      <c r="L9" s="41">
        <v>341</v>
      </c>
      <c r="M9" s="41"/>
      <c r="N9" s="41">
        <v>885</v>
      </c>
      <c r="O9" s="41"/>
      <c r="P9" s="41" t="s">
        <v>87</v>
      </c>
      <c r="Q9" s="41"/>
      <c r="R9" s="41">
        <v>83</v>
      </c>
      <c r="S9" s="41"/>
      <c r="T9" s="41">
        <v>44</v>
      </c>
      <c r="U9" s="41"/>
      <c r="V9" s="41">
        <v>39</v>
      </c>
      <c r="W9" s="41"/>
    </row>
    <row r="10" spans="1:23" ht="18" customHeight="1">
      <c r="A10" s="42" t="s">
        <v>433</v>
      </c>
      <c r="B10" s="40">
        <v>5</v>
      </c>
      <c r="C10" s="41"/>
      <c r="D10" s="41">
        <v>13</v>
      </c>
      <c r="E10" s="41"/>
      <c r="F10" s="41">
        <v>1209</v>
      </c>
      <c r="G10" s="41"/>
      <c r="H10" s="41">
        <v>514</v>
      </c>
      <c r="I10" s="41"/>
      <c r="J10" s="41">
        <v>695</v>
      </c>
      <c r="K10" s="41"/>
      <c r="L10" s="41">
        <v>305</v>
      </c>
      <c r="M10" s="41"/>
      <c r="N10" s="41">
        <v>904</v>
      </c>
      <c r="O10" s="41"/>
      <c r="P10" s="41" t="s">
        <v>87</v>
      </c>
      <c r="Q10" s="41"/>
      <c r="R10" s="41">
        <v>82</v>
      </c>
      <c r="S10" s="41"/>
      <c r="T10" s="41">
        <v>46</v>
      </c>
      <c r="U10" s="41"/>
      <c r="V10" s="41">
        <v>36</v>
      </c>
      <c r="W10" s="41"/>
    </row>
    <row r="11" spans="1:23" ht="18" customHeight="1">
      <c r="A11" s="42" t="s">
        <v>434</v>
      </c>
      <c r="B11" s="40">
        <v>5</v>
      </c>
      <c r="C11" s="41"/>
      <c r="D11" s="41">
        <v>13</v>
      </c>
      <c r="E11" s="41"/>
      <c r="F11" s="41">
        <v>1175</v>
      </c>
      <c r="G11" s="41"/>
      <c r="H11" s="41">
        <v>517</v>
      </c>
      <c r="I11" s="41"/>
      <c r="J11" s="41">
        <v>658</v>
      </c>
      <c r="K11" s="41"/>
      <c r="L11" s="41">
        <v>280</v>
      </c>
      <c r="M11" s="41"/>
      <c r="N11" s="41">
        <v>895</v>
      </c>
      <c r="O11" s="41"/>
      <c r="P11" s="41" t="s">
        <v>87</v>
      </c>
      <c r="Q11" s="41"/>
      <c r="R11" s="41">
        <v>83</v>
      </c>
      <c r="S11" s="41"/>
      <c r="T11" s="41">
        <v>46</v>
      </c>
      <c r="U11" s="41"/>
      <c r="V11" s="41">
        <v>37</v>
      </c>
      <c r="W11" s="41"/>
    </row>
    <row r="12" spans="1:23" s="22" customFormat="1" ht="18" customHeight="1">
      <c r="A12" s="151" t="s">
        <v>399</v>
      </c>
      <c r="B12" s="88">
        <v>5</v>
      </c>
      <c r="C12" s="88"/>
      <c r="D12" s="88">
        <v>13</v>
      </c>
      <c r="E12" s="88"/>
      <c r="F12" s="88">
        <v>1094</v>
      </c>
      <c r="G12" s="88"/>
      <c r="H12" s="88">
        <v>458</v>
      </c>
      <c r="I12" s="88"/>
      <c r="J12" s="88">
        <v>636</v>
      </c>
      <c r="K12" s="88"/>
      <c r="L12" s="88">
        <v>236</v>
      </c>
      <c r="M12" s="88"/>
      <c r="N12" s="88">
        <v>858</v>
      </c>
      <c r="O12" s="88"/>
      <c r="P12" s="88" t="s">
        <v>87</v>
      </c>
      <c r="Q12" s="88"/>
      <c r="R12" s="88">
        <v>73</v>
      </c>
      <c r="S12" s="88"/>
      <c r="T12" s="88">
        <v>36</v>
      </c>
      <c r="U12" s="88"/>
      <c r="V12" s="88">
        <v>37</v>
      </c>
      <c r="W12" s="88"/>
    </row>
    <row r="13" spans="1:23" s="22" customFormat="1" ht="2.25" customHeight="1" thickBot="1">
      <c r="A13" s="21"/>
      <c r="B13" s="89"/>
      <c r="C13" s="89"/>
      <c r="D13" s="89"/>
      <c r="E13" s="89"/>
      <c r="F13" s="89"/>
      <c r="G13" s="89"/>
      <c r="H13" s="89"/>
      <c r="I13" s="89"/>
      <c r="J13" s="89"/>
      <c r="K13" s="89"/>
      <c r="L13" s="89"/>
      <c r="M13" s="89"/>
      <c r="N13" s="89"/>
      <c r="O13" s="89"/>
      <c r="P13" s="89"/>
      <c r="Q13" s="89"/>
      <c r="R13" s="89"/>
      <c r="S13" s="89"/>
      <c r="T13" s="89"/>
      <c r="U13" s="89"/>
      <c r="V13" s="89"/>
      <c r="W13" s="89"/>
    </row>
    <row r="14" ht="3.75" customHeight="1"/>
    <row r="15" spans="20:23" ht="13.5">
      <c r="T15" s="363"/>
      <c r="U15" s="363"/>
      <c r="V15" s="363"/>
      <c r="W15" s="137"/>
    </row>
  </sheetData>
  <sheetProtection/>
  <mergeCells count="18">
    <mergeCell ref="V6:W7"/>
    <mergeCell ref="R5:W5"/>
    <mergeCell ref="N6:O6"/>
    <mergeCell ref="N7:O7"/>
    <mergeCell ref="F5:O5"/>
    <mergeCell ref="P5:Q7"/>
    <mergeCell ref="R6:S7"/>
    <mergeCell ref="T6:U7"/>
    <mergeCell ref="T1:V1"/>
    <mergeCell ref="T15:V15"/>
    <mergeCell ref="L6:M6"/>
    <mergeCell ref="L7:M7"/>
    <mergeCell ref="A5:A7"/>
    <mergeCell ref="B5:C7"/>
    <mergeCell ref="D5:E7"/>
    <mergeCell ref="F6:G7"/>
    <mergeCell ref="H6:I7"/>
    <mergeCell ref="J6:K7"/>
  </mergeCells>
  <hyperlinks>
    <hyperlink ref="T1" location="目次!A1" display="＜目次に戻る＞"/>
  </hyperlinks>
  <printOptions/>
  <pageMargins left="0.787" right="0.787" top="0.984" bottom="0.984" header="0.512" footer="0.512"/>
  <pageSetup blackAndWhite="1" horizontalDpi="600" verticalDpi="600" orientation="portrait" paperSize="9" r:id="rId1"/>
  <ignoredErrors>
    <ignoredError sqref="A9: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cp:lastModifiedBy>
  <cp:lastPrinted>2017-02-23T05:40:34Z</cp:lastPrinted>
  <dcterms:created xsi:type="dcterms:W3CDTF">2001-10-23T01:56:16Z</dcterms:created>
  <dcterms:modified xsi:type="dcterms:W3CDTF">2017-04-11T04:23:46Z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