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6405" tabRatio="673" activeTab="0"/>
  </bookViews>
  <sheets>
    <sheet name="目次" sheetId="1" r:id="rId1"/>
    <sheet name="1（1）" sheetId="2" r:id="rId2"/>
    <sheet name="1（2）" sheetId="3" r:id="rId3"/>
    <sheet name="1(3)" sheetId="4" r:id="rId4"/>
    <sheet name="2" sheetId="5" r:id="rId5"/>
    <sheet name="3" sheetId="6" r:id="rId6"/>
    <sheet name="4" sheetId="7" r:id="rId7"/>
    <sheet name="5" sheetId="8" r:id="rId8"/>
    <sheet name="6" sheetId="9" r:id="rId9"/>
  </sheets>
  <definedNames>
    <definedName name="_xlnm.Print_Area" localSheetId="2">'1（2）'!$A$1:$O$25</definedName>
    <definedName name="_xlnm.Print_Area" localSheetId="3">'1(3)'!$A$1:$O$52</definedName>
    <definedName name="_xlnm.Print_Area" localSheetId="4">'2'!$A$10:$P$43</definedName>
    <definedName name="_xlnm.Print_Area" localSheetId="5">'3'!$A$1:$R$22</definedName>
    <definedName name="_xlnm.Print_Area" localSheetId="6">'4'!$A$1:$Q$25</definedName>
    <definedName name="_xlnm.Print_Area" localSheetId="7">'5'!$A$1:$Q$13</definedName>
    <definedName name="_xlnm.Print_Area" localSheetId="8">'6'!$A$1:$P$21</definedName>
    <definedName name="_xlnm.Print_Area" localSheetId="0">'目次'!$A$1:$E$12</definedName>
  </definedNames>
  <calcPr fullCalcOnLoad="1"/>
</workbook>
</file>

<file path=xl/sharedStrings.xml><?xml version="1.0" encoding="utf-8"?>
<sst xmlns="http://schemas.openxmlformats.org/spreadsheetml/2006/main" count="342" uniqueCount="192">
  <si>
    <t>ない建築物</t>
  </si>
  <si>
    <t>住宅</t>
  </si>
  <si>
    <t>併用建築物</t>
  </si>
  <si>
    <t>a)</t>
  </si>
  <si>
    <t>構造別着工建築物，床面積，工事費予定額</t>
  </si>
  <si>
    <t>利用関係別新設住宅の戸数・床面積の合計</t>
  </si>
  <si>
    <t>総数</t>
  </si>
  <si>
    <t>木造</t>
  </si>
  <si>
    <t>その他</t>
  </si>
  <si>
    <t>専用住宅</t>
  </si>
  <si>
    <t>-</t>
  </si>
  <si>
    <t>用建築物</t>
  </si>
  <si>
    <t>建築物</t>
  </si>
  <si>
    <t>公営・ＵＲ賃貸住宅・公社住宅の状況（年度末現在）</t>
  </si>
  <si>
    <t>用途別着工建築物の床面積</t>
  </si>
  <si>
    <t>（単位 ㎡）</t>
  </si>
  <si>
    <t>区　　 分</t>
  </si>
  <si>
    <t>棟　数</t>
  </si>
  <si>
    <t>床 面 積</t>
  </si>
  <si>
    <t>課税対象家屋</t>
  </si>
  <si>
    <t>木造以外</t>
  </si>
  <si>
    <t>非課税家屋</t>
  </si>
  <si>
    <t>区　　　　　　分</t>
  </si>
  <si>
    <t>共同住宅・寄宿舎</t>
  </si>
  <si>
    <t>併用住宅</t>
  </si>
  <si>
    <t>住宅部分</t>
  </si>
  <si>
    <t>その他の部分</t>
  </si>
  <si>
    <t>旅館・料亭・ホテル</t>
  </si>
  <si>
    <t>事務所・銀行・店舗</t>
  </si>
  <si>
    <t>劇場・病院</t>
  </si>
  <si>
    <t>工場・倉庫</t>
  </si>
  <si>
    <t>土蔵</t>
  </si>
  <si>
    <t>附属家</t>
  </si>
  <si>
    <t>鉄骨鉄筋コンクリート造</t>
  </si>
  <si>
    <t>鉄筋コンクリート造</t>
  </si>
  <si>
    <t>鉄骨造</t>
  </si>
  <si>
    <t>軽量鉄骨造</t>
  </si>
  <si>
    <t>れんが・コンクリート
ブロック造</t>
  </si>
  <si>
    <t>住宅・アパート</t>
  </si>
  <si>
    <t>病院・ホテル</t>
  </si>
  <si>
    <t>工場・倉庫・市場</t>
  </si>
  <si>
    <t>年　　度</t>
  </si>
  <si>
    <t>コンクリート
ブロック造</t>
  </si>
  <si>
    <t>建　　　築　　　物</t>
  </si>
  <si>
    <t>床　　　面　　　積</t>
  </si>
  <si>
    <t>工　事　予　定　額</t>
  </si>
  <si>
    <t>年　　　　度</t>
  </si>
  <si>
    <t>居住専用</t>
  </si>
  <si>
    <t>居住産業</t>
  </si>
  <si>
    <t>農林水産業</t>
  </si>
  <si>
    <t>準住宅</t>
  </si>
  <si>
    <t>鉱業，建設業</t>
  </si>
  <si>
    <t>製造業用</t>
  </si>
  <si>
    <t>電気・ガス・熱供給</t>
  </si>
  <si>
    <t>情報通信業</t>
  </si>
  <si>
    <t>運輸業用</t>
  </si>
  <si>
    <t>・水道業用建築物</t>
  </si>
  <si>
    <t>卸売・小売業</t>
  </si>
  <si>
    <t>金融・保険業</t>
  </si>
  <si>
    <t>不動産業</t>
  </si>
  <si>
    <t>飲食店，宿泊</t>
  </si>
  <si>
    <t>業用建築物</t>
  </si>
  <si>
    <t>教育，学習支援</t>
  </si>
  <si>
    <t>その他サービス</t>
  </si>
  <si>
    <t>公務用</t>
  </si>
  <si>
    <t>他に分類され</t>
  </si>
  <si>
    <t>（単位 戸 ㎡）</t>
  </si>
  <si>
    <t>持　家a)</t>
  </si>
  <si>
    <t>貸　家b)</t>
  </si>
  <si>
    <t>給与住宅c)</t>
  </si>
  <si>
    <t>分譲住宅d)</t>
  </si>
  <si>
    <t>戸　　　　　　　数</t>
  </si>
  <si>
    <t>（単位 戸）</t>
  </si>
  <si>
    <t>市営</t>
  </si>
  <si>
    <t>県営</t>
  </si>
  <si>
    <t>公社住宅</t>
  </si>
  <si>
    <t>ＵＲ賃貸住宅</t>
  </si>
  <si>
    <t>住　宅　種　別</t>
  </si>
  <si>
    <t>普通市営住宅</t>
  </si>
  <si>
    <t>改良住宅</t>
  </si>
  <si>
    <t>b)</t>
  </si>
  <si>
    <t>コミュニティ住宅</t>
  </si>
  <si>
    <t>c)</t>
  </si>
  <si>
    <t>従前居住者用住宅</t>
  </si>
  <si>
    <t>d)</t>
  </si>
  <si>
    <t>特別賃貸住宅</t>
  </si>
  <si>
    <t>e)</t>
  </si>
  <si>
    <t>特定公共賃貸住宅</t>
  </si>
  <si>
    <t>f)</t>
  </si>
  <si>
    <t>家屋の現況（各年１月１日現在）　(1)総括表</t>
  </si>
  <si>
    <t>　　　　　　〃　　　　　　　　　(2)課税分木造家屋</t>
  </si>
  <si>
    <t>　　　　　　〃　　　　　　　　　(3)課税分非木造家屋</t>
  </si>
  <si>
    <t>★　下記項目をクリックしてください。</t>
  </si>
  <si>
    <t>（単位 棟 ㎡ 万円）</t>
  </si>
  <si>
    <t>24</t>
  </si>
  <si>
    <t>24</t>
  </si>
  <si>
    <t>25</t>
  </si>
  <si>
    <t>25</t>
  </si>
  <si>
    <t>x</t>
  </si>
  <si>
    <t>26</t>
  </si>
  <si>
    <t>26</t>
  </si>
  <si>
    <t>2</t>
  </si>
  <si>
    <t>3</t>
  </si>
  <si>
    <t>4</t>
  </si>
  <si>
    <t>5</t>
  </si>
  <si>
    <t>6</t>
  </si>
  <si>
    <t>平　成　26　年</t>
  </si>
  <si>
    <t>平　成　27　年</t>
  </si>
  <si>
    <t>平　成　28　年</t>
  </si>
  <si>
    <t>平 成 26 年</t>
  </si>
  <si>
    <t>平 成 27 年</t>
  </si>
  <si>
    <t>平 成 28 年</t>
  </si>
  <si>
    <t>平成23年度</t>
  </si>
  <si>
    <t>27</t>
  </si>
  <si>
    <t>27</t>
  </si>
  <si>
    <t>平 成 23 年 度</t>
  </si>
  <si>
    <t>市営住宅の状況（平成27年度末現在）</t>
  </si>
  <si>
    <t>-</t>
  </si>
  <si>
    <t>６　建築及び住宅</t>
  </si>
  <si>
    <t>　注　a) 平成26年は銀行を含む。</t>
  </si>
  <si>
    <t>居住専用</t>
  </si>
  <si>
    <t>　資料　市資産税課</t>
  </si>
  <si>
    <t>　注　a) 平成27年より、「農家住宅」の数値は「専用住宅」に統合されている。</t>
  </si>
  <si>
    <t>　　　b) 平成27年より、「公衆浴場」の数値は「工場・倉庫」に統合されている。</t>
  </si>
  <si>
    <t>　国土交通省所管　建築動態統計調査</t>
  </si>
  <si>
    <t>　注　a) 建築主が自分で居住する目的で建築するもの。</t>
  </si>
  <si>
    <t xml:space="preserve">  　　b) 建築主が賃貸する目的で建築するもの。</t>
  </si>
  <si>
    <t>　　　c) 会社、官公署、学校等がその社員、職員等を居住させる目的で建築するもの。</t>
  </si>
  <si>
    <t>　　　d) 建て売り又は分譲の目的で建築するもの。</t>
  </si>
  <si>
    <t>　資料　市住宅管理課、兵庫県住宅供給公社、（株）ＵＲコミュニティ</t>
  </si>
  <si>
    <t>　注　a) 低額所得者に賃貸するための住宅で、公営住宅法の規程による国の補助に係るものその他これに準ずる住宅をいう。</t>
  </si>
  <si>
    <t>　　　b) 住宅地区改良法第２条第６項に規定する住宅その他これに準ずる住宅をいう。</t>
  </si>
  <si>
    <t>　　　c) 国土交通大臣の承認を得た整備計画に基づき施行される密集住宅市街地整備促進事業に係る住宅をいう。</t>
  </si>
  <si>
    <t>　　　d) 国土交通大臣の承認を得た整備計画に基づき施行される住宅市街地総合整備事業に係る住宅をいう。</t>
  </si>
  <si>
    <t>　　　f) 特定優良賃貸住宅の供給の促進に関する法律第１８条第１項の規定に基づき建設する住宅をいう。</t>
  </si>
  <si>
    <t>　資料　市住宅管理課</t>
  </si>
  <si>
    <t>平　成　26　年</t>
  </si>
  <si>
    <t>平　成　27　年</t>
  </si>
  <si>
    <t>平　成　28　年</t>
  </si>
  <si>
    <t>-</t>
  </si>
  <si>
    <t>農家住宅a)</t>
  </si>
  <si>
    <t>公衆浴場b)</t>
  </si>
  <si>
    <t>事務所・店舗・百貨店 a)</t>
  </si>
  <si>
    <t>-</t>
  </si>
  <si>
    <t>平成23年度</t>
  </si>
  <si>
    <t>24</t>
  </si>
  <si>
    <t>25</t>
  </si>
  <si>
    <t>26</t>
  </si>
  <si>
    <t>27</t>
  </si>
  <si>
    <t>総　　数</t>
  </si>
  <si>
    <t>木　　造</t>
  </si>
  <si>
    <t>鉄 骨 造</t>
  </si>
  <si>
    <t>そ の 他</t>
  </si>
  <si>
    <t>-</t>
  </si>
  <si>
    <t>-</t>
  </si>
  <si>
    <t>医療，福祉</t>
  </si>
  <si>
    <t>用建築物</t>
  </si>
  <si>
    <t>年　　　　度</t>
  </si>
  <si>
    <t>平成26年度</t>
  </si>
  <si>
    <t>平成23年度</t>
  </si>
  <si>
    <t>年度</t>
  </si>
  <si>
    <t>店　　舗</t>
  </si>
  <si>
    <t>鉄骨鉄筋
ｺﾝｸﾘｰﾄ造</t>
  </si>
  <si>
    <t>鉄　　筋
ｺﾝｸﾘｰﾄ造</t>
  </si>
  <si>
    <t>簡易耐火
平 家 建</t>
  </si>
  <si>
    <t>簡易耐火
２ 階 建</t>
  </si>
  <si>
    <t>(～５階)
中    層
耐火構造</t>
  </si>
  <si>
    <t>(６階以上)
高    層
耐火構造</t>
  </si>
  <si>
    <t>1　家屋の現況（各年１月１日現在）</t>
  </si>
  <si>
    <t>　　本表は、「固定資産税概要調書」の中から抜粋したものである。</t>
  </si>
  <si>
    <t>　　1 「家屋」とは、住家、店舗、工場（発電所及び変電所を含む）、倉庫、その他の建物をいう。</t>
  </si>
  <si>
    <t>　　2 「課税対象家屋」には、同法第351条の規定に基づく法定免税点未満の家屋を含んでいる。</t>
  </si>
  <si>
    <t>　　3 「非課税家屋」とは、同法第348条の規定に基づく家屋で、官公署、宗教法人の境内建物等である。</t>
  </si>
  <si>
    <t>　　4 「棟数」とは、木造家屋にあってはそれを評価する場合における計算単位となる家屋の数をいい、木造以外の家屋に</t>
  </si>
  <si>
    <t>　　　あっては固定資産評価基準の適用区分による家屋の種類ごとの数である。</t>
  </si>
  <si>
    <t>　　本編中、第18表から第20表までは、国土交通省所轄のこの調査による数字である。</t>
  </si>
  <si>
    <t>　　1　「建築物」とは、土地に定着する工作物のうち、屋根及び柱若しくは壁を有するもの(これに類する構造のものを含む)、これに付属する</t>
  </si>
  <si>
    <t>　　　　門若しくは塀、観覧のための工作物、又は地下若しくは高架の工作物内に設ける事務所、店舗、興行場、倉庫その他これらに類する施</t>
  </si>
  <si>
    <t>　　　　設（鉄道及び軌道の線路敷地内の運転保安に関する施設並びに跨線橋、プラットホームの上家、貯蔵槽その他これらに類する施設を除</t>
  </si>
  <si>
    <t>　　　　く）をいい、建築設備を含むものとしている。</t>
  </si>
  <si>
    <t>　　2　調査の対象は、増減に係る建築物（部分を含む）の床面積の合計が10㎡以上のものである。</t>
  </si>
  <si>
    <t>2　構造別着工建築物，床面積，工事費予定額</t>
  </si>
  <si>
    <t>3　用途別着工建築物の床面積</t>
  </si>
  <si>
    <t>4　利用関係別新設住宅の戸数・床面積の合計</t>
  </si>
  <si>
    <t>5　公営・ＵＲ賃貸住宅・公社住宅の状況（年度末現在）</t>
  </si>
  <si>
    <t>6　市営住宅の状況（平成27年度末現在）</t>
  </si>
  <si>
    <t>＜目次に戻る＞</t>
  </si>
  <si>
    <t>総　　数</t>
  </si>
  <si>
    <t>(1) 総括表</t>
  </si>
  <si>
    <t>(2) 課税分木造家屋</t>
  </si>
  <si>
    <t>(3) 課税分非木造家屋</t>
  </si>
  <si>
    <t>　　　e) 中堅所得者に賃貸するための住宅で、兵庫県住宅供給公社から買収をおこなったもの。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</si>
</sst>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_);[Red]\(#,##0.00\)"/>
    <numFmt numFmtId="179" formatCode="#,##0_);[Red]\(#,##0\)"/>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4">
    <font>
      <sz val="9"/>
      <name val="ＭＳ ゴシック"/>
      <family val="3"/>
    </font>
    <font>
      <sz val="6"/>
      <name val="ＭＳ ゴシック"/>
      <family val="3"/>
    </font>
    <font>
      <sz val="11"/>
      <name val="ＭＳ 明朝"/>
      <family val="1"/>
    </font>
    <font>
      <b/>
      <sz val="14"/>
      <name val="ＭＳ 明朝"/>
      <family val="1"/>
    </font>
    <font>
      <sz val="10"/>
      <name val="ＭＳ 明朝"/>
      <family val="1"/>
    </font>
    <font>
      <sz val="8"/>
      <name val="ＭＳ 明朝"/>
      <family val="1"/>
    </font>
    <font>
      <sz val="9"/>
      <name val="ＭＳ 明朝"/>
      <family val="1"/>
    </font>
    <font>
      <b/>
      <sz val="12"/>
      <name val="ＭＳ 明朝"/>
      <family val="1"/>
    </font>
    <font>
      <b/>
      <sz val="16"/>
      <color indexed="57"/>
      <name val="ＭＳ ゴシック"/>
      <family val="3"/>
    </font>
    <font>
      <u val="single"/>
      <sz val="10.8"/>
      <color indexed="12"/>
      <name val="ＭＳ ゴシック"/>
      <family val="3"/>
    </font>
    <font>
      <u val="single"/>
      <sz val="10.8"/>
      <color indexed="36"/>
      <name val="ＭＳ ゴシック"/>
      <family val="3"/>
    </font>
    <font>
      <sz val="12"/>
      <name val="ＭＳ 明朝"/>
      <family val="1"/>
    </font>
    <font>
      <u val="single"/>
      <sz val="10"/>
      <color indexed="12"/>
      <name val="ＭＳ ゴシック"/>
      <family val="3"/>
    </font>
    <font>
      <sz val="11"/>
      <name val="ＭＳ ゴシック"/>
      <family val="3"/>
    </font>
    <font>
      <b/>
      <sz val="14"/>
      <color indexed="8"/>
      <name val="ＭＳ 明朝"/>
      <family val="1"/>
    </font>
    <font>
      <u val="single"/>
      <sz val="12"/>
      <color indexed="12"/>
      <name val="ＭＳ ゴシック"/>
      <family val="3"/>
    </font>
    <font>
      <sz val="11"/>
      <color indexed="57"/>
      <name val="ＭＳ 明朝"/>
      <family val="1"/>
    </font>
    <font>
      <sz val="12"/>
      <color indexed="57"/>
      <name val="ＭＳ 明朝"/>
      <family val="1"/>
    </font>
    <font>
      <u val="single"/>
      <sz val="9"/>
      <color indexed="12"/>
      <name val="ＭＳ ゴシック"/>
      <family val="3"/>
    </font>
    <font>
      <sz val="14"/>
      <color indexed="8"/>
      <name val="ＭＳ 明朝"/>
      <family val="1"/>
    </font>
    <font>
      <b/>
      <u val="single"/>
      <sz val="12"/>
      <color indexed="12"/>
      <name val="ＭＳ 明朝"/>
      <family val="1"/>
    </font>
    <font>
      <sz val="12"/>
      <color indexed="17"/>
      <name val="ＭＳ 明朝"/>
      <family val="1"/>
    </font>
    <font>
      <sz val="12"/>
      <color indexed="10"/>
      <name val="ＭＳ 明朝"/>
      <family val="1"/>
    </font>
    <font>
      <b/>
      <sz val="11"/>
      <name val="ＭＳ ゴシック"/>
      <family val="3"/>
    </font>
    <font>
      <b/>
      <sz val="9"/>
      <name val="ＭＳ ゴシック"/>
      <family val="3"/>
    </font>
    <font>
      <b/>
      <sz val="9"/>
      <name val="ＭＳ 明朝"/>
      <family val="1"/>
    </font>
    <font>
      <b/>
      <sz val="11"/>
      <name val="ＭＳ 明朝"/>
      <family val="1"/>
    </font>
    <font>
      <b/>
      <sz val="12"/>
      <color indexed="12"/>
      <name val="ＭＳ 明朝"/>
      <family val="1"/>
    </font>
    <font>
      <i/>
      <sz val="11"/>
      <name val="ＭＳ 明朝"/>
      <family val="1"/>
    </font>
    <font>
      <u val="single"/>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color indexed="63"/>
      </left>
      <right>
        <color indexed="63"/>
      </right>
      <top>
        <color indexed="63"/>
      </top>
      <bottom>
        <color indexed="63"/>
      </bottom>
      <diagonal style="hair"/>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thin"/>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186">
    <xf numFmtId="0" fontId="0" fillId="0" borderId="0" xfId="0" applyAlignment="1">
      <alignment/>
    </xf>
    <xf numFmtId="0" fontId="11" fillId="33" borderId="0" xfId="0" applyFont="1" applyFill="1" applyAlignment="1">
      <alignment vertical="center"/>
    </xf>
    <xf numFmtId="0" fontId="20" fillId="33" borderId="0" xfId="43" applyFont="1" applyFill="1" applyAlignment="1" applyProtection="1">
      <alignment vertical="center"/>
      <protection/>
    </xf>
    <xf numFmtId="0" fontId="7" fillId="33" borderId="0" xfId="0" applyFont="1" applyFill="1" applyAlignment="1">
      <alignment vertical="center"/>
    </xf>
    <xf numFmtId="0" fontId="22" fillId="33" borderId="0" xfId="0" applyFont="1" applyFill="1" applyAlignment="1">
      <alignment vertical="center"/>
    </xf>
    <xf numFmtId="0" fontId="21" fillId="33" borderId="0" xfId="0" applyFont="1" applyFill="1" applyAlignment="1">
      <alignment horizontal="left" vertical="center"/>
    </xf>
    <xf numFmtId="0" fontId="6" fillId="34" borderId="0" xfId="0" applyFont="1" applyFill="1" applyAlignment="1">
      <alignment vertical="center"/>
    </xf>
    <xf numFmtId="0" fontId="11" fillId="34" borderId="0" xfId="0" applyFont="1" applyFill="1" applyAlignment="1">
      <alignment vertical="center"/>
    </xf>
    <xf numFmtId="38" fontId="14" fillId="35" borderId="0" xfId="49" applyFont="1" applyFill="1" applyAlignment="1">
      <alignment vertical="center"/>
    </xf>
    <xf numFmtId="38" fontId="2" fillId="35" borderId="0" xfId="49" applyFont="1" applyFill="1" applyAlignment="1">
      <alignment vertical="center"/>
    </xf>
    <xf numFmtId="38" fontId="6" fillId="35" borderId="0" xfId="49" applyFont="1" applyFill="1" applyAlignment="1">
      <alignment vertical="center"/>
    </xf>
    <xf numFmtId="38" fontId="4" fillId="35" borderId="0" xfId="49" applyFont="1" applyFill="1" applyAlignment="1">
      <alignment horizontal="right" vertical="center"/>
    </xf>
    <xf numFmtId="38" fontId="2" fillId="35" borderId="10" xfId="49" applyFont="1" applyFill="1" applyBorder="1" applyAlignment="1">
      <alignment vertical="center"/>
    </xf>
    <xf numFmtId="38" fontId="2" fillId="35" borderId="11" xfId="49" applyFont="1" applyFill="1" applyBorder="1" applyAlignment="1">
      <alignment vertical="center"/>
    </xf>
    <xf numFmtId="38" fontId="2" fillId="35" borderId="12" xfId="49" applyFont="1" applyFill="1" applyBorder="1" applyAlignment="1">
      <alignment vertical="center"/>
    </xf>
    <xf numFmtId="0" fontId="18" fillId="35" borderId="0" xfId="43" applyFont="1" applyFill="1" applyAlignment="1" applyProtection="1">
      <alignment horizontal="right" vertical="center"/>
      <protection/>
    </xf>
    <xf numFmtId="0" fontId="9" fillId="35" borderId="0" xfId="43" applyFill="1" applyAlignment="1" applyProtection="1">
      <alignment horizontal="right" vertical="center"/>
      <protection/>
    </xf>
    <xf numFmtId="38" fontId="5" fillId="35" borderId="0" xfId="49" applyFont="1" applyFill="1" applyAlignment="1">
      <alignment horizontal="right" vertical="center"/>
    </xf>
    <xf numFmtId="38" fontId="11" fillId="35" borderId="13" xfId="49" applyFont="1" applyFill="1" applyBorder="1" applyAlignment="1">
      <alignment vertical="center"/>
    </xf>
    <xf numFmtId="38" fontId="11" fillId="35" borderId="0" xfId="49" applyFont="1" applyFill="1" applyAlignment="1">
      <alignment vertical="center"/>
    </xf>
    <xf numFmtId="38" fontId="0" fillId="35" borderId="0" xfId="49" applyFont="1" applyFill="1" applyAlignment="1">
      <alignment vertical="center"/>
    </xf>
    <xf numFmtId="38" fontId="13" fillId="35" borderId="0" xfId="49" applyFont="1" applyFill="1" applyAlignment="1">
      <alignment horizontal="distributed" vertical="center"/>
    </xf>
    <xf numFmtId="38" fontId="2" fillId="35" borderId="14" xfId="49" applyFont="1" applyFill="1" applyBorder="1" applyAlignment="1">
      <alignment vertical="center"/>
    </xf>
    <xf numFmtId="38" fontId="2" fillId="35" borderId="0" xfId="49" applyFont="1" applyFill="1" applyAlignment="1">
      <alignment horizontal="right" vertical="center"/>
    </xf>
    <xf numFmtId="38" fontId="6" fillId="35" borderId="12" xfId="49" applyFont="1" applyFill="1" applyBorder="1" applyAlignment="1">
      <alignment vertical="center"/>
    </xf>
    <xf numFmtId="38" fontId="2" fillId="35" borderId="12" xfId="49" applyFont="1" applyFill="1" applyBorder="1" applyAlignment="1">
      <alignment horizontal="right" vertical="center"/>
    </xf>
    <xf numFmtId="38" fontId="6" fillId="35" borderId="13" xfId="49" applyFont="1" applyFill="1" applyBorder="1" applyAlignment="1">
      <alignment vertical="center"/>
    </xf>
    <xf numFmtId="38" fontId="2" fillId="35" borderId="13" xfId="49" applyFont="1" applyFill="1" applyBorder="1" applyAlignment="1">
      <alignment vertical="center"/>
    </xf>
    <xf numFmtId="49" fontId="2" fillId="35" borderId="0" xfId="49" applyNumberFormat="1" applyFont="1" applyFill="1" applyAlignment="1">
      <alignment horizontal="center" vertical="center"/>
    </xf>
    <xf numFmtId="49" fontId="2" fillId="35" borderId="0" xfId="49" applyNumberFormat="1" applyFont="1" applyFill="1" applyBorder="1" applyAlignment="1">
      <alignment horizontal="center" vertical="center"/>
    </xf>
    <xf numFmtId="49" fontId="13" fillId="35" borderId="12" xfId="49" applyNumberFormat="1" applyFont="1" applyFill="1" applyBorder="1" applyAlignment="1">
      <alignment horizontal="center" vertical="center"/>
    </xf>
    <xf numFmtId="38" fontId="13" fillId="35" borderId="12" xfId="49" applyFont="1" applyFill="1" applyBorder="1" applyAlignment="1">
      <alignment vertical="center"/>
    </xf>
    <xf numFmtId="38" fontId="13" fillId="35" borderId="0" xfId="49" applyFont="1" applyFill="1" applyAlignment="1">
      <alignment vertical="center"/>
    </xf>
    <xf numFmtId="0" fontId="15" fillId="35" borderId="0" xfId="43" applyFont="1" applyFill="1" applyAlignment="1" applyProtection="1">
      <alignment horizontal="right" vertical="center"/>
      <protection/>
    </xf>
    <xf numFmtId="38" fontId="17" fillId="35" borderId="0" xfId="49" applyFont="1" applyFill="1" applyAlignment="1">
      <alignment vertical="center"/>
    </xf>
    <xf numFmtId="38" fontId="6" fillId="35" borderId="0" xfId="49" applyFont="1" applyFill="1" applyBorder="1" applyAlignment="1">
      <alignment vertical="center"/>
    </xf>
    <xf numFmtId="38" fontId="11" fillId="35" borderId="0" xfId="49" applyFont="1" applyFill="1" applyBorder="1" applyAlignment="1">
      <alignment horizontal="center" vertical="center"/>
    </xf>
    <xf numFmtId="38" fontId="11" fillId="35" borderId="14" xfId="49" applyFont="1" applyFill="1" applyBorder="1" applyAlignment="1">
      <alignment horizontal="distributed" vertical="center"/>
    </xf>
    <xf numFmtId="38" fontId="26" fillId="35" borderId="0" xfId="49" applyFont="1" applyFill="1" applyAlignment="1">
      <alignment vertical="center"/>
    </xf>
    <xf numFmtId="38" fontId="2" fillId="35" borderId="14" xfId="49" applyFont="1" applyFill="1" applyBorder="1" applyAlignment="1">
      <alignment horizontal="right" vertical="center"/>
    </xf>
    <xf numFmtId="49" fontId="13" fillId="35" borderId="0" xfId="49" applyNumberFormat="1" applyFont="1" applyFill="1" applyAlignment="1">
      <alignment horizontal="center" vertical="center"/>
    </xf>
    <xf numFmtId="0" fontId="12" fillId="35" borderId="0" xfId="43" applyFont="1" applyFill="1" applyAlignment="1" applyProtection="1">
      <alignment horizontal="right" vertical="center"/>
      <protection/>
    </xf>
    <xf numFmtId="38" fontId="3" fillId="35" borderId="0" xfId="49" applyFont="1" applyFill="1" applyAlignment="1">
      <alignment vertical="center"/>
    </xf>
    <xf numFmtId="38" fontId="2" fillId="35" borderId="0" xfId="49" applyFont="1" applyFill="1" applyBorder="1" applyAlignment="1">
      <alignment vertical="center"/>
    </xf>
    <xf numFmtId="38" fontId="2" fillId="35" borderId="15" xfId="49" applyFont="1" applyFill="1" applyBorder="1" applyAlignment="1">
      <alignment horizontal="center" vertical="center"/>
    </xf>
    <xf numFmtId="38" fontId="2" fillId="35" borderId="10" xfId="49" applyFont="1" applyFill="1" applyBorder="1" applyAlignment="1">
      <alignment horizontal="distributed" vertical="center" wrapText="1"/>
    </xf>
    <xf numFmtId="38" fontId="2" fillId="35" borderId="16" xfId="49" applyFont="1" applyFill="1" applyBorder="1" applyAlignment="1">
      <alignment horizontal="distributed" vertical="center" wrapText="1"/>
    </xf>
    <xf numFmtId="38" fontId="2" fillId="35" borderId="15" xfId="49" applyFont="1" applyFill="1" applyBorder="1" applyAlignment="1">
      <alignment horizontal="distributed" vertical="center" wrapText="1"/>
    </xf>
    <xf numFmtId="38" fontId="2" fillId="35" borderId="17" xfId="49" applyFont="1" applyFill="1" applyBorder="1" applyAlignment="1">
      <alignment horizontal="center" vertical="center"/>
    </xf>
    <xf numFmtId="38" fontId="2" fillId="35" borderId="17" xfId="49" applyFont="1" applyFill="1" applyBorder="1" applyAlignment="1">
      <alignment horizontal="distributed" vertical="center"/>
    </xf>
    <xf numFmtId="38" fontId="2" fillId="35" borderId="11" xfId="0" applyNumberFormat="1" applyFont="1" applyFill="1" applyBorder="1" applyAlignment="1">
      <alignment horizontal="distributed" vertical="center" wrapText="1"/>
    </xf>
    <xf numFmtId="38" fontId="2" fillId="35" borderId="18" xfId="49" applyFont="1" applyFill="1" applyBorder="1" applyAlignment="1" applyProtection="1">
      <alignment horizontal="center" vertical="center"/>
      <protection/>
    </xf>
    <xf numFmtId="38" fontId="2" fillId="35" borderId="14" xfId="49" applyFont="1" applyFill="1" applyBorder="1" applyAlignment="1" applyProtection="1">
      <alignment vertical="center"/>
      <protection/>
    </xf>
    <xf numFmtId="38" fontId="2" fillId="35" borderId="0" xfId="49" applyFont="1" applyFill="1" applyBorder="1" applyAlignment="1" applyProtection="1">
      <alignment vertical="center"/>
      <protection/>
    </xf>
    <xf numFmtId="38" fontId="13" fillId="35" borderId="0" xfId="49" applyFont="1" applyFill="1" applyAlignment="1" applyProtection="1">
      <alignment horizontal="center" vertical="center"/>
      <protection/>
    </xf>
    <xf numFmtId="38" fontId="13" fillId="35" borderId="12" xfId="49" applyFont="1" applyFill="1" applyBorder="1" applyAlignment="1" applyProtection="1">
      <alignment horizontal="center" vertical="center"/>
      <protection/>
    </xf>
    <xf numFmtId="38" fontId="13" fillId="35" borderId="19" xfId="49" applyFont="1" applyFill="1" applyBorder="1" applyAlignment="1" applyProtection="1">
      <alignment vertical="center"/>
      <protection/>
    </xf>
    <xf numFmtId="38" fontId="2" fillId="35" borderId="10" xfId="49" applyFont="1" applyFill="1" applyBorder="1" applyAlignment="1" applyProtection="1">
      <alignment horizontal="distributed" vertical="center" wrapText="1"/>
      <protection/>
    </xf>
    <xf numFmtId="38" fontId="2" fillId="35" borderId="11" xfId="0" applyNumberFormat="1" applyFont="1" applyFill="1" applyBorder="1" applyAlignment="1" applyProtection="1">
      <alignment horizontal="distributed" vertical="center" wrapText="1"/>
      <protection/>
    </xf>
    <xf numFmtId="38" fontId="2" fillId="35" borderId="11" xfId="49" applyFont="1" applyFill="1" applyBorder="1" applyAlignment="1">
      <alignment horizontal="distributed" vertical="center" wrapText="1"/>
    </xf>
    <xf numFmtId="38" fontId="23" fillId="35" borderId="0" xfId="49" applyFont="1" applyFill="1" applyAlignment="1">
      <alignment vertical="center"/>
    </xf>
    <xf numFmtId="38" fontId="2" fillId="35" borderId="0" xfId="49" applyFont="1" applyFill="1" applyBorder="1" applyAlignment="1" applyProtection="1">
      <alignment horizontal="center" vertical="center"/>
      <protection/>
    </xf>
    <xf numFmtId="38" fontId="2" fillId="35" borderId="0" xfId="49" applyFont="1" applyFill="1" applyBorder="1" applyAlignment="1" applyProtection="1">
      <alignment horizontal="right" vertical="center"/>
      <protection/>
    </xf>
    <xf numFmtId="38" fontId="26" fillId="35" borderId="12" xfId="49" applyFont="1" applyFill="1" applyBorder="1" applyAlignment="1">
      <alignment vertical="center"/>
    </xf>
    <xf numFmtId="38" fontId="2" fillId="35" borderId="17" xfId="49" applyFont="1" applyFill="1" applyBorder="1" applyAlignment="1" applyProtection="1">
      <alignment horizontal="center" vertical="center"/>
      <protection/>
    </xf>
    <xf numFmtId="38" fontId="2" fillId="35" borderId="0" xfId="49" applyFont="1" applyFill="1" applyBorder="1" applyAlignment="1">
      <alignment horizontal="right" vertical="center"/>
    </xf>
    <xf numFmtId="38" fontId="13" fillId="35" borderId="0" xfId="49" applyFont="1" applyFill="1" applyBorder="1" applyAlignment="1" applyProtection="1">
      <alignment horizontal="center" vertical="center"/>
      <protection/>
    </xf>
    <xf numFmtId="38" fontId="13" fillId="35" borderId="14" xfId="49" applyFont="1" applyFill="1" applyBorder="1" applyAlignment="1" applyProtection="1">
      <alignment vertical="center"/>
      <protection/>
    </xf>
    <xf numFmtId="38" fontId="2" fillId="35" borderId="0" xfId="49" applyFont="1" applyFill="1" applyBorder="1" applyAlignment="1">
      <alignment horizontal="distributed" vertical="center" wrapText="1"/>
    </xf>
    <xf numFmtId="38" fontId="16" fillId="35" borderId="0" xfId="49" applyFont="1" applyFill="1" applyAlignment="1">
      <alignment vertical="center"/>
    </xf>
    <xf numFmtId="38" fontId="25" fillId="35" borderId="0" xfId="49" applyFont="1" applyFill="1" applyAlignment="1">
      <alignment vertical="center"/>
    </xf>
    <xf numFmtId="38" fontId="24" fillId="35" borderId="0" xfId="49" applyFont="1" applyFill="1" applyAlignment="1">
      <alignment vertical="center"/>
    </xf>
    <xf numFmtId="38" fontId="5" fillId="35" borderId="0" xfId="49" applyFont="1" applyFill="1" applyBorder="1" applyAlignment="1">
      <alignment horizontal="distributed" vertical="center"/>
    </xf>
    <xf numFmtId="38" fontId="5" fillId="35" borderId="0" xfId="49" applyFont="1" applyFill="1" applyBorder="1" applyAlignment="1">
      <alignment horizontal="distributed" vertical="center" wrapText="1"/>
    </xf>
    <xf numFmtId="38" fontId="19" fillId="35" borderId="0" xfId="49" applyFont="1" applyFill="1" applyAlignment="1">
      <alignment vertical="center"/>
    </xf>
    <xf numFmtId="38" fontId="6" fillId="35" borderId="0" xfId="49" applyFont="1" applyFill="1" applyBorder="1" applyAlignment="1">
      <alignment horizontal="distributed" vertical="center" wrapText="1"/>
    </xf>
    <xf numFmtId="38" fontId="4" fillId="35" borderId="12" xfId="49" applyFont="1" applyFill="1" applyBorder="1" applyAlignment="1">
      <alignment horizontal="distributed" vertical="center"/>
    </xf>
    <xf numFmtId="38" fontId="6" fillId="35" borderId="12" xfId="49" applyFont="1" applyFill="1" applyBorder="1" applyAlignment="1">
      <alignment horizontal="distributed" vertical="center" wrapText="1"/>
    </xf>
    <xf numFmtId="38" fontId="2" fillId="35" borderId="16" xfId="49" applyFont="1" applyFill="1" applyBorder="1" applyAlignment="1">
      <alignment vertical="center"/>
    </xf>
    <xf numFmtId="38" fontId="2" fillId="35" borderId="17" xfId="49" applyFont="1" applyFill="1" applyBorder="1" applyAlignment="1">
      <alignment vertical="center"/>
    </xf>
    <xf numFmtId="38" fontId="2" fillId="35" borderId="18" xfId="49" applyFont="1" applyFill="1" applyBorder="1" applyAlignment="1">
      <alignment vertical="center"/>
    </xf>
    <xf numFmtId="38" fontId="2" fillId="35" borderId="0" xfId="49" applyFont="1" applyFill="1" applyBorder="1" applyAlignment="1">
      <alignment horizontal="center" vertical="center"/>
    </xf>
    <xf numFmtId="38" fontId="2" fillId="35" borderId="20" xfId="49" applyFont="1" applyFill="1" applyBorder="1" applyAlignment="1">
      <alignment vertical="center"/>
    </xf>
    <xf numFmtId="38" fontId="28" fillId="35" borderId="0" xfId="49" applyFont="1" applyFill="1" applyBorder="1" applyAlignment="1">
      <alignment horizontal="right" vertical="center"/>
    </xf>
    <xf numFmtId="38" fontId="13" fillId="35" borderId="21" xfId="49" applyFont="1" applyFill="1" applyBorder="1" applyAlignment="1">
      <alignment horizontal="right" vertical="center"/>
    </xf>
    <xf numFmtId="38" fontId="5" fillId="35" borderId="0" xfId="49" applyFont="1" applyFill="1" applyBorder="1" applyAlignment="1">
      <alignment horizontal="right" vertical="center"/>
    </xf>
    <xf numFmtId="38" fontId="13" fillId="35" borderId="0" xfId="49" applyFont="1" applyFill="1" applyBorder="1" applyAlignment="1">
      <alignment horizontal="right" vertical="center"/>
    </xf>
    <xf numFmtId="38" fontId="13" fillId="35" borderId="12" xfId="49" applyFont="1" applyFill="1" applyBorder="1" applyAlignment="1">
      <alignment horizontal="right" vertical="center"/>
    </xf>
    <xf numFmtId="38" fontId="13" fillId="35" borderId="14" xfId="49" applyFont="1" applyFill="1" applyBorder="1" applyAlignment="1">
      <alignment vertical="center"/>
    </xf>
    <xf numFmtId="38" fontId="13" fillId="35" borderId="0" xfId="49" applyFont="1" applyFill="1" applyAlignment="1">
      <alignment horizontal="right" vertical="center"/>
    </xf>
    <xf numFmtId="38" fontId="13" fillId="35" borderId="19" xfId="49" applyFont="1" applyFill="1" applyBorder="1" applyAlignment="1">
      <alignment vertical="center"/>
    </xf>
    <xf numFmtId="3" fontId="13" fillId="35" borderId="12" xfId="0" applyNumberFormat="1" applyFont="1" applyFill="1" applyBorder="1" applyAlignment="1">
      <alignment horizontal="right" vertical="center"/>
    </xf>
    <xf numFmtId="38" fontId="13" fillId="35" borderId="0" xfId="49" applyFont="1" applyFill="1" applyBorder="1" applyAlignment="1" applyProtection="1">
      <alignment vertical="center"/>
      <protection/>
    </xf>
    <xf numFmtId="38" fontId="13" fillId="35" borderId="0" xfId="49" applyFont="1" applyFill="1" applyBorder="1" applyAlignment="1">
      <alignment vertical="center"/>
    </xf>
    <xf numFmtId="38" fontId="13" fillId="35" borderId="12" xfId="49" applyFont="1" applyFill="1" applyBorder="1" applyAlignment="1" applyProtection="1">
      <alignment vertical="center"/>
      <protection/>
    </xf>
    <xf numFmtId="3" fontId="13" fillId="35" borderId="12" xfId="0" applyNumberFormat="1" applyFont="1" applyFill="1" applyBorder="1" applyAlignment="1">
      <alignment vertical="center"/>
    </xf>
    <xf numFmtId="38" fontId="2" fillId="35" borderId="0" xfId="49" applyFont="1" applyFill="1" applyAlignment="1">
      <alignment horizontal="distributed" vertical="center"/>
    </xf>
    <xf numFmtId="38" fontId="2" fillId="35" borderId="12" xfId="49" applyFont="1" applyFill="1" applyBorder="1" applyAlignment="1">
      <alignment horizontal="distributed" vertical="center"/>
    </xf>
    <xf numFmtId="38" fontId="2" fillId="35" borderId="10" xfId="49" applyFont="1" applyFill="1" applyBorder="1" applyAlignment="1">
      <alignment horizontal="center" vertical="center"/>
    </xf>
    <xf numFmtId="38" fontId="2" fillId="35" borderId="11" xfId="49" applyFont="1" applyFill="1" applyBorder="1" applyAlignment="1">
      <alignment horizontal="center" vertical="center"/>
    </xf>
    <xf numFmtId="38" fontId="2" fillId="35" borderId="0" xfId="49" applyFont="1" applyFill="1" applyBorder="1" applyAlignment="1">
      <alignment horizontal="distributed" vertical="center"/>
    </xf>
    <xf numFmtId="38" fontId="2" fillId="35" borderId="13" xfId="49" applyFont="1" applyFill="1" applyBorder="1" applyAlignment="1">
      <alignment horizontal="center" vertical="center"/>
    </xf>
    <xf numFmtId="38" fontId="2" fillId="35" borderId="22" xfId="49" applyFont="1" applyFill="1" applyBorder="1" applyAlignment="1">
      <alignment horizontal="distributed" vertical="center"/>
    </xf>
    <xf numFmtId="38" fontId="13" fillId="35" borderId="0" xfId="49" applyFont="1" applyFill="1" applyAlignment="1">
      <alignment horizontal="center" vertical="center"/>
    </xf>
    <xf numFmtId="38" fontId="5" fillId="35" borderId="0" xfId="49" applyFont="1" applyFill="1" applyBorder="1" applyAlignment="1">
      <alignment horizontal="right" vertical="center"/>
    </xf>
    <xf numFmtId="38" fontId="2" fillId="35" borderId="10" xfId="49" applyFont="1" applyFill="1" applyBorder="1" applyAlignment="1" applyProtection="1">
      <alignment horizontal="center" vertical="center"/>
      <protection/>
    </xf>
    <xf numFmtId="38" fontId="2" fillId="35" borderId="11" xfId="49" applyFont="1" applyFill="1" applyBorder="1" applyAlignment="1" applyProtection="1">
      <alignment horizontal="center" vertical="center"/>
      <protection/>
    </xf>
    <xf numFmtId="38" fontId="2" fillId="35" borderId="10" xfId="49" applyFont="1" applyFill="1" applyBorder="1" applyAlignment="1">
      <alignment horizontal="distributed" vertical="center"/>
    </xf>
    <xf numFmtId="38" fontId="2" fillId="35" borderId="11" xfId="49" applyFont="1" applyFill="1" applyBorder="1" applyAlignment="1">
      <alignment horizontal="distributed" vertical="center"/>
    </xf>
    <xf numFmtId="38" fontId="2" fillId="35" borderId="23" xfId="49" applyFont="1" applyFill="1" applyBorder="1" applyAlignment="1">
      <alignment horizontal="center" vertical="center"/>
    </xf>
    <xf numFmtId="38" fontId="13" fillId="35" borderId="0" xfId="49" applyFont="1" applyFill="1" applyBorder="1" applyAlignment="1">
      <alignment horizontal="center" vertical="center"/>
    </xf>
    <xf numFmtId="38" fontId="2" fillId="35" borderId="24" xfId="49" applyFont="1" applyFill="1" applyBorder="1" applyAlignment="1">
      <alignment vertical="center"/>
    </xf>
    <xf numFmtId="38" fontId="2" fillId="35" borderId="25" xfId="49" applyFont="1" applyFill="1" applyBorder="1" applyAlignment="1">
      <alignment vertical="center"/>
    </xf>
    <xf numFmtId="38" fontId="2" fillId="35" borderId="22" xfId="49" applyFont="1" applyFill="1" applyBorder="1" applyAlignment="1">
      <alignment vertical="center"/>
    </xf>
    <xf numFmtId="38" fontId="2" fillId="35" borderId="22" xfId="49" applyFont="1" applyFill="1" applyBorder="1" applyAlignment="1">
      <alignment horizontal="center" vertical="center"/>
    </xf>
    <xf numFmtId="38" fontId="2" fillId="35" borderId="26" xfId="49" applyFont="1" applyFill="1" applyBorder="1" applyAlignment="1">
      <alignment vertical="center"/>
    </xf>
    <xf numFmtId="38" fontId="11" fillId="35" borderId="0" xfId="49" applyFont="1" applyFill="1" applyBorder="1" applyAlignment="1">
      <alignment vertical="center"/>
    </xf>
    <xf numFmtId="38" fontId="2" fillId="35" borderId="14" xfId="49" applyFont="1" applyFill="1" applyBorder="1" applyAlignment="1">
      <alignment horizontal="center" vertical="center"/>
    </xf>
    <xf numFmtId="3" fontId="13" fillId="35" borderId="0" xfId="0" applyNumberFormat="1" applyFont="1" applyFill="1" applyBorder="1" applyAlignment="1">
      <alignment horizontal="right" vertical="center"/>
    </xf>
    <xf numFmtId="38" fontId="2" fillId="35" borderId="0" xfId="49" applyFont="1" applyFill="1" applyAlignment="1">
      <alignment horizontal="center" vertical="center"/>
    </xf>
    <xf numFmtId="38" fontId="2" fillId="35" borderId="0" xfId="49" applyFont="1" applyFill="1" applyBorder="1" applyAlignment="1">
      <alignment horizontal="center" vertical="center" wrapText="1"/>
    </xf>
    <xf numFmtId="38" fontId="6" fillId="35" borderId="22" xfId="49" applyFont="1" applyFill="1" applyBorder="1" applyAlignment="1">
      <alignment horizontal="center" vertical="center" wrapText="1"/>
    </xf>
    <xf numFmtId="49" fontId="13" fillId="35" borderId="0" xfId="49" applyNumberFormat="1" applyFont="1" applyFill="1" applyBorder="1" applyAlignment="1">
      <alignment horizontal="center" vertical="center"/>
    </xf>
    <xf numFmtId="49" fontId="13" fillId="35" borderId="18" xfId="49" applyNumberFormat="1" applyFont="1" applyFill="1" applyBorder="1" applyAlignment="1">
      <alignment horizontal="center" vertical="center"/>
    </xf>
    <xf numFmtId="49" fontId="13" fillId="35" borderId="20" xfId="49" applyNumberFormat="1" applyFont="1" applyFill="1" applyBorder="1" applyAlignment="1">
      <alignment horizontal="center" vertical="center"/>
    </xf>
    <xf numFmtId="38" fontId="2" fillId="35" borderId="15" xfId="49" applyFont="1" applyFill="1" applyBorder="1" applyAlignment="1">
      <alignment horizontal="distributed" vertical="center"/>
    </xf>
    <xf numFmtId="38" fontId="2" fillId="35" borderId="17" xfId="49" applyFont="1" applyFill="1" applyBorder="1" applyAlignment="1">
      <alignment horizontal="distributed" vertical="center" wrapText="1"/>
    </xf>
    <xf numFmtId="38" fontId="2" fillId="35" borderId="15" xfId="49" applyFont="1" applyFill="1" applyBorder="1" applyAlignment="1" applyProtection="1">
      <alignment horizontal="center" vertical="center"/>
      <protection/>
    </xf>
    <xf numFmtId="38" fontId="2" fillId="35" borderId="27" xfId="49" applyFont="1" applyFill="1" applyBorder="1" applyAlignment="1" applyProtection="1">
      <alignment horizontal="center" vertical="center"/>
      <protection/>
    </xf>
    <xf numFmtId="38" fontId="2" fillId="35" borderId="27" xfId="49" applyFont="1" applyFill="1" applyBorder="1" applyAlignment="1">
      <alignment horizontal="distributed" vertical="center" wrapText="1"/>
    </xf>
    <xf numFmtId="38" fontId="29" fillId="35" borderId="0" xfId="43" applyNumberFormat="1" applyFont="1" applyFill="1" applyAlignment="1" applyProtection="1">
      <alignment horizontal="right" vertical="center"/>
      <protection/>
    </xf>
    <xf numFmtId="38" fontId="6" fillId="35" borderId="10" xfId="49" applyFont="1" applyFill="1" applyBorder="1" applyAlignment="1">
      <alignment horizontal="distributed" vertical="center" wrapText="1"/>
    </xf>
    <xf numFmtId="38" fontId="6" fillId="35" borderId="11" xfId="0" applyNumberFormat="1" applyFont="1" applyFill="1" applyBorder="1" applyAlignment="1">
      <alignment horizontal="distributed" vertical="center" wrapText="1"/>
    </xf>
    <xf numFmtId="38" fontId="2" fillId="35" borderId="0" xfId="49" applyFont="1" applyFill="1" applyAlignment="1" applyProtection="1">
      <alignment horizontal="distributed" vertical="center"/>
      <protection/>
    </xf>
    <xf numFmtId="38" fontId="13" fillId="35" borderId="0" xfId="49" applyFont="1" applyFill="1" applyBorder="1" applyAlignment="1">
      <alignment horizontal="center" vertical="center" wrapText="1"/>
    </xf>
    <xf numFmtId="49" fontId="2" fillId="35" borderId="0" xfId="49" applyNumberFormat="1" applyFont="1" applyFill="1" applyAlignment="1">
      <alignment horizontal="distributed" vertical="center"/>
    </xf>
    <xf numFmtId="38" fontId="2" fillId="35" borderId="22" xfId="49" applyFont="1" applyFill="1" applyBorder="1" applyAlignment="1">
      <alignment horizontal="distributed" vertical="center" wrapText="1"/>
    </xf>
    <xf numFmtId="38" fontId="13" fillId="35" borderId="18" xfId="49" applyFont="1" applyFill="1" applyBorder="1" applyAlignment="1">
      <alignment vertical="center"/>
    </xf>
    <xf numFmtId="38" fontId="13" fillId="35" borderId="20" xfId="49" applyFont="1" applyFill="1" applyBorder="1" applyAlignment="1">
      <alignment vertical="center"/>
    </xf>
    <xf numFmtId="38" fontId="2" fillId="35" borderId="24" xfId="49" applyFont="1" applyFill="1" applyBorder="1" applyAlignment="1">
      <alignment horizontal="center" vertical="center" wrapText="1"/>
    </xf>
    <xf numFmtId="38" fontId="2" fillId="35" borderId="23" xfId="49" applyFont="1" applyFill="1" applyBorder="1" applyAlignment="1">
      <alignment horizontal="distributed" vertical="center"/>
    </xf>
    <xf numFmtId="38" fontId="6" fillId="35" borderId="18" xfId="49" applyFont="1" applyFill="1" applyBorder="1" applyAlignment="1">
      <alignment vertical="center"/>
    </xf>
    <xf numFmtId="38" fontId="2" fillId="35" borderId="13" xfId="49" applyFont="1" applyFill="1" applyBorder="1" applyAlignment="1">
      <alignment vertical="center" wrapText="1"/>
    </xf>
    <xf numFmtId="38" fontId="2" fillId="35" borderId="25" xfId="49" applyFont="1" applyFill="1" applyBorder="1" applyAlignment="1">
      <alignment vertical="center" wrapText="1"/>
    </xf>
    <xf numFmtId="38" fontId="2" fillId="35" borderId="13" xfId="49" applyFont="1" applyFill="1" applyBorder="1" applyAlignment="1">
      <alignment horizontal="distributed" vertical="center"/>
    </xf>
    <xf numFmtId="38" fontId="2" fillId="35" borderId="13" xfId="49" applyFont="1" applyFill="1" applyBorder="1" applyAlignment="1">
      <alignment horizontal="distributed" vertical="center" wrapText="1"/>
    </xf>
    <xf numFmtId="3" fontId="13" fillId="35" borderId="0" xfId="0" applyNumberFormat="1" applyFont="1" applyFill="1" applyBorder="1" applyAlignment="1">
      <alignment vertical="center"/>
    </xf>
    <xf numFmtId="49" fontId="11" fillId="33" borderId="0" xfId="0" applyNumberFormat="1" applyFont="1" applyFill="1" applyAlignment="1">
      <alignment horizontal="center" vertical="center"/>
    </xf>
    <xf numFmtId="49" fontId="21" fillId="33" borderId="0" xfId="0" applyNumberFormat="1" applyFont="1" applyFill="1" applyAlignment="1">
      <alignment horizontal="center" vertical="center"/>
    </xf>
    <xf numFmtId="0" fontId="27" fillId="33" borderId="0" xfId="43" applyFont="1" applyFill="1" applyAlignment="1" applyProtection="1">
      <alignment horizontal="center" vertical="center"/>
      <protection/>
    </xf>
    <xf numFmtId="49" fontId="27" fillId="33" borderId="0" xfId="43" applyNumberFormat="1" applyFont="1" applyFill="1" applyAlignment="1" applyProtection="1">
      <alignment horizontal="center" vertical="center"/>
      <protection/>
    </xf>
    <xf numFmtId="49" fontId="6" fillId="34" borderId="0" xfId="0" applyNumberFormat="1" applyFont="1" applyFill="1" applyAlignment="1">
      <alignment horizontal="center" vertical="center"/>
    </xf>
    <xf numFmtId="49" fontId="22" fillId="33" borderId="0" xfId="0" applyNumberFormat="1" applyFont="1" applyFill="1" applyAlignment="1">
      <alignment horizontal="left" vertical="center"/>
    </xf>
    <xf numFmtId="0" fontId="8" fillId="36" borderId="28" xfId="0" applyFont="1" applyFill="1" applyBorder="1" applyAlignment="1">
      <alignment horizontal="center" vertical="center"/>
    </xf>
    <xf numFmtId="0" fontId="8" fillId="36" borderId="29" xfId="0" applyFont="1" applyFill="1" applyBorder="1" applyAlignment="1">
      <alignment horizontal="center" vertical="center"/>
    </xf>
    <xf numFmtId="0" fontId="8" fillId="36" borderId="30" xfId="0" applyFont="1" applyFill="1" applyBorder="1" applyAlignment="1">
      <alignment horizontal="center" vertical="center"/>
    </xf>
    <xf numFmtId="0" fontId="9" fillId="35" borderId="0" xfId="43" applyFill="1" applyAlignment="1" applyProtection="1">
      <alignment horizontal="right" vertical="center"/>
      <protection/>
    </xf>
    <xf numFmtId="38" fontId="2" fillId="35" borderId="0" xfId="49" applyFont="1" applyFill="1" applyBorder="1" applyAlignment="1">
      <alignment horizontal="distributed" vertical="center"/>
    </xf>
    <xf numFmtId="38" fontId="2" fillId="35" borderId="0" xfId="49" applyFont="1" applyFill="1" applyAlignment="1">
      <alignment horizontal="distributed" vertical="center"/>
    </xf>
    <xf numFmtId="38" fontId="2" fillId="35" borderId="10" xfId="49" applyFont="1" applyFill="1" applyBorder="1" applyAlignment="1">
      <alignment horizontal="center" vertical="center"/>
    </xf>
    <xf numFmtId="38" fontId="2" fillId="35" borderId="11" xfId="49" applyFont="1" applyFill="1" applyBorder="1" applyAlignment="1">
      <alignment horizontal="center" vertical="center"/>
    </xf>
    <xf numFmtId="38" fontId="2" fillId="35" borderId="31" xfId="49" applyFont="1" applyFill="1" applyBorder="1" applyAlignment="1">
      <alignment horizontal="center" vertical="center"/>
    </xf>
    <xf numFmtId="38" fontId="2" fillId="35" borderId="32" xfId="49" applyFont="1" applyFill="1" applyBorder="1" applyAlignment="1">
      <alignment horizontal="center" vertical="center"/>
    </xf>
    <xf numFmtId="38" fontId="2" fillId="35" borderId="24" xfId="49" applyFont="1" applyFill="1" applyBorder="1" applyAlignment="1">
      <alignment horizontal="center" vertical="center"/>
    </xf>
    <xf numFmtId="38" fontId="2" fillId="35" borderId="13" xfId="49" applyFont="1" applyFill="1" applyBorder="1" applyAlignment="1">
      <alignment horizontal="center" vertical="center"/>
    </xf>
    <xf numFmtId="38" fontId="2" fillId="35" borderId="25" xfId="49" applyFont="1" applyFill="1" applyBorder="1" applyAlignment="1">
      <alignment horizontal="center" vertical="center"/>
    </xf>
    <xf numFmtId="38" fontId="13" fillId="35" borderId="31" xfId="49" applyFont="1" applyFill="1" applyBorder="1" applyAlignment="1">
      <alignment horizontal="center" vertical="center"/>
    </xf>
    <xf numFmtId="38" fontId="13" fillId="35" borderId="32" xfId="49" applyFont="1" applyFill="1" applyBorder="1" applyAlignment="1">
      <alignment horizontal="center" vertical="center"/>
    </xf>
    <xf numFmtId="38" fontId="13" fillId="35" borderId="33" xfId="49" applyFont="1" applyFill="1" applyBorder="1" applyAlignment="1">
      <alignment horizontal="center" vertical="center"/>
    </xf>
    <xf numFmtId="38" fontId="13" fillId="35" borderId="24" xfId="49" applyFont="1" applyFill="1" applyBorder="1" applyAlignment="1">
      <alignment horizontal="center" vertical="center"/>
    </xf>
    <xf numFmtId="38" fontId="13" fillId="35" borderId="13" xfId="49" applyFont="1" applyFill="1" applyBorder="1" applyAlignment="1">
      <alignment horizontal="center" vertical="center"/>
    </xf>
    <xf numFmtId="38" fontId="2" fillId="35" borderId="34" xfId="49" applyFont="1" applyFill="1" applyBorder="1" applyAlignment="1">
      <alignment horizontal="center" vertical="center"/>
    </xf>
    <xf numFmtId="38" fontId="13" fillId="35" borderId="34" xfId="49" applyFont="1" applyFill="1" applyBorder="1" applyAlignment="1">
      <alignment horizontal="center" vertical="center"/>
    </xf>
    <xf numFmtId="38" fontId="2" fillId="35" borderId="24" xfId="49" applyFont="1" applyFill="1" applyBorder="1" applyAlignment="1">
      <alignment horizontal="center" vertical="center" wrapText="1"/>
    </xf>
    <xf numFmtId="38" fontId="2" fillId="35" borderId="25" xfId="49" applyFont="1" applyFill="1" applyBorder="1" applyAlignment="1">
      <alignment horizontal="center" vertical="center" wrapText="1"/>
    </xf>
    <xf numFmtId="38" fontId="4" fillId="35" borderId="24" xfId="49" applyFont="1" applyFill="1" applyBorder="1" applyAlignment="1">
      <alignment horizontal="center" vertical="center" wrapText="1"/>
    </xf>
    <xf numFmtId="38" fontId="4" fillId="35" borderId="25" xfId="49" applyFont="1" applyFill="1" applyBorder="1" applyAlignment="1">
      <alignment horizontal="center" vertical="center" wrapText="1"/>
    </xf>
    <xf numFmtId="38" fontId="13" fillId="35" borderId="0" xfId="49" applyFont="1" applyFill="1" applyAlignment="1">
      <alignment horizontal="center" vertical="center"/>
    </xf>
    <xf numFmtId="38" fontId="5" fillId="35" borderId="0" xfId="49" applyFont="1" applyFill="1" applyBorder="1" applyAlignment="1">
      <alignment horizontal="right" vertical="center"/>
    </xf>
    <xf numFmtId="38" fontId="13" fillId="35" borderId="0" xfId="49" applyFont="1" applyFill="1" applyBorder="1" applyAlignment="1">
      <alignment horizontal="center" vertical="center"/>
    </xf>
    <xf numFmtId="38" fontId="2" fillId="35" borderId="10" xfId="49" applyFont="1" applyFill="1" applyBorder="1" applyAlignment="1" applyProtection="1">
      <alignment horizontal="center" vertical="center"/>
      <protection/>
    </xf>
    <xf numFmtId="38" fontId="2" fillId="35" borderId="11" xfId="49" applyFont="1" applyFill="1" applyBorder="1" applyAlignment="1" applyProtection="1">
      <alignment horizontal="center" vertical="center"/>
      <protection/>
    </xf>
    <xf numFmtId="38" fontId="2" fillId="35" borderId="10" xfId="49" applyFont="1" applyFill="1" applyBorder="1" applyAlignment="1">
      <alignment horizontal="distributed" vertical="center"/>
    </xf>
    <xf numFmtId="38" fontId="2" fillId="35" borderId="11" xfId="49" applyFont="1" applyFill="1" applyBorder="1" applyAlignment="1">
      <alignment horizontal="distributed" vertical="center"/>
    </xf>
    <xf numFmtId="38" fontId="13" fillId="35" borderId="0" xfId="49" applyFont="1" applyFill="1" applyBorder="1" applyAlignment="1">
      <alignment horizontal="center" vertical="center" wrapText="1"/>
    </xf>
    <xf numFmtId="38" fontId="2" fillId="35" borderId="1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G2" sqref="G2"/>
    </sheetView>
  </sheetViews>
  <sheetFormatPr defaultColWidth="9.00390625" defaultRowHeight="12"/>
  <cols>
    <col min="1" max="1" width="5.625" style="6" customWidth="1"/>
    <col min="2" max="2" width="5.875" style="151" customWidth="1"/>
    <col min="3" max="3" width="81.625" style="6" customWidth="1"/>
    <col min="4" max="4" width="10.00390625" style="6" customWidth="1"/>
    <col min="5" max="5" width="3.375" style="6" customWidth="1"/>
    <col min="6" max="16384" width="9.375" style="6" customWidth="1"/>
  </cols>
  <sheetData>
    <row r="1" spans="1:5" ht="36" customHeight="1" thickBot="1" thickTop="1">
      <c r="A1" s="153" t="s">
        <v>118</v>
      </c>
      <c r="B1" s="154"/>
      <c r="C1" s="154"/>
      <c r="D1" s="154"/>
      <c r="E1" s="155"/>
    </row>
    <row r="2" spans="1:5" ht="9" customHeight="1" thickTop="1">
      <c r="A2" s="1"/>
      <c r="B2" s="147"/>
      <c r="C2" s="1"/>
      <c r="D2" s="1"/>
      <c r="E2" s="1"/>
    </row>
    <row r="3" spans="1:5" ht="6" customHeight="1">
      <c r="A3" s="1"/>
      <c r="B3" s="148"/>
      <c r="C3" s="5"/>
      <c r="D3" s="1"/>
      <c r="E3" s="1"/>
    </row>
    <row r="4" spans="1:5" s="7" customFormat="1" ht="24" customHeight="1">
      <c r="A4" s="1"/>
      <c r="B4" s="152" t="s">
        <v>92</v>
      </c>
      <c r="C4" s="1"/>
      <c r="D4" s="4"/>
      <c r="E4" s="1"/>
    </row>
    <row r="5" spans="1:5" s="7" customFormat="1" ht="24" customHeight="1">
      <c r="A5" s="1"/>
      <c r="B5" s="149">
        <v>1</v>
      </c>
      <c r="C5" s="2" t="s">
        <v>89</v>
      </c>
      <c r="D5" s="1"/>
      <c r="E5" s="1"/>
    </row>
    <row r="6" spans="1:5" s="7" customFormat="1" ht="24" customHeight="1">
      <c r="A6" s="1"/>
      <c r="B6" s="149"/>
      <c r="C6" s="2" t="s">
        <v>90</v>
      </c>
      <c r="D6" s="1"/>
      <c r="E6" s="1"/>
    </row>
    <row r="7" spans="1:5" s="7" customFormat="1" ht="24" customHeight="1">
      <c r="A7" s="1"/>
      <c r="B7" s="149"/>
      <c r="C7" s="2" t="s">
        <v>91</v>
      </c>
      <c r="D7" s="1"/>
      <c r="E7" s="1"/>
    </row>
    <row r="8" spans="1:5" s="7" customFormat="1" ht="24" customHeight="1">
      <c r="A8" s="3"/>
      <c r="B8" s="150" t="s">
        <v>101</v>
      </c>
      <c r="C8" s="2" t="s">
        <v>4</v>
      </c>
      <c r="D8" s="1"/>
      <c r="E8" s="1"/>
    </row>
    <row r="9" spans="1:5" s="7" customFormat="1" ht="24" customHeight="1">
      <c r="A9" s="3"/>
      <c r="B9" s="150" t="s">
        <v>102</v>
      </c>
      <c r="C9" s="2" t="s">
        <v>14</v>
      </c>
      <c r="D9" s="1"/>
      <c r="E9" s="1"/>
    </row>
    <row r="10" spans="1:5" s="7" customFormat="1" ht="24" customHeight="1">
      <c r="A10" s="3"/>
      <c r="B10" s="150" t="s">
        <v>103</v>
      </c>
      <c r="C10" s="2" t="s">
        <v>5</v>
      </c>
      <c r="D10" s="1"/>
      <c r="E10" s="1"/>
    </row>
    <row r="11" spans="1:5" s="7" customFormat="1" ht="24" customHeight="1">
      <c r="A11" s="3"/>
      <c r="B11" s="150" t="s">
        <v>104</v>
      </c>
      <c r="C11" s="2" t="s">
        <v>13</v>
      </c>
      <c r="D11" s="1"/>
      <c r="E11" s="1"/>
    </row>
    <row r="12" spans="1:5" s="7" customFormat="1" ht="24" customHeight="1">
      <c r="A12" s="3"/>
      <c r="B12" s="150" t="s">
        <v>105</v>
      </c>
      <c r="C12" s="2" t="s">
        <v>116</v>
      </c>
      <c r="D12" s="1"/>
      <c r="E12" s="1"/>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1">
    <mergeCell ref="A1:E1"/>
  </mergeCells>
  <hyperlinks>
    <hyperlink ref="C5" location="'1（1）'!A1" display="家屋の現況（各年１月１日現在）　(1)総括表"/>
    <hyperlink ref="C6" location="'1（2）'!A1" display="　　　　　　〃　　　　　　　　　(2)課税分木造家屋"/>
    <hyperlink ref="C7" location="'1(3)'!A1" display="　　　　　　〃　　　　　　　　　(3)課税分非木造家屋"/>
    <hyperlink ref="C8" location="'2'!A1" display="構造別着工建築物，床面積，工事費予定額"/>
    <hyperlink ref="C9" location="'3'!A1" display="用途別着工建築物の床面積"/>
    <hyperlink ref="C10" location="'4'!A1" display="利用関係別新設住宅の戸数・床面積の合計"/>
    <hyperlink ref="C11" location="'5'!A1" display="公営・ＵＲ賃貸住宅・公社住宅の状況（年度末現在）"/>
    <hyperlink ref="C12" location="'6'!A1" display="市営住宅の状況（平成26年度末現在）"/>
  </hyperlinks>
  <printOptions/>
  <pageMargins left="0.787" right="0.61" top="0.984" bottom="0.984" header="0.512" footer="0.512"/>
  <pageSetup blackAndWhite="1" horizontalDpi="300" verticalDpi="300" orientation="portrait" paperSize="9" r:id="rId1"/>
  <ignoredErrors>
    <ignoredError sqref="B8:B12" numberStoredAsText="1"/>
  </ignoredErrors>
</worksheet>
</file>

<file path=xl/worksheets/sheet2.xml><?xml version="1.0" encoding="utf-8"?>
<worksheet xmlns="http://schemas.openxmlformats.org/spreadsheetml/2006/main" xmlns:r="http://schemas.openxmlformats.org/officeDocument/2006/relationships">
  <dimension ref="A1:P27"/>
  <sheetViews>
    <sheetView zoomScale="130" zoomScaleNormal="130" zoomScalePageLayoutView="0" workbookViewId="0" topLeftCell="A1">
      <selection activeCell="A11" sqref="A11"/>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168</v>
      </c>
      <c r="M1" s="156" t="s">
        <v>186</v>
      </c>
      <c r="N1" s="156"/>
      <c r="O1" s="156"/>
    </row>
    <row r="2" ht="18" customHeight="1">
      <c r="A2" s="8"/>
    </row>
    <row r="3" spans="1:15" s="10" customFormat="1" ht="12.75">
      <c r="A3" s="10" t="s">
        <v>169</v>
      </c>
      <c r="O3" s="16"/>
    </row>
    <row r="4" s="10" customFormat="1" ht="11.25">
      <c r="A4" s="10" t="s">
        <v>170</v>
      </c>
    </row>
    <row r="5" s="10" customFormat="1" ht="11.25">
      <c r="A5" s="10" t="s">
        <v>171</v>
      </c>
    </row>
    <row r="6" s="10" customFormat="1" ht="11.25">
      <c r="A6" s="10" t="s">
        <v>172</v>
      </c>
    </row>
    <row r="7" s="10" customFormat="1" ht="11.25">
      <c r="A7" s="10" t="s">
        <v>173</v>
      </c>
    </row>
    <row r="8" spans="1:2" ht="13.5">
      <c r="A8" s="10" t="s">
        <v>174</v>
      </c>
      <c r="B8" s="10"/>
    </row>
    <row r="9" spans="1:2" ht="13.5">
      <c r="A9" s="10"/>
      <c r="B9" s="10"/>
    </row>
    <row r="10" spans="1:15" ht="11.25" customHeight="1">
      <c r="A10" s="10" t="s">
        <v>188</v>
      </c>
      <c r="O10" s="11" t="s">
        <v>15</v>
      </c>
    </row>
    <row r="11" ht="3.75" customHeight="1" thickBot="1">
      <c r="O11" s="11"/>
    </row>
    <row r="12" spans="1:16" ht="21.75" customHeight="1">
      <c r="A12" s="12"/>
      <c r="B12" s="159" t="s">
        <v>16</v>
      </c>
      <c r="C12" s="159"/>
      <c r="D12" s="12"/>
      <c r="E12" s="163" t="s">
        <v>136</v>
      </c>
      <c r="F12" s="164"/>
      <c r="G12" s="164"/>
      <c r="H12" s="165"/>
      <c r="I12" s="163" t="s">
        <v>137</v>
      </c>
      <c r="J12" s="164"/>
      <c r="K12" s="164"/>
      <c r="L12" s="165"/>
      <c r="M12" s="169" t="s">
        <v>138</v>
      </c>
      <c r="N12" s="170"/>
      <c r="O12" s="170"/>
      <c r="P12" s="170"/>
    </row>
    <row r="13" spans="1:16" ht="21.75" customHeight="1">
      <c r="A13" s="13"/>
      <c r="B13" s="160"/>
      <c r="C13" s="160"/>
      <c r="D13" s="13"/>
      <c r="E13" s="161" t="s">
        <v>17</v>
      </c>
      <c r="F13" s="162"/>
      <c r="G13" s="161" t="s">
        <v>18</v>
      </c>
      <c r="H13" s="162"/>
      <c r="I13" s="161" t="s">
        <v>17</v>
      </c>
      <c r="J13" s="162"/>
      <c r="K13" s="161" t="s">
        <v>18</v>
      </c>
      <c r="L13" s="162"/>
      <c r="M13" s="166" t="s">
        <v>17</v>
      </c>
      <c r="N13" s="167"/>
      <c r="O13" s="166" t="s">
        <v>18</v>
      </c>
      <c r="P13" s="168"/>
    </row>
    <row r="14" spans="1:16" ht="3.75" customHeight="1">
      <c r="A14" s="43"/>
      <c r="B14" s="81"/>
      <c r="C14" s="81"/>
      <c r="D14" s="43"/>
      <c r="E14" s="109"/>
      <c r="F14" s="81"/>
      <c r="G14" s="81"/>
      <c r="H14" s="81"/>
      <c r="I14" s="81"/>
      <c r="J14" s="81"/>
      <c r="K14" s="81"/>
      <c r="L14" s="81"/>
      <c r="M14" s="110"/>
      <c r="N14" s="81"/>
      <c r="O14" s="110"/>
      <c r="P14" s="81"/>
    </row>
    <row r="15" spans="2:16" ht="22.5" customHeight="1">
      <c r="B15" s="158" t="s">
        <v>6</v>
      </c>
      <c r="C15" s="158"/>
      <c r="E15" s="22">
        <v>103789</v>
      </c>
      <c r="F15" s="43"/>
      <c r="G15" s="9">
        <v>26940913</v>
      </c>
      <c r="H15" s="43"/>
      <c r="I15" s="9">
        <v>104337</v>
      </c>
      <c r="J15" s="43"/>
      <c r="K15" s="9">
        <v>27179911</v>
      </c>
      <c r="L15" s="43"/>
      <c r="M15" s="32">
        <f>SUM(M16+M19)</f>
        <v>104713</v>
      </c>
      <c r="N15" s="43"/>
      <c r="O15" s="32">
        <f>SUM(O16+O19)</f>
        <v>27449633</v>
      </c>
      <c r="P15" s="43"/>
    </row>
    <row r="16" spans="2:16" ht="22.5" customHeight="1">
      <c r="B16" s="158" t="s">
        <v>19</v>
      </c>
      <c r="C16" s="158"/>
      <c r="E16" s="22">
        <v>99463</v>
      </c>
      <c r="F16" s="43"/>
      <c r="G16" s="9">
        <v>23623494</v>
      </c>
      <c r="H16" s="43"/>
      <c r="I16" s="9">
        <v>100053</v>
      </c>
      <c r="J16" s="43"/>
      <c r="K16" s="9">
        <v>23830708</v>
      </c>
      <c r="L16" s="43"/>
      <c r="M16" s="32">
        <f>SUM(M17:M18)</f>
        <v>100466</v>
      </c>
      <c r="N16" s="43"/>
      <c r="O16" s="32">
        <f>SUM(O17:O18)</f>
        <v>24085954</v>
      </c>
      <c r="P16" s="43"/>
    </row>
    <row r="17" spans="3:16" ht="22.5" customHeight="1">
      <c r="C17" s="96" t="s">
        <v>7</v>
      </c>
      <c r="E17" s="22">
        <v>64335</v>
      </c>
      <c r="F17" s="43"/>
      <c r="G17" s="43">
        <v>7040606</v>
      </c>
      <c r="H17" s="43"/>
      <c r="I17" s="9">
        <v>64762</v>
      </c>
      <c r="J17" s="43"/>
      <c r="K17" s="9">
        <v>7100789</v>
      </c>
      <c r="L17" s="43"/>
      <c r="M17" s="32">
        <v>65047</v>
      </c>
      <c r="N17" s="43"/>
      <c r="O17" s="32">
        <v>7142321</v>
      </c>
      <c r="P17" s="43"/>
    </row>
    <row r="18" spans="3:16" ht="22.5" customHeight="1">
      <c r="C18" s="96" t="s">
        <v>20</v>
      </c>
      <c r="E18" s="22">
        <v>35128</v>
      </c>
      <c r="F18" s="43"/>
      <c r="G18" s="43">
        <v>16582888</v>
      </c>
      <c r="H18" s="43"/>
      <c r="I18" s="9">
        <v>35291</v>
      </c>
      <c r="J18" s="43"/>
      <c r="K18" s="9">
        <v>16729919</v>
      </c>
      <c r="L18" s="43"/>
      <c r="M18" s="32">
        <v>35419</v>
      </c>
      <c r="N18" s="43"/>
      <c r="O18" s="32">
        <v>16943633</v>
      </c>
      <c r="P18" s="43"/>
    </row>
    <row r="19" spans="1:16" ht="22.5" customHeight="1">
      <c r="A19" s="43"/>
      <c r="B19" s="157" t="s">
        <v>21</v>
      </c>
      <c r="C19" s="157"/>
      <c r="D19" s="80"/>
      <c r="E19" s="43">
        <v>4326</v>
      </c>
      <c r="F19" s="43"/>
      <c r="G19" s="43">
        <v>3317419</v>
      </c>
      <c r="H19" s="43"/>
      <c r="I19" s="43">
        <v>4284</v>
      </c>
      <c r="J19" s="43"/>
      <c r="K19" s="43">
        <v>3349203</v>
      </c>
      <c r="L19" s="43"/>
      <c r="M19" s="93">
        <v>4247</v>
      </c>
      <c r="N19" s="43"/>
      <c r="O19" s="93">
        <v>3363679</v>
      </c>
      <c r="P19" s="43"/>
    </row>
    <row r="20" spans="1:16" ht="3.75" customHeight="1" thickBot="1">
      <c r="A20" s="14"/>
      <c r="B20" s="97"/>
      <c r="C20" s="97"/>
      <c r="D20" s="82"/>
      <c r="E20" s="14"/>
      <c r="F20" s="14"/>
      <c r="G20" s="14"/>
      <c r="H20" s="14"/>
      <c r="I20" s="14"/>
      <c r="J20" s="14"/>
      <c r="K20" s="14"/>
      <c r="L20" s="14"/>
      <c r="M20" s="31"/>
      <c r="N20" s="14"/>
      <c r="O20" s="31"/>
      <c r="P20" s="14"/>
    </row>
    <row r="21" s="10" customFormat="1" ht="3.75" customHeight="1">
      <c r="O21" s="15"/>
    </row>
    <row r="22" spans="1:15" s="10" customFormat="1" ht="11.25" customHeight="1">
      <c r="A22" s="10" t="s">
        <v>121</v>
      </c>
      <c r="M22" s="156" t="s">
        <v>186</v>
      </c>
      <c r="N22" s="156"/>
      <c r="O22" s="156"/>
    </row>
    <row r="23" s="10" customFormat="1" ht="11.25"/>
    <row r="24" s="10" customFormat="1" ht="11.25"/>
    <row r="25" s="10" customFormat="1" ht="11.25"/>
    <row r="26" s="10" customFormat="1" ht="11.25"/>
    <row r="27" spans="1:2" ht="13.5">
      <c r="A27" s="10"/>
      <c r="B27" s="10"/>
    </row>
  </sheetData>
  <sheetProtection/>
  <mergeCells count="15">
    <mergeCell ref="M12:P12"/>
    <mergeCell ref="M1:O1"/>
    <mergeCell ref="B16:C16"/>
    <mergeCell ref="I13:J13"/>
    <mergeCell ref="K13:L13"/>
    <mergeCell ref="M22:O22"/>
    <mergeCell ref="B19:C19"/>
    <mergeCell ref="B15:C15"/>
    <mergeCell ref="B12:C13"/>
    <mergeCell ref="E13:F13"/>
    <mergeCell ref="G13:H13"/>
    <mergeCell ref="E12:H12"/>
    <mergeCell ref="I12:L12"/>
    <mergeCell ref="M13:N13"/>
    <mergeCell ref="O13:P13"/>
  </mergeCells>
  <hyperlinks>
    <hyperlink ref="M22" location="目次!A1" display="＜目次に戻る＞"/>
    <hyperlink ref="M1" location="目次!A1" display="＜目次に戻る＞"/>
  </hyperlinks>
  <printOptions/>
  <pageMargins left="0.7086614173228347" right="0.7086614173228347" top="0.984251968503937" bottom="0.984251968503937" header="0.5118110236220472" footer="0.5118110236220472"/>
  <pageSetup blackAndWhite="1" horizontalDpi="300" verticalDpi="300" orientation="landscape" paperSize="9" scale="120" r:id="rId1"/>
  <ignoredErrors>
    <ignoredError sqref="O16 M16" formulaRange="1"/>
  </ignoredErrors>
</worksheet>
</file>

<file path=xl/worksheets/sheet3.xml><?xml version="1.0" encoding="utf-8"?>
<worksheet xmlns="http://schemas.openxmlformats.org/spreadsheetml/2006/main" xmlns:r="http://schemas.openxmlformats.org/officeDocument/2006/relationships">
  <dimension ref="A1:P28"/>
  <sheetViews>
    <sheetView zoomScale="115" zoomScaleNormal="115" zoomScalePageLayoutView="0" workbookViewId="0" topLeftCell="A1">
      <selection activeCell="G2" sqref="G2"/>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168</v>
      </c>
      <c r="M1" s="156" t="s">
        <v>186</v>
      </c>
      <c r="N1" s="156"/>
      <c r="O1" s="156"/>
    </row>
    <row r="2" ht="10.5" customHeight="1">
      <c r="A2" s="8"/>
    </row>
    <row r="3" spans="1:15" ht="11.25" customHeight="1">
      <c r="A3" s="10" t="s">
        <v>189</v>
      </c>
      <c r="O3" s="11" t="s">
        <v>15</v>
      </c>
    </row>
    <row r="4" ht="3.75" customHeight="1" thickBot="1">
      <c r="O4" s="11"/>
    </row>
    <row r="5" spans="1:16" ht="22.5" customHeight="1">
      <c r="A5" s="12"/>
      <c r="B5" s="159" t="s">
        <v>22</v>
      </c>
      <c r="C5" s="159"/>
      <c r="D5" s="78"/>
      <c r="E5" s="171" t="s">
        <v>109</v>
      </c>
      <c r="F5" s="171"/>
      <c r="G5" s="171"/>
      <c r="H5" s="171"/>
      <c r="I5" s="171" t="s">
        <v>110</v>
      </c>
      <c r="J5" s="171"/>
      <c r="K5" s="171"/>
      <c r="L5" s="171"/>
      <c r="M5" s="172" t="s">
        <v>111</v>
      </c>
      <c r="N5" s="172"/>
      <c r="O5" s="172"/>
      <c r="P5" s="169"/>
    </row>
    <row r="6" spans="1:16" ht="22.5" customHeight="1">
      <c r="A6" s="13"/>
      <c r="B6" s="160"/>
      <c r="C6" s="160"/>
      <c r="D6" s="79"/>
      <c r="E6" s="161" t="s">
        <v>17</v>
      </c>
      <c r="F6" s="162"/>
      <c r="G6" s="161" t="s">
        <v>18</v>
      </c>
      <c r="H6" s="162"/>
      <c r="I6" s="161" t="s">
        <v>17</v>
      </c>
      <c r="J6" s="162"/>
      <c r="K6" s="161" t="s">
        <v>18</v>
      </c>
      <c r="L6" s="162"/>
      <c r="M6" s="166" t="s">
        <v>17</v>
      </c>
      <c r="N6" s="167"/>
      <c r="O6" s="166" t="s">
        <v>18</v>
      </c>
      <c r="P6" s="168"/>
    </row>
    <row r="7" spans="1:16" ht="3.75" customHeight="1">
      <c r="A7" s="113"/>
      <c r="B7" s="114"/>
      <c r="C7" s="114"/>
      <c r="D7" s="115"/>
      <c r="E7" s="81"/>
      <c r="F7" s="81"/>
      <c r="G7" s="81"/>
      <c r="H7" s="81"/>
      <c r="I7" s="81"/>
      <c r="J7" s="81"/>
      <c r="K7" s="81"/>
      <c r="L7" s="81"/>
      <c r="M7" s="110"/>
      <c r="N7" s="110"/>
      <c r="O7" s="110"/>
      <c r="P7" s="110"/>
    </row>
    <row r="8" spans="1:16" ht="22.5" customHeight="1">
      <c r="A8" s="43"/>
      <c r="B8" s="157" t="s">
        <v>6</v>
      </c>
      <c r="C8" s="157"/>
      <c r="D8" s="80"/>
      <c r="E8" s="65">
        <v>64335</v>
      </c>
      <c r="F8" s="65"/>
      <c r="G8" s="65">
        <v>7040606</v>
      </c>
      <c r="H8" s="65"/>
      <c r="I8" s="65">
        <v>64762</v>
      </c>
      <c r="J8" s="65"/>
      <c r="K8" s="65">
        <v>7100789</v>
      </c>
      <c r="L8" s="65"/>
      <c r="M8" s="86">
        <f>SUM(M9:M11)+SUM(M14:M21)</f>
        <v>65047</v>
      </c>
      <c r="N8" s="86"/>
      <c r="O8" s="86">
        <f>SUM(O9:O11)+SUM(O14:O21)</f>
        <v>7142321</v>
      </c>
      <c r="P8" s="65"/>
    </row>
    <row r="9" spans="1:16" ht="22.5" customHeight="1">
      <c r="A9" s="43"/>
      <c r="B9" s="157" t="s">
        <v>9</v>
      </c>
      <c r="C9" s="157"/>
      <c r="D9" s="80"/>
      <c r="E9" s="65">
        <v>57600</v>
      </c>
      <c r="F9" s="65"/>
      <c r="G9" s="65">
        <v>6318706</v>
      </c>
      <c r="H9" s="65"/>
      <c r="I9" s="65">
        <v>58296</v>
      </c>
      <c r="J9" s="65"/>
      <c r="K9" s="65">
        <v>6400371</v>
      </c>
      <c r="L9" s="65"/>
      <c r="M9" s="86">
        <v>58674</v>
      </c>
      <c r="N9" s="86"/>
      <c r="O9" s="86">
        <v>6449218</v>
      </c>
      <c r="P9" s="65"/>
    </row>
    <row r="10" spans="1:16" ht="22.5" customHeight="1">
      <c r="A10" s="43"/>
      <c r="B10" s="157" t="s">
        <v>23</v>
      </c>
      <c r="C10" s="157"/>
      <c r="D10" s="80"/>
      <c r="E10" s="65">
        <v>1580</v>
      </c>
      <c r="F10" s="65"/>
      <c r="G10" s="65">
        <v>313394</v>
      </c>
      <c r="H10" s="65"/>
      <c r="I10" s="65">
        <v>1564</v>
      </c>
      <c r="J10" s="65"/>
      <c r="K10" s="65">
        <v>312008</v>
      </c>
      <c r="L10" s="65"/>
      <c r="M10" s="86">
        <v>1540</v>
      </c>
      <c r="N10" s="86"/>
      <c r="O10" s="86">
        <v>310235</v>
      </c>
      <c r="P10" s="65"/>
    </row>
    <row r="11" spans="1:16" ht="22.5" customHeight="1">
      <c r="A11" s="43"/>
      <c r="B11" s="157" t="s">
        <v>24</v>
      </c>
      <c r="C11" s="157"/>
      <c r="D11" s="80"/>
      <c r="E11" s="65">
        <v>1900</v>
      </c>
      <c r="F11" s="65"/>
      <c r="G11" s="65">
        <v>227690</v>
      </c>
      <c r="H11" s="65"/>
      <c r="I11" s="65">
        <v>1859</v>
      </c>
      <c r="J11" s="65"/>
      <c r="K11" s="65">
        <v>224785</v>
      </c>
      <c r="L11" s="65"/>
      <c r="M11" s="86">
        <v>1833</v>
      </c>
      <c r="N11" s="86"/>
      <c r="O11" s="86">
        <f>SUM(O12:O13)</f>
        <v>221198</v>
      </c>
      <c r="P11" s="65"/>
    </row>
    <row r="12" spans="1:16" ht="22.5" customHeight="1">
      <c r="A12" s="43"/>
      <c r="B12" s="81"/>
      <c r="C12" s="100" t="s">
        <v>25</v>
      </c>
      <c r="D12" s="80"/>
      <c r="E12" s="39" t="s">
        <v>10</v>
      </c>
      <c r="F12" s="65"/>
      <c r="G12" s="65">
        <v>159383</v>
      </c>
      <c r="H12" s="65"/>
      <c r="I12" s="65" t="s">
        <v>10</v>
      </c>
      <c r="J12" s="65"/>
      <c r="K12" s="65">
        <v>157349</v>
      </c>
      <c r="L12" s="65"/>
      <c r="M12" s="86" t="s">
        <v>139</v>
      </c>
      <c r="N12" s="86"/>
      <c r="O12" s="86">
        <v>154839</v>
      </c>
      <c r="P12" s="65"/>
    </row>
    <row r="13" spans="1:16" ht="22.5" customHeight="1">
      <c r="A13" s="43"/>
      <c r="B13" s="81"/>
      <c r="C13" s="100" t="s">
        <v>26</v>
      </c>
      <c r="D13" s="80"/>
      <c r="E13" s="39" t="s">
        <v>10</v>
      </c>
      <c r="F13" s="65"/>
      <c r="G13" s="65">
        <v>68307</v>
      </c>
      <c r="H13" s="65"/>
      <c r="I13" s="65" t="s">
        <v>10</v>
      </c>
      <c r="J13" s="65"/>
      <c r="K13" s="65">
        <v>67436</v>
      </c>
      <c r="L13" s="65"/>
      <c r="M13" s="86" t="s">
        <v>139</v>
      </c>
      <c r="N13" s="86"/>
      <c r="O13" s="86">
        <v>66359</v>
      </c>
      <c r="P13" s="65"/>
    </row>
    <row r="14" spans="1:16" ht="22.5" customHeight="1">
      <c r="A14" s="43"/>
      <c r="B14" s="157" t="s">
        <v>140</v>
      </c>
      <c r="C14" s="157"/>
      <c r="D14" s="80"/>
      <c r="E14" s="65">
        <v>182</v>
      </c>
      <c r="F14" s="65"/>
      <c r="G14" s="65">
        <v>16837</v>
      </c>
      <c r="H14" s="65"/>
      <c r="I14" s="84"/>
      <c r="J14" s="86"/>
      <c r="K14" s="84"/>
      <c r="L14" s="65"/>
      <c r="M14" s="84"/>
      <c r="N14" s="86"/>
      <c r="O14" s="84"/>
      <c r="P14" s="65"/>
    </row>
    <row r="15" spans="1:16" ht="22.5" customHeight="1">
      <c r="A15" s="43"/>
      <c r="B15" s="157" t="s">
        <v>27</v>
      </c>
      <c r="C15" s="157"/>
      <c r="D15" s="80"/>
      <c r="E15" s="65">
        <v>63</v>
      </c>
      <c r="F15" s="65"/>
      <c r="G15" s="65">
        <v>7357</v>
      </c>
      <c r="H15" s="65"/>
      <c r="I15" s="65">
        <v>63</v>
      </c>
      <c r="J15" s="65"/>
      <c r="K15" s="65">
        <v>7357</v>
      </c>
      <c r="L15" s="65"/>
      <c r="M15" s="86">
        <v>63</v>
      </c>
      <c r="N15" s="65"/>
      <c r="O15" s="86">
        <v>7357</v>
      </c>
      <c r="P15" s="65"/>
    </row>
    <row r="16" spans="1:16" ht="22.5" customHeight="1">
      <c r="A16" s="43"/>
      <c r="B16" s="157" t="s">
        <v>28</v>
      </c>
      <c r="C16" s="157"/>
      <c r="D16" s="80"/>
      <c r="E16" s="65">
        <v>498</v>
      </c>
      <c r="F16" s="65"/>
      <c r="G16" s="65">
        <v>45560</v>
      </c>
      <c r="H16" s="65"/>
      <c r="I16" s="65">
        <v>508</v>
      </c>
      <c r="J16" s="65"/>
      <c r="K16" s="65">
        <v>48234</v>
      </c>
      <c r="L16" s="65"/>
      <c r="M16" s="86">
        <v>510</v>
      </c>
      <c r="N16" s="65"/>
      <c r="O16" s="86">
        <v>48252</v>
      </c>
      <c r="P16" s="65"/>
    </row>
    <row r="17" spans="1:16" ht="22.5" customHeight="1">
      <c r="A17" s="43"/>
      <c r="B17" s="157" t="s">
        <v>29</v>
      </c>
      <c r="C17" s="157"/>
      <c r="D17" s="80"/>
      <c r="E17" s="65">
        <v>44</v>
      </c>
      <c r="F17" s="65"/>
      <c r="G17" s="65">
        <v>7553</v>
      </c>
      <c r="H17" s="65"/>
      <c r="I17" s="65">
        <v>44</v>
      </c>
      <c r="J17" s="65"/>
      <c r="K17" s="65">
        <v>7749</v>
      </c>
      <c r="L17" s="65"/>
      <c r="M17" s="86">
        <v>45</v>
      </c>
      <c r="N17" s="65"/>
      <c r="O17" s="86">
        <v>7105</v>
      </c>
      <c r="P17" s="65"/>
    </row>
    <row r="18" spans="2:16" ht="22.5" customHeight="1">
      <c r="B18" s="158" t="s">
        <v>141</v>
      </c>
      <c r="C18" s="158"/>
      <c r="D18" s="80"/>
      <c r="E18" s="23">
        <v>6</v>
      </c>
      <c r="F18" s="23"/>
      <c r="G18" s="23">
        <v>1323</v>
      </c>
      <c r="H18" s="23"/>
      <c r="I18" s="84"/>
      <c r="J18" s="86"/>
      <c r="K18" s="84"/>
      <c r="L18" s="23"/>
      <c r="M18" s="84"/>
      <c r="N18" s="86"/>
      <c r="O18" s="84"/>
      <c r="P18" s="23"/>
    </row>
    <row r="19" spans="2:16" ht="22.5" customHeight="1">
      <c r="B19" s="158" t="s">
        <v>30</v>
      </c>
      <c r="C19" s="158"/>
      <c r="D19" s="80"/>
      <c r="E19" s="23">
        <v>478</v>
      </c>
      <c r="F19" s="23"/>
      <c r="G19" s="23">
        <v>48234</v>
      </c>
      <c r="H19" s="23"/>
      <c r="I19" s="23">
        <v>475</v>
      </c>
      <c r="J19" s="23"/>
      <c r="K19" s="23">
        <v>47181</v>
      </c>
      <c r="L19" s="23"/>
      <c r="M19" s="86">
        <v>472</v>
      </c>
      <c r="N19" s="86"/>
      <c r="O19" s="86">
        <v>46850</v>
      </c>
      <c r="P19" s="23"/>
    </row>
    <row r="20" spans="1:16" ht="22.5" customHeight="1">
      <c r="A20" s="43"/>
      <c r="B20" s="157" t="s">
        <v>31</v>
      </c>
      <c r="C20" s="157"/>
      <c r="D20" s="80"/>
      <c r="E20" s="65">
        <v>204</v>
      </c>
      <c r="F20" s="65"/>
      <c r="G20" s="65">
        <v>8051</v>
      </c>
      <c r="H20" s="65"/>
      <c r="I20" s="65">
        <v>199</v>
      </c>
      <c r="J20" s="65"/>
      <c r="K20" s="65">
        <v>7828</v>
      </c>
      <c r="L20" s="65"/>
      <c r="M20" s="86">
        <v>195</v>
      </c>
      <c r="N20" s="86"/>
      <c r="O20" s="86">
        <v>7609</v>
      </c>
      <c r="P20" s="65"/>
    </row>
    <row r="21" spans="1:16" ht="22.5" customHeight="1">
      <c r="A21" s="43"/>
      <c r="B21" s="157" t="s">
        <v>32</v>
      </c>
      <c r="C21" s="157"/>
      <c r="D21" s="80"/>
      <c r="E21" s="65">
        <v>1780</v>
      </c>
      <c r="F21" s="65"/>
      <c r="G21" s="65">
        <v>45901</v>
      </c>
      <c r="H21" s="65"/>
      <c r="I21" s="65">
        <v>1754</v>
      </c>
      <c r="J21" s="65"/>
      <c r="K21" s="65">
        <v>45276</v>
      </c>
      <c r="L21" s="65"/>
      <c r="M21" s="86">
        <v>1715</v>
      </c>
      <c r="N21" s="86"/>
      <c r="O21" s="86">
        <v>44497</v>
      </c>
      <c r="P21" s="65"/>
    </row>
    <row r="22" spans="1:16" ht="4.5" customHeight="1" thickBot="1">
      <c r="A22" s="14"/>
      <c r="B22" s="97"/>
      <c r="C22" s="97"/>
      <c r="D22" s="82"/>
      <c r="E22" s="25"/>
      <c r="F22" s="25"/>
      <c r="G22" s="25"/>
      <c r="H22" s="25"/>
      <c r="I22" s="25"/>
      <c r="J22" s="25"/>
      <c r="K22" s="25"/>
      <c r="L22" s="25"/>
      <c r="M22" s="87"/>
      <c r="N22" s="87"/>
      <c r="O22" s="87"/>
      <c r="P22" s="25"/>
    </row>
    <row r="23" ht="3.75" customHeight="1">
      <c r="A23" s="10"/>
    </row>
    <row r="24" spans="1:15" ht="11.25" customHeight="1">
      <c r="A24" s="10" t="s">
        <v>122</v>
      </c>
      <c r="M24" s="156" t="s">
        <v>186</v>
      </c>
      <c r="N24" s="156"/>
      <c r="O24" s="156"/>
    </row>
    <row r="25" ht="11.25" customHeight="1">
      <c r="A25" s="10" t="s">
        <v>123</v>
      </c>
    </row>
    <row r="26" ht="18" customHeight="1">
      <c r="A26" s="10" t="s">
        <v>121</v>
      </c>
    </row>
    <row r="27" ht="18" customHeight="1">
      <c r="A27" s="10"/>
    </row>
    <row r="28" ht="21" customHeight="1">
      <c r="A28" s="10"/>
    </row>
  </sheetData>
  <sheetProtection/>
  <mergeCells count="24">
    <mergeCell ref="K6:L6"/>
    <mergeCell ref="I5:L5"/>
    <mergeCell ref="M6:N6"/>
    <mergeCell ref="O6:P6"/>
    <mergeCell ref="M5:P5"/>
    <mergeCell ref="B9:C9"/>
    <mergeCell ref="I6:J6"/>
    <mergeCell ref="B10:C10"/>
    <mergeCell ref="B11:C11"/>
    <mergeCell ref="B5:C6"/>
    <mergeCell ref="E6:F6"/>
    <mergeCell ref="G6:H6"/>
    <mergeCell ref="E5:H5"/>
    <mergeCell ref="B8:C8"/>
    <mergeCell ref="M24:O24"/>
    <mergeCell ref="M1:O1"/>
    <mergeCell ref="B14:C14"/>
    <mergeCell ref="B15:C15"/>
    <mergeCell ref="B21:C21"/>
    <mergeCell ref="B20:C20"/>
    <mergeCell ref="B16:C16"/>
    <mergeCell ref="B17:C17"/>
    <mergeCell ref="B19:C19"/>
    <mergeCell ref="B18:C18"/>
  </mergeCells>
  <hyperlinks>
    <hyperlink ref="M24" location="目次!A1" display="＜目次に戻る＞"/>
    <hyperlink ref="M1" location="目次!A1" display="＜目次に戻る＞"/>
  </hyperlinks>
  <printOptions/>
  <pageMargins left="0.6299212598425197" right="0.53" top="0.984251968503937" bottom="0.984251968503937" header="0.5118110236220472" footer="0.5118110236220472"/>
  <pageSetup blackAndWhite="1" horizontalDpi="300" verticalDpi="300" orientation="portrait" paperSize="9" r:id="rId1"/>
  <ignoredErrors>
    <ignoredError sqref="O8" formulaRange="1"/>
  </ignoredErrors>
</worksheet>
</file>

<file path=xl/worksheets/sheet4.xml><?xml version="1.0" encoding="utf-8"?>
<worksheet xmlns="http://schemas.openxmlformats.org/spreadsheetml/2006/main" xmlns:r="http://schemas.openxmlformats.org/officeDocument/2006/relationships">
  <dimension ref="A1:P57"/>
  <sheetViews>
    <sheetView zoomScale="115" zoomScaleNormal="115" zoomScalePageLayoutView="0" workbookViewId="0" topLeftCell="A1">
      <selection activeCell="I1" sqref="I1"/>
    </sheetView>
  </sheetViews>
  <sheetFormatPr defaultColWidth="9.00390625" defaultRowHeight="21" customHeight="1"/>
  <cols>
    <col min="1" max="1" width="2.00390625" style="9" customWidth="1"/>
    <col min="2" max="2" width="3.875" style="9" customWidth="1"/>
    <col min="3" max="3" width="31.00390625" style="9" customWidth="1"/>
    <col min="4" max="4" width="1.625" style="9" customWidth="1"/>
    <col min="5" max="5" width="13.125" style="9" customWidth="1"/>
    <col min="6" max="6" width="0.875" style="9" customWidth="1"/>
    <col min="7" max="7" width="16.875" style="9" customWidth="1"/>
    <col min="8" max="8" width="0.875" style="9" customWidth="1"/>
    <col min="9" max="9" width="13.125" style="9" customWidth="1"/>
    <col min="10" max="10" width="0.875" style="9" customWidth="1"/>
    <col min="11" max="11" width="16.875" style="9" customWidth="1"/>
    <col min="12" max="12" width="0.875" style="9" customWidth="1"/>
    <col min="13" max="13" width="13.125" style="9" customWidth="1"/>
    <col min="14" max="14" width="0.875" style="9" customWidth="1"/>
    <col min="15" max="15" width="16.875" style="9" customWidth="1"/>
    <col min="16" max="16" width="0.875" style="9" customWidth="1"/>
    <col min="17" max="16384" width="9.375" style="9" customWidth="1"/>
  </cols>
  <sheetData>
    <row r="1" spans="1:16" s="74" customFormat="1" ht="18" customHeight="1">
      <c r="A1" s="8" t="s">
        <v>168</v>
      </c>
      <c r="M1" s="156" t="s">
        <v>186</v>
      </c>
      <c r="N1" s="156"/>
      <c r="O1" s="156"/>
      <c r="P1" s="16"/>
    </row>
    <row r="2" spans="1:16" s="74" customFormat="1" ht="11.25" customHeight="1">
      <c r="A2" s="8"/>
      <c r="O2" s="16"/>
      <c r="P2" s="16"/>
    </row>
    <row r="3" spans="1:15" ht="11.25" customHeight="1">
      <c r="A3" s="10" t="s">
        <v>190</v>
      </c>
      <c r="O3" s="11" t="s">
        <v>15</v>
      </c>
    </row>
    <row r="4" ht="3.75" customHeight="1" thickBot="1">
      <c r="O4" s="11"/>
    </row>
    <row r="5" spans="1:16" s="19" customFormat="1" ht="26.25" customHeight="1">
      <c r="A5" s="12"/>
      <c r="B5" s="159" t="s">
        <v>22</v>
      </c>
      <c r="C5" s="159"/>
      <c r="D5" s="12"/>
      <c r="E5" s="163" t="s">
        <v>106</v>
      </c>
      <c r="F5" s="164"/>
      <c r="G5" s="164"/>
      <c r="H5" s="165"/>
      <c r="I5" s="163" t="s">
        <v>107</v>
      </c>
      <c r="J5" s="164"/>
      <c r="K5" s="164"/>
      <c r="L5" s="165"/>
      <c r="M5" s="169" t="s">
        <v>108</v>
      </c>
      <c r="N5" s="170"/>
      <c r="O5" s="170"/>
      <c r="P5" s="170"/>
    </row>
    <row r="6" spans="1:16" s="19" customFormat="1" ht="26.25" customHeight="1">
      <c r="A6" s="13"/>
      <c r="B6" s="160"/>
      <c r="C6" s="160"/>
      <c r="D6" s="13"/>
      <c r="E6" s="161" t="s">
        <v>17</v>
      </c>
      <c r="F6" s="162"/>
      <c r="G6" s="161" t="s">
        <v>18</v>
      </c>
      <c r="H6" s="162"/>
      <c r="I6" s="161" t="s">
        <v>17</v>
      </c>
      <c r="J6" s="162"/>
      <c r="K6" s="161" t="s">
        <v>18</v>
      </c>
      <c r="L6" s="162"/>
      <c r="M6" s="166" t="s">
        <v>17</v>
      </c>
      <c r="N6" s="167"/>
      <c r="O6" s="166" t="s">
        <v>18</v>
      </c>
      <c r="P6" s="168"/>
    </row>
    <row r="7" spans="1:16" s="19" customFormat="1" ht="3.75" customHeight="1">
      <c r="A7" s="113"/>
      <c r="B7" s="114"/>
      <c r="C7" s="114"/>
      <c r="D7" s="115"/>
      <c r="E7" s="117"/>
      <c r="F7" s="81"/>
      <c r="G7" s="81"/>
      <c r="H7" s="81"/>
      <c r="I7" s="81"/>
      <c r="J7" s="81"/>
      <c r="K7" s="81"/>
      <c r="L7" s="81"/>
      <c r="M7" s="81"/>
      <c r="N7" s="81"/>
      <c r="O7" s="81"/>
      <c r="P7" s="81"/>
    </row>
    <row r="8" spans="1:15" ht="22.5" customHeight="1">
      <c r="A8" s="43"/>
      <c r="B8" s="157" t="s">
        <v>6</v>
      </c>
      <c r="C8" s="157"/>
      <c r="D8" s="43"/>
      <c r="E8" s="22">
        <v>35128</v>
      </c>
      <c r="F8" s="43"/>
      <c r="G8" s="65">
        <v>16582888</v>
      </c>
      <c r="H8" s="43"/>
      <c r="I8" s="65">
        <v>35291</v>
      </c>
      <c r="J8" s="43"/>
      <c r="K8" s="65">
        <v>16729919</v>
      </c>
      <c r="L8" s="43"/>
      <c r="M8" s="86">
        <f>SUM(M10:M14)</f>
        <v>35419</v>
      </c>
      <c r="N8" s="43"/>
      <c r="O8" s="86">
        <f>SUM(O10:O14)</f>
        <v>16943633</v>
      </c>
    </row>
    <row r="9" spans="1:15" ht="3.75" customHeight="1">
      <c r="A9" s="43"/>
      <c r="B9" s="100"/>
      <c r="C9" s="100"/>
      <c r="D9" s="43"/>
      <c r="E9" s="22"/>
      <c r="F9" s="43"/>
      <c r="G9" s="65"/>
      <c r="H9" s="43"/>
      <c r="I9" s="65"/>
      <c r="J9" s="43"/>
      <c r="K9" s="65"/>
      <c r="L9" s="43"/>
      <c r="M9" s="86"/>
      <c r="N9" s="43"/>
      <c r="O9" s="86"/>
    </row>
    <row r="10" spans="1:15" ht="20.25" customHeight="1">
      <c r="A10" s="43"/>
      <c r="B10" s="100"/>
      <c r="C10" s="100" t="s">
        <v>33</v>
      </c>
      <c r="D10" s="43"/>
      <c r="E10" s="22">
        <v>305</v>
      </c>
      <c r="F10" s="43"/>
      <c r="G10" s="65">
        <v>2236715</v>
      </c>
      <c r="H10" s="43"/>
      <c r="I10" s="65">
        <v>305</v>
      </c>
      <c r="J10" s="43"/>
      <c r="K10" s="65">
        <v>2236209</v>
      </c>
      <c r="L10" s="43"/>
      <c r="M10" s="86">
        <v>305</v>
      </c>
      <c r="N10" s="43"/>
      <c r="O10" s="86">
        <v>2235913</v>
      </c>
    </row>
    <row r="11" spans="1:15" ht="20.25" customHeight="1">
      <c r="A11" s="43"/>
      <c r="B11" s="100"/>
      <c r="C11" s="100" t="s">
        <v>34</v>
      </c>
      <c r="D11" s="43"/>
      <c r="E11" s="22">
        <v>13551</v>
      </c>
      <c r="F11" s="43"/>
      <c r="G11" s="65">
        <v>8659976</v>
      </c>
      <c r="H11" s="43"/>
      <c r="I11" s="65">
        <v>13590</v>
      </c>
      <c r="J11" s="43"/>
      <c r="K11" s="65">
        <v>8736575</v>
      </c>
      <c r="L11" s="43"/>
      <c r="M11" s="86">
        <v>13636</v>
      </c>
      <c r="N11" s="43"/>
      <c r="O11" s="86">
        <v>8910762</v>
      </c>
    </row>
    <row r="12" spans="1:15" ht="20.25" customHeight="1">
      <c r="A12" s="43"/>
      <c r="B12" s="100"/>
      <c r="C12" s="100" t="s">
        <v>35</v>
      </c>
      <c r="D12" s="43"/>
      <c r="E12" s="22">
        <v>7344</v>
      </c>
      <c r="F12" s="43"/>
      <c r="G12" s="65">
        <v>3836112</v>
      </c>
      <c r="H12" s="43"/>
      <c r="I12" s="65">
        <v>7511</v>
      </c>
      <c r="J12" s="43"/>
      <c r="K12" s="65">
        <v>3909465</v>
      </c>
      <c r="L12" s="43"/>
      <c r="M12" s="86">
        <v>7564</v>
      </c>
      <c r="N12" s="43"/>
      <c r="O12" s="86">
        <v>3940129</v>
      </c>
    </row>
    <row r="13" spans="1:15" ht="20.25" customHeight="1">
      <c r="A13" s="43"/>
      <c r="B13" s="100"/>
      <c r="C13" s="100" t="s">
        <v>36</v>
      </c>
      <c r="D13" s="43"/>
      <c r="E13" s="22">
        <v>12659</v>
      </c>
      <c r="F13" s="43"/>
      <c r="G13" s="65">
        <v>1807967</v>
      </c>
      <c r="H13" s="43"/>
      <c r="I13" s="65">
        <v>12644</v>
      </c>
      <c r="J13" s="43"/>
      <c r="K13" s="65">
        <v>1806179</v>
      </c>
      <c r="L13" s="43"/>
      <c r="M13" s="86">
        <v>12696</v>
      </c>
      <c r="N13" s="43"/>
      <c r="O13" s="86">
        <v>1815922</v>
      </c>
    </row>
    <row r="14" spans="1:15" ht="22.5" customHeight="1">
      <c r="A14" s="43"/>
      <c r="B14" s="100"/>
      <c r="C14" s="75" t="s">
        <v>37</v>
      </c>
      <c r="D14" s="43"/>
      <c r="E14" s="22">
        <v>1269</v>
      </c>
      <c r="F14" s="43"/>
      <c r="G14" s="65">
        <v>42118</v>
      </c>
      <c r="H14" s="43"/>
      <c r="I14" s="65">
        <v>1241</v>
      </c>
      <c r="J14" s="43"/>
      <c r="K14" s="65">
        <v>41491</v>
      </c>
      <c r="L14" s="43"/>
      <c r="M14" s="86">
        <v>1218</v>
      </c>
      <c r="N14" s="43"/>
      <c r="O14" s="86">
        <v>40907</v>
      </c>
    </row>
    <row r="15" spans="1:15" ht="3.75" customHeight="1">
      <c r="A15" s="43"/>
      <c r="B15" s="100"/>
      <c r="C15" s="100"/>
      <c r="D15" s="43"/>
      <c r="E15" s="22"/>
      <c r="F15" s="43"/>
      <c r="G15" s="65"/>
      <c r="H15" s="43"/>
      <c r="I15" s="65"/>
      <c r="J15" s="43"/>
      <c r="K15" s="65"/>
      <c r="L15" s="43"/>
      <c r="M15" s="86"/>
      <c r="N15" s="43"/>
      <c r="O15" s="86"/>
    </row>
    <row r="16" spans="1:15" ht="20.25" customHeight="1">
      <c r="A16" s="43"/>
      <c r="B16" s="157" t="s">
        <v>142</v>
      </c>
      <c r="C16" s="157"/>
      <c r="D16" s="43"/>
      <c r="E16" s="22">
        <v>2341</v>
      </c>
      <c r="F16" s="43"/>
      <c r="G16" s="65">
        <v>1922738</v>
      </c>
      <c r="H16" s="43"/>
      <c r="I16" s="65">
        <v>2348</v>
      </c>
      <c r="J16" s="43"/>
      <c r="K16" s="65">
        <v>1928784</v>
      </c>
      <c r="L16" s="43"/>
      <c r="M16" s="86">
        <f>SUM(M17:M21)</f>
        <v>2344</v>
      </c>
      <c r="N16" s="43"/>
      <c r="O16" s="86">
        <f>SUM(O17:O21)</f>
        <v>1928745</v>
      </c>
    </row>
    <row r="17" spans="1:15" ht="20.25" customHeight="1">
      <c r="A17" s="43"/>
      <c r="B17" s="100"/>
      <c r="C17" s="100" t="s">
        <v>33</v>
      </c>
      <c r="D17" s="43"/>
      <c r="E17" s="22">
        <v>49</v>
      </c>
      <c r="F17" s="43"/>
      <c r="G17" s="65">
        <v>248400</v>
      </c>
      <c r="H17" s="43"/>
      <c r="I17" s="65">
        <v>49</v>
      </c>
      <c r="J17" s="43"/>
      <c r="K17" s="65">
        <v>248400</v>
      </c>
      <c r="L17" s="43"/>
      <c r="M17" s="86">
        <v>49</v>
      </c>
      <c r="N17" s="43"/>
      <c r="O17" s="86">
        <v>248400</v>
      </c>
    </row>
    <row r="18" spans="1:15" ht="20.25" customHeight="1">
      <c r="A18" s="43"/>
      <c r="B18" s="100"/>
      <c r="C18" s="100" t="s">
        <v>34</v>
      </c>
      <c r="D18" s="43"/>
      <c r="E18" s="22">
        <v>569</v>
      </c>
      <c r="F18" s="43"/>
      <c r="G18" s="65">
        <v>676012</v>
      </c>
      <c r="H18" s="43"/>
      <c r="I18" s="65">
        <v>563</v>
      </c>
      <c r="J18" s="43"/>
      <c r="K18" s="65">
        <v>673670</v>
      </c>
      <c r="L18" s="43"/>
      <c r="M18" s="86">
        <v>558</v>
      </c>
      <c r="N18" s="43"/>
      <c r="O18" s="86">
        <v>671173</v>
      </c>
    </row>
    <row r="19" spans="1:15" ht="20.25" customHeight="1">
      <c r="A19" s="43"/>
      <c r="B19" s="100"/>
      <c r="C19" s="100" t="s">
        <v>35</v>
      </c>
      <c r="D19" s="43"/>
      <c r="E19" s="22">
        <v>1397</v>
      </c>
      <c r="F19" s="43"/>
      <c r="G19" s="65">
        <v>953090</v>
      </c>
      <c r="H19" s="43"/>
      <c r="I19" s="65">
        <v>1411</v>
      </c>
      <c r="J19" s="43"/>
      <c r="K19" s="65">
        <v>961335</v>
      </c>
      <c r="L19" s="43"/>
      <c r="M19" s="86">
        <v>1412</v>
      </c>
      <c r="N19" s="43"/>
      <c r="O19" s="86">
        <v>963600</v>
      </c>
    </row>
    <row r="20" spans="1:15" ht="20.25" customHeight="1">
      <c r="A20" s="43"/>
      <c r="B20" s="100"/>
      <c r="C20" s="100" t="s">
        <v>36</v>
      </c>
      <c r="D20" s="43"/>
      <c r="E20" s="22">
        <v>310</v>
      </c>
      <c r="F20" s="43"/>
      <c r="G20" s="65">
        <v>44072</v>
      </c>
      <c r="H20" s="43"/>
      <c r="I20" s="65">
        <v>310</v>
      </c>
      <c r="J20" s="43"/>
      <c r="K20" s="65">
        <v>44224</v>
      </c>
      <c r="L20" s="43"/>
      <c r="M20" s="86">
        <v>311</v>
      </c>
      <c r="N20" s="43"/>
      <c r="O20" s="86">
        <v>44458</v>
      </c>
    </row>
    <row r="21" spans="1:15" ht="22.5" customHeight="1">
      <c r="A21" s="43"/>
      <c r="B21" s="100"/>
      <c r="C21" s="75" t="s">
        <v>37</v>
      </c>
      <c r="D21" s="43"/>
      <c r="E21" s="22">
        <v>16</v>
      </c>
      <c r="F21" s="43"/>
      <c r="G21" s="65">
        <v>1164</v>
      </c>
      <c r="H21" s="43"/>
      <c r="I21" s="65">
        <v>15</v>
      </c>
      <c r="J21" s="43"/>
      <c r="K21" s="65">
        <v>1155</v>
      </c>
      <c r="L21" s="43"/>
      <c r="M21" s="86">
        <v>14</v>
      </c>
      <c r="N21" s="43"/>
      <c r="O21" s="86">
        <v>1114</v>
      </c>
    </row>
    <row r="22" spans="1:15" ht="3.75" customHeight="1">
      <c r="A22" s="43"/>
      <c r="B22" s="100"/>
      <c r="C22" s="100"/>
      <c r="D22" s="43"/>
      <c r="E22" s="22"/>
      <c r="F22" s="43"/>
      <c r="G22" s="65"/>
      <c r="H22" s="43"/>
      <c r="I22" s="65"/>
      <c r="J22" s="43"/>
      <c r="K22" s="65"/>
      <c r="L22" s="43"/>
      <c r="M22" s="86"/>
      <c r="N22" s="43"/>
      <c r="O22" s="86"/>
    </row>
    <row r="23" spans="1:15" ht="20.25" customHeight="1">
      <c r="A23" s="43"/>
      <c r="B23" s="157" t="s">
        <v>38</v>
      </c>
      <c r="C23" s="157"/>
      <c r="D23" s="43"/>
      <c r="E23" s="22">
        <v>23057</v>
      </c>
      <c r="F23" s="43"/>
      <c r="G23" s="65">
        <v>11654222</v>
      </c>
      <c r="H23" s="43"/>
      <c r="I23" s="65">
        <v>23207</v>
      </c>
      <c r="J23" s="43"/>
      <c r="K23" s="65">
        <v>11770011</v>
      </c>
      <c r="L23" s="43"/>
      <c r="M23" s="86">
        <f>SUM(M24:M28)</f>
        <v>23353</v>
      </c>
      <c r="N23" s="43"/>
      <c r="O23" s="86">
        <f>SUM(O24:O28)</f>
        <v>11887833</v>
      </c>
    </row>
    <row r="24" spans="1:15" ht="20.25" customHeight="1">
      <c r="A24" s="43"/>
      <c r="B24" s="100"/>
      <c r="C24" s="100" t="s">
        <v>33</v>
      </c>
      <c r="D24" s="43"/>
      <c r="E24" s="22">
        <v>211</v>
      </c>
      <c r="F24" s="43"/>
      <c r="G24" s="65">
        <v>1696098</v>
      </c>
      <c r="H24" s="43"/>
      <c r="I24" s="65">
        <v>212</v>
      </c>
      <c r="J24" s="43"/>
      <c r="K24" s="65">
        <v>1695786</v>
      </c>
      <c r="L24" s="43"/>
      <c r="M24" s="86">
        <v>211</v>
      </c>
      <c r="N24" s="43"/>
      <c r="O24" s="86">
        <v>1695494</v>
      </c>
    </row>
    <row r="25" spans="1:15" ht="20.25" customHeight="1">
      <c r="A25" s="43"/>
      <c r="B25" s="100"/>
      <c r="C25" s="100" t="s">
        <v>34</v>
      </c>
      <c r="D25" s="43"/>
      <c r="E25" s="22">
        <v>7278</v>
      </c>
      <c r="F25" s="43"/>
      <c r="G25" s="65">
        <v>7177940</v>
      </c>
      <c r="H25" s="43"/>
      <c r="I25" s="65">
        <v>7293</v>
      </c>
      <c r="J25" s="43"/>
      <c r="K25" s="65">
        <v>7255103</v>
      </c>
      <c r="L25" s="43"/>
      <c r="M25" s="86">
        <v>7320</v>
      </c>
      <c r="N25" s="43"/>
      <c r="O25" s="86">
        <v>7340826</v>
      </c>
    </row>
    <row r="26" spans="1:15" ht="20.25" customHeight="1">
      <c r="A26" s="43"/>
      <c r="B26" s="100"/>
      <c r="C26" s="100" t="s">
        <v>35</v>
      </c>
      <c r="D26" s="43"/>
      <c r="E26" s="22">
        <v>4266</v>
      </c>
      <c r="F26" s="43"/>
      <c r="G26" s="65">
        <v>1094099</v>
      </c>
      <c r="H26" s="43"/>
      <c r="I26" s="65">
        <v>4410</v>
      </c>
      <c r="J26" s="43"/>
      <c r="K26" s="65">
        <v>1140840</v>
      </c>
      <c r="L26" s="43"/>
      <c r="M26" s="86">
        <v>4463</v>
      </c>
      <c r="N26" s="43"/>
      <c r="O26" s="86">
        <v>1162757</v>
      </c>
    </row>
    <row r="27" spans="1:15" ht="20.25" customHeight="1">
      <c r="A27" s="43"/>
      <c r="B27" s="100"/>
      <c r="C27" s="100" t="s">
        <v>36</v>
      </c>
      <c r="D27" s="43"/>
      <c r="E27" s="22">
        <v>11139</v>
      </c>
      <c r="F27" s="43"/>
      <c r="G27" s="65">
        <v>1668458</v>
      </c>
      <c r="H27" s="43"/>
      <c r="I27" s="65">
        <v>11133</v>
      </c>
      <c r="J27" s="43"/>
      <c r="K27" s="65">
        <v>1660953</v>
      </c>
      <c r="L27" s="43"/>
      <c r="M27" s="86">
        <v>11203</v>
      </c>
      <c r="N27" s="43"/>
      <c r="O27" s="86">
        <v>1671655</v>
      </c>
    </row>
    <row r="28" spans="1:15" ht="22.5" customHeight="1">
      <c r="A28" s="43"/>
      <c r="B28" s="100"/>
      <c r="C28" s="75" t="s">
        <v>37</v>
      </c>
      <c r="D28" s="43"/>
      <c r="E28" s="22">
        <v>163</v>
      </c>
      <c r="F28" s="43"/>
      <c r="G28" s="65">
        <v>17627</v>
      </c>
      <c r="H28" s="43"/>
      <c r="I28" s="65">
        <v>159</v>
      </c>
      <c r="J28" s="43"/>
      <c r="K28" s="65">
        <v>17329</v>
      </c>
      <c r="L28" s="43"/>
      <c r="M28" s="86">
        <v>156</v>
      </c>
      <c r="N28" s="43"/>
      <c r="O28" s="86">
        <v>17101</v>
      </c>
    </row>
    <row r="29" spans="1:15" ht="3.75" customHeight="1">
      <c r="A29" s="43"/>
      <c r="B29" s="100"/>
      <c r="C29" s="100"/>
      <c r="D29" s="43"/>
      <c r="E29" s="22"/>
      <c r="F29" s="43"/>
      <c r="G29" s="65"/>
      <c r="H29" s="43"/>
      <c r="I29" s="65"/>
      <c r="J29" s="43"/>
      <c r="K29" s="65"/>
      <c r="L29" s="43"/>
      <c r="M29" s="86"/>
      <c r="N29" s="43"/>
      <c r="O29" s="86"/>
    </row>
    <row r="30" spans="1:15" ht="20.25" customHeight="1">
      <c r="A30" s="43"/>
      <c r="B30" s="157" t="s">
        <v>39</v>
      </c>
      <c r="C30" s="157"/>
      <c r="D30" s="43"/>
      <c r="E30" s="22">
        <v>158</v>
      </c>
      <c r="F30" s="43"/>
      <c r="G30" s="65">
        <v>255250</v>
      </c>
      <c r="H30" s="43"/>
      <c r="I30" s="65">
        <v>165</v>
      </c>
      <c r="J30" s="43"/>
      <c r="K30" s="65">
        <v>264301</v>
      </c>
      <c r="L30" s="43"/>
      <c r="M30" s="86">
        <f>SUM(M31:M35)</f>
        <v>165</v>
      </c>
      <c r="N30" s="43"/>
      <c r="O30" s="86">
        <f>SUM(O31:O35)</f>
        <v>264503</v>
      </c>
    </row>
    <row r="31" spans="1:15" ht="20.25" customHeight="1">
      <c r="A31" s="43"/>
      <c r="B31" s="100"/>
      <c r="C31" s="100" t="s">
        <v>33</v>
      </c>
      <c r="D31" s="43"/>
      <c r="E31" s="22">
        <v>9</v>
      </c>
      <c r="F31" s="43"/>
      <c r="G31" s="65">
        <v>49414</v>
      </c>
      <c r="H31" s="43"/>
      <c r="I31" s="65">
        <v>9</v>
      </c>
      <c r="J31" s="43"/>
      <c r="K31" s="65">
        <v>49414</v>
      </c>
      <c r="L31" s="43"/>
      <c r="M31" s="86">
        <v>9</v>
      </c>
      <c r="N31" s="43"/>
      <c r="O31" s="86">
        <v>49414</v>
      </c>
    </row>
    <row r="32" spans="1:15" ht="20.25" customHeight="1">
      <c r="A32" s="43"/>
      <c r="B32" s="100"/>
      <c r="C32" s="100" t="s">
        <v>34</v>
      </c>
      <c r="D32" s="43"/>
      <c r="E32" s="22">
        <v>83</v>
      </c>
      <c r="F32" s="43"/>
      <c r="G32" s="65">
        <v>152610</v>
      </c>
      <c r="H32" s="43"/>
      <c r="I32" s="65">
        <v>87</v>
      </c>
      <c r="J32" s="43"/>
      <c r="K32" s="65">
        <v>160850</v>
      </c>
      <c r="L32" s="43"/>
      <c r="M32" s="86">
        <v>85</v>
      </c>
      <c r="N32" s="43"/>
      <c r="O32" s="86">
        <v>158805</v>
      </c>
    </row>
    <row r="33" spans="1:15" ht="20.25" customHeight="1">
      <c r="A33" s="43"/>
      <c r="B33" s="100"/>
      <c r="C33" s="100" t="s">
        <v>35</v>
      </c>
      <c r="D33" s="43"/>
      <c r="E33" s="22">
        <v>56</v>
      </c>
      <c r="F33" s="43"/>
      <c r="G33" s="65">
        <v>49824</v>
      </c>
      <c r="H33" s="43"/>
      <c r="I33" s="65">
        <v>59</v>
      </c>
      <c r="J33" s="43"/>
      <c r="K33" s="65">
        <v>50698</v>
      </c>
      <c r="L33" s="43"/>
      <c r="M33" s="86">
        <v>60</v>
      </c>
      <c r="N33" s="43"/>
      <c r="O33" s="86">
        <v>52754</v>
      </c>
    </row>
    <row r="34" spans="1:15" ht="20.25" customHeight="1">
      <c r="A34" s="43"/>
      <c r="B34" s="100"/>
      <c r="C34" s="100" t="s">
        <v>36</v>
      </c>
      <c r="D34" s="43"/>
      <c r="E34" s="22">
        <v>10</v>
      </c>
      <c r="F34" s="43"/>
      <c r="G34" s="65">
        <v>3197</v>
      </c>
      <c r="H34" s="43"/>
      <c r="I34" s="65">
        <v>10</v>
      </c>
      <c r="J34" s="43"/>
      <c r="K34" s="65">
        <v>3134</v>
      </c>
      <c r="L34" s="43"/>
      <c r="M34" s="86">
        <v>11</v>
      </c>
      <c r="N34" s="43"/>
      <c r="O34" s="86">
        <v>3325</v>
      </c>
    </row>
    <row r="35" spans="1:15" ht="22.5" customHeight="1">
      <c r="A35" s="43"/>
      <c r="B35" s="100"/>
      <c r="C35" s="75" t="s">
        <v>37</v>
      </c>
      <c r="D35" s="43"/>
      <c r="E35" s="39" t="s">
        <v>10</v>
      </c>
      <c r="F35" s="65"/>
      <c r="G35" s="65">
        <v>205</v>
      </c>
      <c r="H35" s="65"/>
      <c r="I35" s="65" t="s">
        <v>10</v>
      </c>
      <c r="J35" s="65"/>
      <c r="K35" s="65">
        <v>205</v>
      </c>
      <c r="L35" s="65"/>
      <c r="M35" s="86" t="s">
        <v>143</v>
      </c>
      <c r="N35" s="65"/>
      <c r="O35" s="86">
        <v>205</v>
      </c>
    </row>
    <row r="36" spans="1:15" ht="3.75" customHeight="1">
      <c r="A36" s="43"/>
      <c r="B36" s="81"/>
      <c r="C36" s="100"/>
      <c r="D36" s="43"/>
      <c r="E36" s="22"/>
      <c r="F36" s="43"/>
      <c r="G36" s="65"/>
      <c r="H36" s="43"/>
      <c r="I36" s="65"/>
      <c r="J36" s="43"/>
      <c r="K36" s="65"/>
      <c r="L36" s="43"/>
      <c r="M36" s="86"/>
      <c r="N36" s="43"/>
      <c r="O36" s="86"/>
    </row>
    <row r="37" spans="1:15" ht="20.25" customHeight="1">
      <c r="A37" s="43"/>
      <c r="B37" s="157" t="s">
        <v>40</v>
      </c>
      <c r="C37" s="157"/>
      <c r="D37" s="43"/>
      <c r="E37" s="22">
        <v>1767</v>
      </c>
      <c r="F37" s="43"/>
      <c r="G37" s="65">
        <v>1998772</v>
      </c>
      <c r="H37" s="43"/>
      <c r="I37" s="65">
        <v>1769</v>
      </c>
      <c r="J37" s="43"/>
      <c r="K37" s="65">
        <v>2007646</v>
      </c>
      <c r="L37" s="43"/>
      <c r="M37" s="86">
        <f>SUM(M38:M42)</f>
        <v>1775</v>
      </c>
      <c r="N37" s="43"/>
      <c r="O37" s="86">
        <f>SUM(O38:O42)</f>
        <v>2099721</v>
      </c>
    </row>
    <row r="38" spans="1:15" ht="20.25" customHeight="1">
      <c r="A38" s="43"/>
      <c r="B38" s="100"/>
      <c r="C38" s="100" t="s">
        <v>33</v>
      </c>
      <c r="D38" s="43"/>
      <c r="E38" s="22">
        <v>26</v>
      </c>
      <c r="F38" s="43"/>
      <c r="G38" s="65">
        <v>219555</v>
      </c>
      <c r="H38" s="43"/>
      <c r="I38" s="65">
        <v>26</v>
      </c>
      <c r="J38" s="43"/>
      <c r="K38" s="65">
        <v>219555</v>
      </c>
      <c r="L38" s="43"/>
      <c r="M38" s="86">
        <v>27</v>
      </c>
      <c r="N38" s="43"/>
      <c r="O38" s="86">
        <v>219322</v>
      </c>
    </row>
    <row r="39" spans="1:15" ht="20.25" customHeight="1">
      <c r="A39" s="43"/>
      <c r="B39" s="100"/>
      <c r="C39" s="100" t="s">
        <v>34</v>
      </c>
      <c r="D39" s="43"/>
      <c r="E39" s="22">
        <v>154</v>
      </c>
      <c r="F39" s="43"/>
      <c r="G39" s="65">
        <v>344479</v>
      </c>
      <c r="H39" s="43"/>
      <c r="I39" s="65">
        <v>153</v>
      </c>
      <c r="J39" s="43"/>
      <c r="K39" s="65">
        <v>344388</v>
      </c>
      <c r="L39" s="43"/>
      <c r="M39" s="86">
        <v>151</v>
      </c>
      <c r="N39" s="43"/>
      <c r="O39" s="86">
        <v>434948</v>
      </c>
    </row>
    <row r="40" spans="1:15" ht="20.25" customHeight="1">
      <c r="A40" s="43"/>
      <c r="B40" s="100"/>
      <c r="C40" s="100" t="s">
        <v>35</v>
      </c>
      <c r="D40" s="43"/>
      <c r="E40" s="22">
        <v>1092</v>
      </c>
      <c r="F40" s="43"/>
      <c r="G40" s="65">
        <v>1384210</v>
      </c>
      <c r="H40" s="43"/>
      <c r="I40" s="65">
        <v>1094</v>
      </c>
      <c r="J40" s="43"/>
      <c r="K40" s="65">
        <v>1393827</v>
      </c>
      <c r="L40" s="43"/>
      <c r="M40" s="86">
        <v>1097</v>
      </c>
      <c r="N40" s="43"/>
      <c r="O40" s="86">
        <v>1395800</v>
      </c>
    </row>
    <row r="41" spans="1:15" ht="20.25" customHeight="1">
      <c r="A41" s="43"/>
      <c r="B41" s="100"/>
      <c r="C41" s="100" t="s">
        <v>36</v>
      </c>
      <c r="D41" s="43"/>
      <c r="E41" s="22">
        <v>403</v>
      </c>
      <c r="F41" s="43"/>
      <c r="G41" s="65">
        <v>45678</v>
      </c>
      <c r="H41" s="43"/>
      <c r="I41" s="65">
        <v>404</v>
      </c>
      <c r="J41" s="43"/>
      <c r="K41" s="65">
        <v>45026</v>
      </c>
      <c r="L41" s="43"/>
      <c r="M41" s="86">
        <v>405</v>
      </c>
      <c r="N41" s="43"/>
      <c r="O41" s="86">
        <v>44814</v>
      </c>
    </row>
    <row r="42" spans="1:15" ht="22.5" customHeight="1">
      <c r="A42" s="43"/>
      <c r="B42" s="100"/>
      <c r="C42" s="75" t="s">
        <v>37</v>
      </c>
      <c r="D42" s="43"/>
      <c r="E42" s="22">
        <v>92</v>
      </c>
      <c r="F42" s="43"/>
      <c r="G42" s="65">
        <v>4850</v>
      </c>
      <c r="H42" s="43"/>
      <c r="I42" s="65">
        <v>92</v>
      </c>
      <c r="J42" s="43"/>
      <c r="K42" s="65">
        <v>4850</v>
      </c>
      <c r="L42" s="43"/>
      <c r="M42" s="86">
        <v>95</v>
      </c>
      <c r="N42" s="43"/>
      <c r="O42" s="86">
        <v>4837</v>
      </c>
    </row>
    <row r="43" spans="1:15" ht="3.75" customHeight="1">
      <c r="A43" s="43"/>
      <c r="B43" s="100"/>
      <c r="C43" s="100"/>
      <c r="D43" s="43"/>
      <c r="E43" s="22"/>
      <c r="F43" s="43"/>
      <c r="G43" s="65"/>
      <c r="H43" s="43"/>
      <c r="I43" s="65"/>
      <c r="J43" s="43"/>
      <c r="K43" s="65"/>
      <c r="L43" s="43"/>
      <c r="M43" s="86"/>
      <c r="N43" s="43"/>
      <c r="O43" s="86"/>
    </row>
    <row r="44" spans="1:15" ht="20.25" customHeight="1">
      <c r="A44" s="43"/>
      <c r="B44" s="157" t="s">
        <v>8</v>
      </c>
      <c r="C44" s="157"/>
      <c r="D44" s="43"/>
      <c r="E44" s="22">
        <v>7805</v>
      </c>
      <c r="F44" s="43"/>
      <c r="G44" s="65">
        <v>751906</v>
      </c>
      <c r="H44" s="43"/>
      <c r="I44" s="65">
        <v>7802</v>
      </c>
      <c r="J44" s="43"/>
      <c r="K44" s="65">
        <v>759177</v>
      </c>
      <c r="L44" s="43"/>
      <c r="M44" s="86">
        <f>SUM(M45:M49)</f>
        <v>7782</v>
      </c>
      <c r="N44" s="43"/>
      <c r="O44" s="86">
        <f>SUM(O45:O49)</f>
        <v>762831</v>
      </c>
    </row>
    <row r="45" spans="1:15" ht="20.25" customHeight="1">
      <c r="A45" s="43"/>
      <c r="B45" s="81"/>
      <c r="C45" s="100" t="s">
        <v>33</v>
      </c>
      <c r="D45" s="43"/>
      <c r="E45" s="22">
        <v>10</v>
      </c>
      <c r="F45" s="43"/>
      <c r="G45" s="65">
        <v>23248</v>
      </c>
      <c r="H45" s="43"/>
      <c r="I45" s="65">
        <v>9</v>
      </c>
      <c r="J45" s="43"/>
      <c r="K45" s="65">
        <v>23054</v>
      </c>
      <c r="L45" s="43"/>
      <c r="M45" s="86">
        <v>9</v>
      </c>
      <c r="N45" s="43"/>
      <c r="O45" s="86">
        <v>23283</v>
      </c>
    </row>
    <row r="46" spans="1:15" ht="20.25" customHeight="1">
      <c r="A46" s="43"/>
      <c r="B46" s="81"/>
      <c r="C46" s="100" t="s">
        <v>34</v>
      </c>
      <c r="D46" s="43"/>
      <c r="E46" s="22">
        <v>5467</v>
      </c>
      <c r="F46" s="43"/>
      <c r="G46" s="65">
        <v>308935</v>
      </c>
      <c r="H46" s="43"/>
      <c r="I46" s="65">
        <v>5494</v>
      </c>
      <c r="J46" s="43"/>
      <c r="K46" s="65">
        <v>302564</v>
      </c>
      <c r="L46" s="43"/>
      <c r="M46" s="86">
        <v>5522</v>
      </c>
      <c r="N46" s="43"/>
      <c r="O46" s="86">
        <v>305010</v>
      </c>
    </row>
    <row r="47" spans="1:15" ht="20.25" customHeight="1">
      <c r="A47" s="43"/>
      <c r="B47" s="81"/>
      <c r="C47" s="100" t="s">
        <v>35</v>
      </c>
      <c r="D47" s="43"/>
      <c r="E47" s="22">
        <v>533</v>
      </c>
      <c r="F47" s="43"/>
      <c r="G47" s="65">
        <v>354889</v>
      </c>
      <c r="H47" s="43"/>
      <c r="I47" s="65">
        <v>537</v>
      </c>
      <c r="J47" s="43"/>
      <c r="K47" s="65">
        <v>362765</v>
      </c>
      <c r="L47" s="43"/>
      <c r="M47" s="86">
        <v>532</v>
      </c>
      <c r="N47" s="43"/>
      <c r="O47" s="86">
        <v>365218</v>
      </c>
    </row>
    <row r="48" spans="2:15" ht="20.25" customHeight="1">
      <c r="B48" s="96"/>
      <c r="C48" s="100" t="s">
        <v>36</v>
      </c>
      <c r="E48" s="22">
        <v>797</v>
      </c>
      <c r="F48" s="43"/>
      <c r="G48" s="65">
        <v>46562</v>
      </c>
      <c r="H48" s="43"/>
      <c r="I48" s="23">
        <v>787</v>
      </c>
      <c r="J48" s="43"/>
      <c r="K48" s="23">
        <v>52842</v>
      </c>
      <c r="L48" s="43"/>
      <c r="M48" s="86">
        <v>766</v>
      </c>
      <c r="N48" s="43"/>
      <c r="O48" s="86">
        <v>51670</v>
      </c>
    </row>
    <row r="49" spans="1:15" ht="22.5" customHeight="1">
      <c r="A49" s="43"/>
      <c r="B49" s="100"/>
      <c r="C49" s="75" t="s">
        <v>37</v>
      </c>
      <c r="D49" s="80"/>
      <c r="E49" s="43">
        <v>998</v>
      </c>
      <c r="F49" s="43"/>
      <c r="G49" s="65">
        <v>18272</v>
      </c>
      <c r="H49" s="43"/>
      <c r="I49" s="65">
        <v>975</v>
      </c>
      <c r="J49" s="43"/>
      <c r="K49" s="65">
        <v>17952</v>
      </c>
      <c r="L49" s="43"/>
      <c r="M49" s="86">
        <v>953</v>
      </c>
      <c r="N49" s="43"/>
      <c r="O49" s="86">
        <v>17650</v>
      </c>
    </row>
    <row r="50" spans="1:16" ht="3.75" customHeight="1" thickBot="1">
      <c r="A50" s="14"/>
      <c r="B50" s="76"/>
      <c r="C50" s="77"/>
      <c r="D50" s="82"/>
      <c r="E50" s="14"/>
      <c r="F50" s="14"/>
      <c r="G50" s="25"/>
      <c r="H50" s="14"/>
      <c r="I50" s="25"/>
      <c r="J50" s="14"/>
      <c r="K50" s="25"/>
      <c r="L50" s="14"/>
      <c r="M50" s="87"/>
      <c r="N50" s="14"/>
      <c r="O50" s="87"/>
      <c r="P50" s="14"/>
    </row>
    <row r="51" spans="1:15" ht="3.75" customHeight="1">
      <c r="A51" s="10"/>
      <c r="O51" s="41"/>
    </row>
    <row r="52" spans="1:15" ht="12" customHeight="1">
      <c r="A52" s="10" t="s">
        <v>119</v>
      </c>
      <c r="M52" s="156" t="s">
        <v>186</v>
      </c>
      <c r="N52" s="156"/>
      <c r="O52" s="156"/>
    </row>
    <row r="53" ht="12" customHeight="1">
      <c r="A53" s="10" t="s">
        <v>121</v>
      </c>
    </row>
    <row r="54" ht="18" customHeight="1">
      <c r="A54" s="10"/>
    </row>
    <row r="55" ht="18" customHeight="1">
      <c r="A55" s="10"/>
    </row>
    <row r="56" ht="18" customHeight="1">
      <c r="A56" s="10"/>
    </row>
    <row r="57" ht="21" customHeight="1">
      <c r="A57" s="10"/>
    </row>
  </sheetData>
  <sheetProtection/>
  <mergeCells count="18">
    <mergeCell ref="M1:O1"/>
    <mergeCell ref="E5:H5"/>
    <mergeCell ref="I5:L5"/>
    <mergeCell ref="M5:P5"/>
    <mergeCell ref="E6:F6"/>
    <mergeCell ref="G6:H6"/>
    <mergeCell ref="I6:J6"/>
    <mergeCell ref="K6:L6"/>
    <mergeCell ref="M6:N6"/>
    <mergeCell ref="O6:P6"/>
    <mergeCell ref="M52:O52"/>
    <mergeCell ref="B5:C6"/>
    <mergeCell ref="B44:C44"/>
    <mergeCell ref="B8:C8"/>
    <mergeCell ref="B16:C16"/>
    <mergeCell ref="B23:C23"/>
    <mergeCell ref="B30:C30"/>
    <mergeCell ref="B37:C37"/>
  </mergeCells>
  <hyperlinks>
    <hyperlink ref="M1" location="目次!A1" display="＜目次に戻る＞"/>
    <hyperlink ref="M52" location="目次!A1" display="＜目次に戻る＞"/>
  </hyperlinks>
  <printOptions/>
  <pageMargins left="0.787" right="0.56" top="0.61" bottom="0.59" header="0.512" footer="0.512"/>
  <pageSetup blackAndWhite="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R50"/>
  <sheetViews>
    <sheetView zoomScale="115" zoomScaleNormal="115" zoomScalePageLayoutView="0" workbookViewId="0" topLeftCell="A1">
      <selection activeCell="L37" sqref="L37:N37"/>
    </sheetView>
  </sheetViews>
  <sheetFormatPr defaultColWidth="9.00390625" defaultRowHeight="12"/>
  <cols>
    <col min="1" max="1" width="16.625" style="10" customWidth="1"/>
    <col min="2" max="2" width="15.875" style="10" customWidth="1"/>
    <col min="3" max="3" width="0.875" style="10" customWidth="1"/>
    <col min="4" max="4" width="15.875" style="10" customWidth="1"/>
    <col min="5" max="5" width="0.875" style="10" customWidth="1"/>
    <col min="6" max="6" width="15.875" style="10" customWidth="1"/>
    <col min="7" max="7" width="0.875" style="10" customWidth="1"/>
    <col min="8" max="8" width="15.875" style="10" customWidth="1"/>
    <col min="9" max="9" width="0.875" style="10" customWidth="1"/>
    <col min="10" max="10" width="15.875" style="10" customWidth="1"/>
    <col min="11" max="11" width="0.875" style="10" customWidth="1"/>
    <col min="12" max="12" width="15.875" style="10" customWidth="1"/>
    <col min="13" max="13" width="0.875" style="10" customWidth="1"/>
    <col min="14" max="14" width="15.875" style="10" customWidth="1"/>
    <col min="15" max="15" width="0.875" style="10" customWidth="1"/>
    <col min="16" max="16384" width="9.375" style="10" customWidth="1"/>
  </cols>
  <sheetData>
    <row r="1" ht="11.25">
      <c r="A1" s="71" t="s">
        <v>124</v>
      </c>
    </row>
    <row r="2" ht="11.25">
      <c r="A2" s="71"/>
    </row>
    <row r="3" ht="11.25">
      <c r="A3" s="10" t="s">
        <v>175</v>
      </c>
    </row>
    <row r="4" ht="11.25">
      <c r="A4" s="10" t="s">
        <v>176</v>
      </c>
    </row>
    <row r="5" ht="11.25">
      <c r="A5" s="10" t="s">
        <v>177</v>
      </c>
    </row>
    <row r="6" ht="11.25">
      <c r="A6" s="10" t="s">
        <v>178</v>
      </c>
    </row>
    <row r="7" ht="11.25">
      <c r="A7" s="10" t="s">
        <v>179</v>
      </c>
    </row>
    <row r="8" ht="11.25">
      <c r="A8" s="10" t="s">
        <v>180</v>
      </c>
    </row>
    <row r="10" spans="1:14" s="69" customFormat="1" ht="18" customHeight="1">
      <c r="A10" s="8" t="s">
        <v>181</v>
      </c>
      <c r="L10" s="156" t="s">
        <v>186</v>
      </c>
      <c r="M10" s="156"/>
      <c r="N10" s="156"/>
    </row>
    <row r="11" spans="10:15" s="9" customFormat="1" ht="11.25" customHeight="1">
      <c r="J11" s="178" t="s">
        <v>93</v>
      </c>
      <c r="K11" s="178"/>
      <c r="L11" s="178"/>
      <c r="M11" s="178"/>
      <c r="N11" s="178"/>
      <c r="O11" s="104"/>
    </row>
    <row r="12" spans="10:14" s="9" customFormat="1" ht="3.75" customHeight="1" thickBot="1">
      <c r="J12" s="85"/>
      <c r="L12" s="85"/>
      <c r="N12" s="85"/>
    </row>
    <row r="13" spans="1:15" s="9" customFormat="1" ht="44.25" customHeight="1">
      <c r="A13" s="101" t="s">
        <v>41</v>
      </c>
      <c r="B13" s="163" t="s">
        <v>149</v>
      </c>
      <c r="C13" s="165"/>
      <c r="D13" s="163" t="s">
        <v>150</v>
      </c>
      <c r="E13" s="165"/>
      <c r="F13" s="173" t="s">
        <v>162</v>
      </c>
      <c r="G13" s="174"/>
      <c r="H13" s="173" t="s">
        <v>163</v>
      </c>
      <c r="I13" s="174"/>
      <c r="J13" s="163" t="s">
        <v>151</v>
      </c>
      <c r="K13" s="165"/>
      <c r="L13" s="175" t="s">
        <v>42</v>
      </c>
      <c r="M13" s="176"/>
      <c r="N13" s="163" t="s">
        <v>152</v>
      </c>
      <c r="O13" s="164"/>
    </row>
    <row r="14" spans="1:15" s="9" customFormat="1" ht="3.75" customHeight="1">
      <c r="A14" s="81"/>
      <c r="B14" s="109"/>
      <c r="C14" s="114"/>
      <c r="D14" s="114"/>
      <c r="E14" s="114"/>
      <c r="F14" s="121"/>
      <c r="G14" s="121"/>
      <c r="H14" s="121"/>
      <c r="I14" s="121"/>
      <c r="J14" s="114"/>
      <c r="K14" s="114"/>
      <c r="L14" s="120"/>
      <c r="M14" s="120"/>
      <c r="N14" s="81"/>
      <c r="O14" s="81"/>
    </row>
    <row r="15" spans="1:15" s="70" customFormat="1" ht="24.75" customHeight="1">
      <c r="A15" s="119"/>
      <c r="B15" s="22"/>
      <c r="C15" s="43"/>
      <c r="D15" s="9"/>
      <c r="E15" s="43"/>
      <c r="F15" s="179" t="s">
        <v>43</v>
      </c>
      <c r="G15" s="179"/>
      <c r="H15" s="179"/>
      <c r="I15" s="179"/>
      <c r="J15" s="179"/>
      <c r="K15" s="110"/>
      <c r="L15" s="9"/>
      <c r="M15" s="110"/>
      <c r="N15" s="9"/>
      <c r="O15" s="110"/>
    </row>
    <row r="16" spans="1:15" ht="24.75" customHeight="1">
      <c r="A16" s="119" t="s">
        <v>144</v>
      </c>
      <c r="B16" s="22">
        <v>1602</v>
      </c>
      <c r="C16" s="43"/>
      <c r="D16" s="9">
        <v>1113</v>
      </c>
      <c r="E16" s="43"/>
      <c r="F16" s="9">
        <v>6</v>
      </c>
      <c r="G16" s="43"/>
      <c r="H16" s="9">
        <v>80</v>
      </c>
      <c r="I16" s="43"/>
      <c r="J16" s="9">
        <v>401</v>
      </c>
      <c r="K16" s="43"/>
      <c r="L16" s="23">
        <v>1</v>
      </c>
      <c r="M16" s="43"/>
      <c r="N16" s="9">
        <v>1</v>
      </c>
      <c r="O16" s="43"/>
    </row>
    <row r="17" spans="1:15" ht="24.75" customHeight="1">
      <c r="A17" s="28" t="s">
        <v>145</v>
      </c>
      <c r="B17" s="22">
        <v>1623</v>
      </c>
      <c r="C17" s="43"/>
      <c r="D17" s="9">
        <v>1121</v>
      </c>
      <c r="E17" s="43"/>
      <c r="F17" s="9">
        <v>2</v>
      </c>
      <c r="G17" s="43"/>
      <c r="H17" s="9">
        <v>122</v>
      </c>
      <c r="I17" s="43"/>
      <c r="J17" s="9">
        <v>354</v>
      </c>
      <c r="K17" s="43"/>
      <c r="L17" s="23" t="s">
        <v>10</v>
      </c>
      <c r="M17" s="43"/>
      <c r="N17" s="9">
        <v>24</v>
      </c>
      <c r="O17" s="43"/>
    </row>
    <row r="18" spans="1:15" ht="24.75" customHeight="1">
      <c r="A18" s="28" t="s">
        <v>146</v>
      </c>
      <c r="B18" s="22">
        <v>1689</v>
      </c>
      <c r="C18" s="43"/>
      <c r="D18" s="9">
        <v>1209</v>
      </c>
      <c r="E18" s="43"/>
      <c r="F18" s="9">
        <v>1</v>
      </c>
      <c r="G18" s="43"/>
      <c r="H18" s="9">
        <v>103</v>
      </c>
      <c r="I18" s="43"/>
      <c r="J18" s="9">
        <v>357</v>
      </c>
      <c r="K18" s="43"/>
      <c r="L18" s="23" t="s">
        <v>10</v>
      </c>
      <c r="M18" s="43"/>
      <c r="N18" s="9">
        <v>19</v>
      </c>
      <c r="O18" s="43"/>
    </row>
    <row r="19" spans="1:15" ht="24.75" customHeight="1">
      <c r="A19" s="28" t="s">
        <v>147</v>
      </c>
      <c r="B19" s="22">
        <v>1463</v>
      </c>
      <c r="C19" s="43"/>
      <c r="D19" s="9">
        <v>1024</v>
      </c>
      <c r="E19" s="43"/>
      <c r="F19" s="9">
        <v>1</v>
      </c>
      <c r="G19" s="43"/>
      <c r="H19" s="9">
        <v>88</v>
      </c>
      <c r="I19" s="43"/>
      <c r="J19" s="9">
        <v>327</v>
      </c>
      <c r="K19" s="43"/>
      <c r="L19" s="23" t="s">
        <v>10</v>
      </c>
      <c r="M19" s="43"/>
      <c r="N19" s="9">
        <v>23</v>
      </c>
      <c r="O19" s="43"/>
    </row>
    <row r="20" spans="1:15" s="71" customFormat="1" ht="24.75" customHeight="1">
      <c r="A20" s="40" t="s">
        <v>148</v>
      </c>
      <c r="B20" s="88">
        <v>1335</v>
      </c>
      <c r="C20" s="93"/>
      <c r="D20" s="32">
        <v>931</v>
      </c>
      <c r="E20" s="93"/>
      <c r="F20" s="32">
        <v>1</v>
      </c>
      <c r="G20" s="93"/>
      <c r="H20" s="32">
        <v>84</v>
      </c>
      <c r="I20" s="93"/>
      <c r="J20" s="32">
        <v>306</v>
      </c>
      <c r="K20" s="93"/>
      <c r="L20" s="89">
        <v>1</v>
      </c>
      <c r="M20" s="93"/>
      <c r="N20" s="32">
        <v>12</v>
      </c>
      <c r="O20" s="93"/>
    </row>
    <row r="21" spans="1:15" s="71" customFormat="1" ht="3.75" customHeight="1">
      <c r="A21" s="40"/>
      <c r="B21" s="88"/>
      <c r="C21" s="93"/>
      <c r="D21" s="32"/>
      <c r="E21" s="93"/>
      <c r="F21" s="32"/>
      <c r="G21" s="93"/>
      <c r="H21" s="32"/>
      <c r="I21" s="93"/>
      <c r="J21" s="32"/>
      <c r="K21" s="93"/>
      <c r="L21" s="89"/>
      <c r="M21" s="93"/>
      <c r="N21" s="32"/>
      <c r="O21" s="93"/>
    </row>
    <row r="22" spans="1:15" s="70" customFormat="1" ht="24.75" customHeight="1">
      <c r="A22" s="9"/>
      <c r="B22" s="22"/>
      <c r="C22" s="43"/>
      <c r="D22" s="9"/>
      <c r="E22" s="43"/>
      <c r="F22" s="177" t="s">
        <v>44</v>
      </c>
      <c r="G22" s="177"/>
      <c r="H22" s="177"/>
      <c r="I22" s="177"/>
      <c r="J22" s="177"/>
      <c r="K22" s="103"/>
      <c r="L22" s="9"/>
      <c r="M22" s="103"/>
      <c r="N22" s="9"/>
      <c r="O22" s="103"/>
    </row>
    <row r="23" spans="1:15" ht="24.75" customHeight="1">
      <c r="A23" s="119" t="s">
        <v>144</v>
      </c>
      <c r="B23" s="22">
        <v>378751</v>
      </c>
      <c r="C23" s="43"/>
      <c r="D23" s="9">
        <v>133602</v>
      </c>
      <c r="E23" s="43"/>
      <c r="F23" s="9">
        <v>12288</v>
      </c>
      <c r="G23" s="43"/>
      <c r="H23" s="9">
        <v>132513</v>
      </c>
      <c r="I23" s="43"/>
      <c r="J23" s="9">
        <v>100282</v>
      </c>
      <c r="K23" s="43"/>
      <c r="L23" s="23">
        <v>38</v>
      </c>
      <c r="M23" s="43"/>
      <c r="N23" s="9">
        <v>28</v>
      </c>
      <c r="O23" s="43"/>
    </row>
    <row r="24" spans="1:15" ht="24.75" customHeight="1">
      <c r="A24" s="28" t="s">
        <v>145</v>
      </c>
      <c r="B24" s="22">
        <v>424301</v>
      </c>
      <c r="C24" s="43"/>
      <c r="D24" s="9">
        <v>131077</v>
      </c>
      <c r="E24" s="43"/>
      <c r="F24" s="9">
        <v>539</v>
      </c>
      <c r="G24" s="43"/>
      <c r="H24" s="9">
        <v>181078</v>
      </c>
      <c r="I24" s="43"/>
      <c r="J24" s="9">
        <v>110940</v>
      </c>
      <c r="K24" s="43"/>
      <c r="L24" s="23" t="s">
        <v>10</v>
      </c>
      <c r="M24" s="43"/>
      <c r="N24" s="9">
        <v>667</v>
      </c>
      <c r="O24" s="43"/>
    </row>
    <row r="25" spans="1:15" ht="24.75" customHeight="1">
      <c r="A25" s="28" t="s">
        <v>146</v>
      </c>
      <c r="B25" s="22">
        <v>400780</v>
      </c>
      <c r="C25" s="43"/>
      <c r="D25" s="9">
        <v>141972</v>
      </c>
      <c r="E25" s="43"/>
      <c r="F25" s="9">
        <v>38</v>
      </c>
      <c r="G25" s="43"/>
      <c r="H25" s="9">
        <v>153432</v>
      </c>
      <c r="I25" s="43"/>
      <c r="J25" s="9">
        <v>105036</v>
      </c>
      <c r="K25" s="43"/>
      <c r="L25" s="23" t="s">
        <v>10</v>
      </c>
      <c r="M25" s="43"/>
      <c r="N25" s="9">
        <v>302</v>
      </c>
      <c r="O25" s="43"/>
    </row>
    <row r="26" spans="1:15" ht="24.75" customHeight="1">
      <c r="A26" s="28" t="s">
        <v>147</v>
      </c>
      <c r="B26" s="22">
        <v>460759</v>
      </c>
      <c r="C26" s="43"/>
      <c r="D26" s="9">
        <v>121481</v>
      </c>
      <c r="E26" s="43"/>
      <c r="F26" s="9">
        <v>18</v>
      </c>
      <c r="G26" s="43"/>
      <c r="H26" s="9">
        <v>229336</v>
      </c>
      <c r="I26" s="43"/>
      <c r="J26" s="9">
        <v>105499</v>
      </c>
      <c r="K26" s="43"/>
      <c r="L26" s="23" t="s">
        <v>10</v>
      </c>
      <c r="M26" s="43"/>
      <c r="N26" s="9">
        <v>4425</v>
      </c>
      <c r="O26" s="43"/>
    </row>
    <row r="27" spans="1:15" s="71" customFormat="1" ht="24.75" customHeight="1">
      <c r="A27" s="40" t="s">
        <v>148</v>
      </c>
      <c r="B27" s="88">
        <v>397275</v>
      </c>
      <c r="C27" s="93"/>
      <c r="D27" s="32">
        <v>109925</v>
      </c>
      <c r="E27" s="93"/>
      <c r="F27" s="32">
        <v>32</v>
      </c>
      <c r="G27" s="93"/>
      <c r="H27" s="32">
        <v>142769</v>
      </c>
      <c r="I27" s="93"/>
      <c r="J27" s="32">
        <v>144304</v>
      </c>
      <c r="K27" s="93"/>
      <c r="L27" s="89">
        <v>13</v>
      </c>
      <c r="M27" s="93"/>
      <c r="N27" s="32">
        <v>232</v>
      </c>
      <c r="O27" s="93"/>
    </row>
    <row r="28" spans="1:15" s="71" customFormat="1" ht="3.75" customHeight="1">
      <c r="A28" s="40"/>
      <c r="B28" s="88"/>
      <c r="C28" s="93"/>
      <c r="D28" s="32"/>
      <c r="E28" s="93"/>
      <c r="F28" s="32"/>
      <c r="G28" s="93"/>
      <c r="H28" s="32"/>
      <c r="I28" s="93"/>
      <c r="J28" s="32"/>
      <c r="K28" s="93"/>
      <c r="L28" s="89"/>
      <c r="M28" s="93"/>
      <c r="N28" s="32"/>
      <c r="O28" s="93"/>
    </row>
    <row r="29" spans="1:15" s="70" customFormat="1" ht="24.75" customHeight="1">
      <c r="A29" s="9"/>
      <c r="B29" s="22"/>
      <c r="C29" s="43"/>
      <c r="D29" s="9"/>
      <c r="E29" s="43"/>
      <c r="F29" s="177" t="s">
        <v>45</v>
      </c>
      <c r="G29" s="177"/>
      <c r="H29" s="177"/>
      <c r="I29" s="177"/>
      <c r="J29" s="177"/>
      <c r="K29" s="103"/>
      <c r="L29" s="9"/>
      <c r="M29" s="103"/>
      <c r="N29" s="9"/>
      <c r="O29" s="103"/>
    </row>
    <row r="30" spans="1:15" ht="24.75" customHeight="1">
      <c r="A30" s="119" t="s">
        <v>112</v>
      </c>
      <c r="B30" s="22">
        <v>6318989</v>
      </c>
      <c r="C30" s="43"/>
      <c r="D30" s="43">
        <v>2085065</v>
      </c>
      <c r="E30" s="43"/>
      <c r="F30" s="65">
        <v>502531</v>
      </c>
      <c r="G30" s="43"/>
      <c r="H30" s="43">
        <v>2155702</v>
      </c>
      <c r="I30" s="43"/>
      <c r="J30" s="43">
        <v>1575027</v>
      </c>
      <c r="K30" s="43"/>
      <c r="L30" s="65" t="s">
        <v>98</v>
      </c>
      <c r="M30" s="43"/>
      <c r="N30" s="65" t="s">
        <v>98</v>
      </c>
      <c r="O30" s="43"/>
    </row>
    <row r="31" spans="1:18" ht="24.75" customHeight="1">
      <c r="A31" s="28" t="s">
        <v>94</v>
      </c>
      <c r="B31" s="22">
        <v>7060429</v>
      </c>
      <c r="C31" s="43"/>
      <c r="D31" s="43">
        <v>2068632</v>
      </c>
      <c r="E31" s="43"/>
      <c r="F31" s="65" t="s">
        <v>98</v>
      </c>
      <c r="G31" s="43"/>
      <c r="H31" s="43">
        <v>3224028</v>
      </c>
      <c r="I31" s="43"/>
      <c r="J31" s="43">
        <v>1751735</v>
      </c>
      <c r="K31" s="43"/>
      <c r="L31" s="65" t="s">
        <v>10</v>
      </c>
      <c r="M31" s="43"/>
      <c r="N31" s="65">
        <v>5664</v>
      </c>
      <c r="O31" s="43"/>
      <c r="R31" s="70"/>
    </row>
    <row r="32" spans="1:15" ht="24.75" customHeight="1">
      <c r="A32" s="28" t="s">
        <v>96</v>
      </c>
      <c r="B32" s="22">
        <v>7828295</v>
      </c>
      <c r="C32" s="43"/>
      <c r="D32" s="43">
        <v>2223020</v>
      </c>
      <c r="E32" s="43"/>
      <c r="F32" s="65" t="s">
        <v>98</v>
      </c>
      <c r="G32" s="43"/>
      <c r="H32" s="43">
        <v>3597578</v>
      </c>
      <c r="I32" s="43"/>
      <c r="J32" s="43">
        <v>2005178</v>
      </c>
      <c r="K32" s="43"/>
      <c r="L32" s="83" t="s">
        <v>10</v>
      </c>
      <c r="M32" s="43"/>
      <c r="N32" s="65" t="s">
        <v>98</v>
      </c>
      <c r="O32" s="43"/>
    </row>
    <row r="33" spans="1:15" ht="24.75" customHeight="1">
      <c r="A33" s="28" t="s">
        <v>100</v>
      </c>
      <c r="B33" s="22">
        <v>7733379</v>
      </c>
      <c r="C33" s="43"/>
      <c r="D33" s="43">
        <v>1943492</v>
      </c>
      <c r="E33" s="43"/>
      <c r="F33" s="65" t="s">
        <v>98</v>
      </c>
      <c r="G33" s="43"/>
      <c r="H33" s="43">
        <v>3674620</v>
      </c>
      <c r="I33" s="43"/>
      <c r="J33" s="43">
        <v>2086277</v>
      </c>
      <c r="K33" s="43"/>
      <c r="L33" s="83" t="s">
        <v>10</v>
      </c>
      <c r="M33" s="43"/>
      <c r="N33" s="65" t="s">
        <v>98</v>
      </c>
      <c r="O33" s="43"/>
    </row>
    <row r="34" spans="1:15" s="71" customFormat="1" ht="24.75" customHeight="1">
      <c r="A34" s="123" t="s">
        <v>113</v>
      </c>
      <c r="B34" s="93">
        <v>8276847</v>
      </c>
      <c r="C34" s="93"/>
      <c r="D34" s="93">
        <v>1798632</v>
      </c>
      <c r="E34" s="93"/>
      <c r="F34" s="118" t="s">
        <v>98</v>
      </c>
      <c r="G34" s="93"/>
      <c r="H34" s="93">
        <v>3061960</v>
      </c>
      <c r="I34" s="93"/>
      <c r="J34" s="93">
        <v>3414770</v>
      </c>
      <c r="K34" s="93"/>
      <c r="L34" s="86" t="s">
        <v>98</v>
      </c>
      <c r="M34" s="93"/>
      <c r="N34" s="118">
        <v>785</v>
      </c>
      <c r="O34" s="93"/>
    </row>
    <row r="35" spans="1:15" s="71" customFormat="1" ht="3.75" customHeight="1" thickBot="1">
      <c r="A35" s="124"/>
      <c r="B35" s="31"/>
      <c r="C35" s="31"/>
      <c r="D35" s="31"/>
      <c r="E35" s="31"/>
      <c r="F35" s="91"/>
      <c r="G35" s="31"/>
      <c r="H35" s="31"/>
      <c r="I35" s="31"/>
      <c r="J35" s="31"/>
      <c r="K35" s="31"/>
      <c r="L35" s="87"/>
      <c r="M35" s="31"/>
      <c r="N35" s="91"/>
      <c r="O35" s="31"/>
    </row>
    <row r="36" ht="3.75" customHeight="1">
      <c r="N36" s="15"/>
    </row>
    <row r="37" spans="12:14" ht="11.25" customHeight="1">
      <c r="L37" s="156" t="s">
        <v>186</v>
      </c>
      <c r="M37" s="156"/>
      <c r="N37" s="156"/>
    </row>
    <row r="44" spans="2:15" ht="11.25">
      <c r="B44" s="35"/>
      <c r="C44" s="35"/>
      <c r="D44" s="35"/>
      <c r="E44" s="35"/>
      <c r="F44" s="35"/>
      <c r="G44" s="35"/>
      <c r="H44" s="35"/>
      <c r="I44" s="35"/>
      <c r="K44" s="35"/>
      <c r="M44" s="35"/>
      <c r="O44" s="35"/>
    </row>
    <row r="45" spans="2:15" ht="11.25">
      <c r="B45" s="72"/>
      <c r="C45" s="72"/>
      <c r="D45" s="35"/>
      <c r="E45" s="72"/>
      <c r="F45" s="35"/>
      <c r="G45" s="72"/>
      <c r="H45" s="35"/>
      <c r="I45" s="72"/>
      <c r="K45" s="72"/>
      <c r="M45" s="72"/>
      <c r="O45" s="72"/>
    </row>
    <row r="46" spans="2:15" ht="11.25">
      <c r="B46" s="72"/>
      <c r="C46" s="72"/>
      <c r="D46" s="35"/>
      <c r="E46" s="72"/>
      <c r="F46" s="35"/>
      <c r="G46" s="72"/>
      <c r="H46" s="35"/>
      <c r="I46" s="72"/>
      <c r="K46" s="72"/>
      <c r="M46" s="72"/>
      <c r="O46" s="72"/>
    </row>
    <row r="47" spans="2:15" ht="11.25">
      <c r="B47" s="72"/>
      <c r="C47" s="72"/>
      <c r="D47" s="35"/>
      <c r="E47" s="72"/>
      <c r="F47" s="35"/>
      <c r="G47" s="72"/>
      <c r="H47" s="35"/>
      <c r="I47" s="72"/>
      <c r="K47" s="72"/>
      <c r="M47" s="72"/>
      <c r="O47" s="72"/>
    </row>
    <row r="48" spans="2:15" ht="11.25">
      <c r="B48" s="72"/>
      <c r="C48" s="72"/>
      <c r="D48" s="35"/>
      <c r="E48" s="72"/>
      <c r="F48" s="35"/>
      <c r="G48" s="72"/>
      <c r="H48" s="35"/>
      <c r="I48" s="72"/>
      <c r="K48" s="72"/>
      <c r="M48" s="72"/>
      <c r="O48" s="72"/>
    </row>
    <row r="49" spans="2:15" ht="11.25">
      <c r="B49" s="73"/>
      <c r="C49" s="73"/>
      <c r="D49" s="35"/>
      <c r="E49" s="73"/>
      <c r="F49" s="35"/>
      <c r="G49" s="73"/>
      <c r="H49" s="35"/>
      <c r="I49" s="73"/>
      <c r="K49" s="73"/>
      <c r="M49" s="73"/>
      <c r="O49" s="73"/>
    </row>
    <row r="50" spans="2:15" ht="11.25">
      <c r="B50" s="35"/>
      <c r="C50" s="35"/>
      <c r="D50" s="35"/>
      <c r="E50" s="35"/>
      <c r="F50" s="35"/>
      <c r="G50" s="35"/>
      <c r="H50" s="35"/>
      <c r="I50" s="35"/>
      <c r="K50" s="35"/>
      <c r="M50" s="35"/>
      <c r="O50" s="35"/>
    </row>
  </sheetData>
  <sheetProtection/>
  <mergeCells count="13">
    <mergeCell ref="J11:N11"/>
    <mergeCell ref="F15:J15"/>
    <mergeCell ref="F22:J22"/>
    <mergeCell ref="L10:N10"/>
    <mergeCell ref="L37:N37"/>
    <mergeCell ref="B13:C13"/>
    <mergeCell ref="D13:E13"/>
    <mergeCell ref="F13:G13"/>
    <mergeCell ref="H13:I13"/>
    <mergeCell ref="J13:K13"/>
    <mergeCell ref="L13:M13"/>
    <mergeCell ref="N13:O13"/>
    <mergeCell ref="F29:J29"/>
  </mergeCells>
  <hyperlinks>
    <hyperlink ref="L10" location="目次!A1" display="＜目次に戻る＞"/>
    <hyperlink ref="L37" location="目次!A1" display="＜目次に戻る＞"/>
  </hyperlinks>
  <printOptions/>
  <pageMargins left="0.67" right="0.59" top="0.984" bottom="0.984" header="0.512" footer="0.512"/>
  <pageSetup blackAndWhite="1" horizontalDpi="300" verticalDpi="300" orientation="portrait" paperSize="9" scale="86" r:id="rId1"/>
  <ignoredErrors>
    <ignoredError sqref="A29:A34 A17:A20 A22:A2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R21"/>
  <sheetViews>
    <sheetView zoomScale="130" zoomScaleNormal="130" workbookViewId="0" topLeftCell="A1">
      <selection activeCell="Q21" sqref="Q21"/>
    </sheetView>
  </sheetViews>
  <sheetFormatPr defaultColWidth="9.00390625" defaultRowHeight="21" customHeight="1"/>
  <cols>
    <col min="1" max="1" width="1.37890625" style="9" customWidth="1"/>
    <col min="2" max="2" width="17.375" style="9" customWidth="1"/>
    <col min="3" max="4" width="1.37890625" style="9" customWidth="1"/>
    <col min="5" max="5" width="20.00390625" style="9" customWidth="1"/>
    <col min="6" max="7" width="1.37890625" style="9" customWidth="1"/>
    <col min="8" max="8" width="20.00390625" style="9" customWidth="1"/>
    <col min="9" max="10" width="1.37890625" style="9" customWidth="1"/>
    <col min="11" max="11" width="20.00390625" style="9" customWidth="1"/>
    <col min="12" max="13" width="1.37890625" style="9" customWidth="1"/>
    <col min="14" max="14" width="20.00390625" style="9" customWidth="1"/>
    <col min="15" max="16" width="1.37890625" style="9" customWidth="1"/>
    <col min="17" max="17" width="20.00390625" style="9" customWidth="1"/>
    <col min="18" max="18" width="1.37890625" style="9" customWidth="1"/>
    <col min="19" max="16384" width="9.375" style="9" customWidth="1"/>
  </cols>
  <sheetData>
    <row r="1" spans="1:17" ht="18" customHeight="1">
      <c r="A1" s="42" t="s">
        <v>182</v>
      </c>
      <c r="B1" s="8"/>
      <c r="C1" s="8"/>
      <c r="D1" s="8"/>
      <c r="Q1" s="16" t="s">
        <v>186</v>
      </c>
    </row>
    <row r="2" spans="17:18" ht="11.25" customHeight="1">
      <c r="Q2" s="17" t="s">
        <v>15</v>
      </c>
      <c r="R2" s="43"/>
    </row>
    <row r="3" spans="1:18" ht="3.75" customHeight="1" thickBot="1">
      <c r="A3" s="14"/>
      <c r="Q3" s="17"/>
      <c r="R3" s="43"/>
    </row>
    <row r="4" spans="1:18" ht="19.5" customHeight="1">
      <c r="A4" s="12"/>
      <c r="B4" s="159" t="s">
        <v>46</v>
      </c>
      <c r="C4" s="98"/>
      <c r="D4" s="44"/>
      <c r="E4" s="182" t="s">
        <v>6</v>
      </c>
      <c r="F4" s="107"/>
      <c r="G4" s="125"/>
      <c r="H4" s="45" t="s">
        <v>47</v>
      </c>
      <c r="I4" s="46"/>
      <c r="J4" s="45"/>
      <c r="K4" s="45" t="s">
        <v>120</v>
      </c>
      <c r="L4" s="45"/>
      <c r="M4" s="47"/>
      <c r="N4" s="45" t="s">
        <v>48</v>
      </c>
      <c r="O4" s="46"/>
      <c r="P4" s="45"/>
      <c r="Q4" s="45" t="s">
        <v>49</v>
      </c>
      <c r="R4" s="12"/>
    </row>
    <row r="5" spans="1:18" ht="19.5" customHeight="1">
      <c r="A5" s="13"/>
      <c r="B5" s="160"/>
      <c r="C5" s="48"/>
      <c r="D5" s="99"/>
      <c r="E5" s="183"/>
      <c r="F5" s="49"/>
      <c r="G5" s="108"/>
      <c r="H5" s="50" t="s">
        <v>1</v>
      </c>
      <c r="I5" s="126"/>
      <c r="J5" s="59"/>
      <c r="K5" s="50" t="s">
        <v>50</v>
      </c>
      <c r="L5" s="126"/>
      <c r="M5" s="59"/>
      <c r="N5" s="50" t="s">
        <v>2</v>
      </c>
      <c r="O5" s="126"/>
      <c r="P5" s="59"/>
      <c r="Q5" s="50" t="s">
        <v>11</v>
      </c>
      <c r="R5" s="13"/>
    </row>
    <row r="6" spans="2:18" ht="24.75" customHeight="1">
      <c r="B6" s="133" t="s">
        <v>158</v>
      </c>
      <c r="C6" s="51"/>
      <c r="D6" s="52"/>
      <c r="E6" s="53">
        <v>460759</v>
      </c>
      <c r="F6" s="43"/>
      <c r="G6" s="43"/>
      <c r="H6" s="9">
        <v>228986</v>
      </c>
      <c r="K6" s="9">
        <v>9595</v>
      </c>
      <c r="N6" s="23">
        <v>19751</v>
      </c>
      <c r="O6" s="23"/>
      <c r="P6" s="23"/>
      <c r="Q6" s="23" t="s">
        <v>10</v>
      </c>
      <c r="R6" s="43"/>
    </row>
    <row r="7" spans="2:18" ht="24.75" customHeight="1" thickBot="1">
      <c r="B7" s="54">
        <v>27</v>
      </c>
      <c r="C7" s="55"/>
      <c r="D7" s="56"/>
      <c r="E7" s="92">
        <v>397275</v>
      </c>
      <c r="F7" s="93"/>
      <c r="G7" s="93"/>
      <c r="H7" s="32">
        <v>285985</v>
      </c>
      <c r="I7" s="32"/>
      <c r="J7" s="32"/>
      <c r="K7" s="89" t="s">
        <v>10</v>
      </c>
      <c r="L7" s="32"/>
      <c r="M7" s="32"/>
      <c r="N7" s="89">
        <v>8792</v>
      </c>
      <c r="O7" s="89"/>
      <c r="P7" s="89"/>
      <c r="Q7" s="89" t="s">
        <v>153</v>
      </c>
      <c r="R7" s="14"/>
    </row>
    <row r="8" spans="1:17" ht="19.5" customHeight="1">
      <c r="A8" s="12"/>
      <c r="B8" s="159" t="s">
        <v>46</v>
      </c>
      <c r="C8" s="105"/>
      <c r="D8" s="127"/>
      <c r="E8" s="57" t="s">
        <v>51</v>
      </c>
      <c r="F8" s="45"/>
      <c r="G8" s="47"/>
      <c r="H8" s="45" t="s">
        <v>52</v>
      </c>
      <c r="I8" s="46"/>
      <c r="J8" s="45"/>
      <c r="K8" s="131" t="s">
        <v>53</v>
      </c>
      <c r="L8" s="45"/>
      <c r="M8" s="47"/>
      <c r="N8" s="45" t="s">
        <v>54</v>
      </c>
      <c r="O8" s="46"/>
      <c r="P8" s="45"/>
      <c r="Q8" s="45" t="s">
        <v>55</v>
      </c>
    </row>
    <row r="9" spans="1:18" s="60" customFormat="1" ht="21" customHeight="1">
      <c r="A9" s="13"/>
      <c r="B9" s="160"/>
      <c r="C9" s="106"/>
      <c r="D9" s="128"/>
      <c r="E9" s="58" t="s">
        <v>11</v>
      </c>
      <c r="F9" s="59"/>
      <c r="G9" s="129"/>
      <c r="H9" s="50" t="s">
        <v>12</v>
      </c>
      <c r="I9" s="126"/>
      <c r="J9" s="59"/>
      <c r="K9" s="132" t="s">
        <v>56</v>
      </c>
      <c r="L9" s="59"/>
      <c r="M9" s="129"/>
      <c r="N9" s="50" t="s">
        <v>11</v>
      </c>
      <c r="O9" s="126"/>
      <c r="P9" s="59"/>
      <c r="Q9" s="50" t="s">
        <v>12</v>
      </c>
      <c r="R9" s="13"/>
    </row>
    <row r="10" spans="1:18" ht="24.75" customHeight="1">
      <c r="A10" s="43"/>
      <c r="B10" s="133" t="s">
        <v>158</v>
      </c>
      <c r="C10" s="61"/>
      <c r="D10" s="52"/>
      <c r="E10" s="62">
        <v>466</v>
      </c>
      <c r="F10" s="43"/>
      <c r="G10" s="43"/>
      <c r="H10" s="9">
        <v>7143</v>
      </c>
      <c r="K10" s="23">
        <v>829</v>
      </c>
      <c r="N10" s="23" t="s">
        <v>10</v>
      </c>
      <c r="O10" s="23"/>
      <c r="P10" s="23"/>
      <c r="Q10" s="9">
        <v>111745</v>
      </c>
      <c r="R10" s="43"/>
    </row>
    <row r="11" spans="1:18" ht="24.75" customHeight="1" thickBot="1">
      <c r="A11" s="14"/>
      <c r="B11" s="54">
        <v>27</v>
      </c>
      <c r="C11" s="55"/>
      <c r="D11" s="56"/>
      <c r="E11" s="92">
        <v>694</v>
      </c>
      <c r="F11" s="93"/>
      <c r="G11" s="93"/>
      <c r="H11" s="32">
        <v>2878</v>
      </c>
      <c r="I11" s="32"/>
      <c r="J11" s="32"/>
      <c r="K11" s="89" t="s">
        <v>154</v>
      </c>
      <c r="L11" s="32"/>
      <c r="M11" s="32"/>
      <c r="N11" s="89" t="s">
        <v>154</v>
      </c>
      <c r="O11" s="89"/>
      <c r="P11" s="89"/>
      <c r="Q11" s="89">
        <v>20382</v>
      </c>
      <c r="R11" s="63"/>
    </row>
    <row r="12" spans="1:17" ht="21" customHeight="1">
      <c r="A12" s="12"/>
      <c r="B12" s="159" t="s">
        <v>46</v>
      </c>
      <c r="C12" s="105"/>
      <c r="D12" s="127"/>
      <c r="E12" s="57" t="s">
        <v>57</v>
      </c>
      <c r="F12" s="45"/>
      <c r="G12" s="47"/>
      <c r="H12" s="45" t="s">
        <v>58</v>
      </c>
      <c r="I12" s="46"/>
      <c r="J12" s="45"/>
      <c r="K12" s="45" t="s">
        <v>59</v>
      </c>
      <c r="L12" s="45"/>
      <c r="M12" s="47"/>
      <c r="N12" s="45" t="s">
        <v>60</v>
      </c>
      <c r="O12" s="46"/>
      <c r="P12" s="45"/>
      <c r="Q12" s="45" t="s">
        <v>155</v>
      </c>
    </row>
    <row r="13" spans="1:18" ht="19.5" customHeight="1">
      <c r="A13" s="13"/>
      <c r="B13" s="160"/>
      <c r="C13" s="64"/>
      <c r="D13" s="106"/>
      <c r="E13" s="58" t="s">
        <v>11</v>
      </c>
      <c r="F13" s="126"/>
      <c r="G13" s="59"/>
      <c r="H13" s="50" t="s">
        <v>11</v>
      </c>
      <c r="I13" s="126"/>
      <c r="J13" s="59"/>
      <c r="K13" s="50" t="s">
        <v>11</v>
      </c>
      <c r="L13" s="126"/>
      <c r="M13" s="59"/>
      <c r="N13" s="50" t="s">
        <v>61</v>
      </c>
      <c r="O13" s="126"/>
      <c r="P13" s="59"/>
      <c r="Q13" s="50" t="s">
        <v>156</v>
      </c>
      <c r="R13" s="13"/>
    </row>
    <row r="14" spans="2:18" ht="24.75" customHeight="1">
      <c r="B14" s="133" t="s">
        <v>158</v>
      </c>
      <c r="C14" s="61"/>
      <c r="D14" s="52"/>
      <c r="E14" s="53">
        <v>3571</v>
      </c>
      <c r="F14" s="43"/>
      <c r="G14" s="43"/>
      <c r="H14" s="65" t="s">
        <v>10</v>
      </c>
      <c r="I14" s="43"/>
      <c r="J14" s="43"/>
      <c r="K14" s="43">
        <v>5329</v>
      </c>
      <c r="L14" s="43"/>
      <c r="M14" s="43"/>
      <c r="N14" s="43">
        <v>1912</v>
      </c>
      <c r="O14" s="43"/>
      <c r="P14" s="43"/>
      <c r="Q14" s="43">
        <v>15798</v>
      </c>
      <c r="R14" s="43"/>
    </row>
    <row r="15" spans="1:18" s="60" customFormat="1" ht="24.75" customHeight="1" thickBot="1">
      <c r="A15" s="9"/>
      <c r="B15" s="54">
        <v>27</v>
      </c>
      <c r="C15" s="66"/>
      <c r="D15" s="67"/>
      <c r="E15" s="92">
        <v>6693</v>
      </c>
      <c r="F15" s="93"/>
      <c r="G15" s="93"/>
      <c r="H15" s="89" t="s">
        <v>154</v>
      </c>
      <c r="I15" s="32"/>
      <c r="J15" s="32"/>
      <c r="K15" s="32">
        <v>1931</v>
      </c>
      <c r="L15" s="32"/>
      <c r="M15" s="32"/>
      <c r="N15" s="89" t="s">
        <v>154</v>
      </c>
      <c r="O15" s="89"/>
      <c r="P15" s="89"/>
      <c r="Q15" s="89">
        <v>21425</v>
      </c>
      <c r="R15" s="14"/>
    </row>
    <row r="16" spans="1:17" ht="21" customHeight="1">
      <c r="A16" s="12"/>
      <c r="B16" s="180" t="s">
        <v>157</v>
      </c>
      <c r="C16" s="105"/>
      <c r="D16" s="127"/>
      <c r="E16" s="57" t="s">
        <v>62</v>
      </c>
      <c r="F16" s="45"/>
      <c r="G16" s="47"/>
      <c r="H16" s="45" t="s">
        <v>63</v>
      </c>
      <c r="I16" s="46"/>
      <c r="J16" s="45"/>
      <c r="K16" s="45" t="s">
        <v>64</v>
      </c>
      <c r="L16" s="45"/>
      <c r="M16" s="47"/>
      <c r="N16" s="45" t="s">
        <v>65</v>
      </c>
      <c r="O16" s="45"/>
      <c r="P16" s="45"/>
      <c r="Q16" s="45"/>
    </row>
    <row r="17" spans="1:17" ht="21" customHeight="1">
      <c r="A17" s="13"/>
      <c r="B17" s="181"/>
      <c r="C17" s="64"/>
      <c r="D17" s="106"/>
      <c r="E17" s="58" t="s">
        <v>61</v>
      </c>
      <c r="F17" s="126"/>
      <c r="G17" s="59"/>
      <c r="H17" s="50" t="s">
        <v>61</v>
      </c>
      <c r="I17" s="126"/>
      <c r="J17" s="59"/>
      <c r="K17" s="50" t="s">
        <v>12</v>
      </c>
      <c r="L17" s="126"/>
      <c r="M17" s="59"/>
      <c r="N17" s="50" t="s">
        <v>0</v>
      </c>
      <c r="O17" s="59"/>
      <c r="P17" s="68"/>
      <c r="Q17" s="68"/>
    </row>
    <row r="18" spans="1:17" ht="24.75" customHeight="1">
      <c r="A18" s="43"/>
      <c r="B18" s="133" t="s">
        <v>158</v>
      </c>
      <c r="C18" s="61"/>
      <c r="D18" s="52"/>
      <c r="E18" s="53">
        <v>45490</v>
      </c>
      <c r="F18" s="43"/>
      <c r="G18" s="43"/>
      <c r="H18" s="43">
        <v>4861</v>
      </c>
      <c r="I18" s="43"/>
      <c r="J18" s="43"/>
      <c r="K18" s="43">
        <v>948</v>
      </c>
      <c r="L18" s="43"/>
      <c r="M18" s="43"/>
      <c r="N18" s="43">
        <v>4335</v>
      </c>
      <c r="O18" s="43"/>
      <c r="P18" s="43"/>
      <c r="Q18" s="43"/>
    </row>
    <row r="19" spans="1:17" ht="24.75" customHeight="1" thickBot="1">
      <c r="A19" s="14"/>
      <c r="B19" s="55">
        <v>27</v>
      </c>
      <c r="C19" s="55"/>
      <c r="D19" s="56"/>
      <c r="E19" s="94">
        <v>37463</v>
      </c>
      <c r="F19" s="31"/>
      <c r="G19" s="31"/>
      <c r="H19" s="31">
        <v>8126</v>
      </c>
      <c r="I19" s="31"/>
      <c r="J19" s="31"/>
      <c r="K19" s="31">
        <v>2371</v>
      </c>
      <c r="L19" s="31"/>
      <c r="M19" s="31"/>
      <c r="N19" s="31">
        <v>535</v>
      </c>
      <c r="O19" s="31"/>
      <c r="Q19" s="130"/>
    </row>
    <row r="20" ht="3.75" customHeight="1"/>
    <row r="21" spans="1:17" ht="13.5">
      <c r="A21" s="10"/>
      <c r="N21" s="16"/>
      <c r="Q21" s="16" t="s">
        <v>186</v>
      </c>
    </row>
  </sheetData>
  <sheetProtection/>
  <mergeCells count="5">
    <mergeCell ref="B16:B17"/>
    <mergeCell ref="B4:B5"/>
    <mergeCell ref="E4:E5"/>
    <mergeCell ref="B8:B9"/>
    <mergeCell ref="B12:B13"/>
  </mergeCells>
  <hyperlinks>
    <hyperlink ref="Q1" location="目次!A1" display="＜目次に戻る＞"/>
    <hyperlink ref="Q2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colBreaks count="1" manualBreakCount="1">
    <brk id="18" max="22" man="1"/>
  </colBreaks>
</worksheet>
</file>

<file path=xl/worksheets/sheet7.xml><?xml version="1.0" encoding="utf-8"?>
<worksheet xmlns="http://schemas.openxmlformats.org/spreadsheetml/2006/main" xmlns:r="http://schemas.openxmlformats.org/officeDocument/2006/relationships">
  <sheetPr>
    <pageSetUpPr fitToPage="1"/>
  </sheetPr>
  <dimension ref="A1:R26"/>
  <sheetViews>
    <sheetView zoomScale="115" zoomScaleNormal="115" zoomScalePageLayoutView="0" workbookViewId="0" topLeftCell="A1">
      <selection activeCell="Q21" sqref="Q21"/>
    </sheetView>
  </sheetViews>
  <sheetFormatPr defaultColWidth="9.00390625" defaultRowHeight="21" customHeight="1"/>
  <cols>
    <col min="1" max="1" width="1.625" style="9" customWidth="1"/>
    <col min="2" max="2" width="21.50390625" style="1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9" width="9.375" style="9" customWidth="1"/>
    <col min="20" max="20" width="11.50390625" style="9" bestFit="1" customWidth="1"/>
    <col min="21" max="16384" width="9.375" style="9" customWidth="1"/>
  </cols>
  <sheetData>
    <row r="1" spans="1:17" ht="18" customHeight="1">
      <c r="A1" s="8" t="s">
        <v>183</v>
      </c>
      <c r="B1" s="34"/>
      <c r="Q1" s="16" t="s">
        <v>186</v>
      </c>
    </row>
    <row r="2" ht="11.25" customHeight="1">
      <c r="Q2" s="17" t="s">
        <v>66</v>
      </c>
    </row>
    <row r="3" ht="3.75" customHeight="1" thickBot="1">
      <c r="Q3" s="17"/>
    </row>
    <row r="4" spans="1:18" ht="31.5" customHeight="1">
      <c r="A4" s="26"/>
      <c r="B4" s="144" t="s">
        <v>160</v>
      </c>
      <c r="C4" s="112"/>
      <c r="D4" s="111"/>
      <c r="E4" s="144" t="s">
        <v>6</v>
      </c>
      <c r="F4" s="112"/>
      <c r="G4" s="27"/>
      <c r="H4" s="145" t="s">
        <v>67</v>
      </c>
      <c r="I4" s="143"/>
      <c r="J4" s="139"/>
      <c r="K4" s="145" t="s">
        <v>68</v>
      </c>
      <c r="L4" s="143"/>
      <c r="M4" s="139"/>
      <c r="N4" s="145" t="s">
        <v>69</v>
      </c>
      <c r="O4" s="143"/>
      <c r="P4" s="139"/>
      <c r="Q4" s="145" t="s">
        <v>70</v>
      </c>
      <c r="R4" s="142"/>
    </row>
    <row r="5" spans="1:18" ht="3.75" customHeight="1">
      <c r="A5" s="35"/>
      <c r="B5" s="81"/>
      <c r="C5" s="80"/>
      <c r="D5" s="140"/>
      <c r="E5" s="100"/>
      <c r="F5" s="102"/>
      <c r="G5" s="102"/>
      <c r="H5" s="136"/>
      <c r="I5" s="102"/>
      <c r="J5" s="102"/>
      <c r="K5" s="136"/>
      <c r="L5" s="102"/>
      <c r="M5" s="102"/>
      <c r="N5" s="136"/>
      <c r="O5" s="102"/>
      <c r="P5" s="100"/>
      <c r="Q5" s="68"/>
      <c r="R5" s="100"/>
    </row>
    <row r="6" spans="1:18" s="38" customFormat="1" ht="21.75" customHeight="1">
      <c r="A6" s="35"/>
      <c r="B6" s="36"/>
      <c r="C6" s="141"/>
      <c r="D6" s="37"/>
      <c r="E6" s="184" t="s">
        <v>71</v>
      </c>
      <c r="F6" s="184"/>
      <c r="G6" s="184"/>
      <c r="H6" s="184"/>
      <c r="I6" s="184"/>
      <c r="J6" s="184"/>
      <c r="K6" s="184"/>
      <c r="L6" s="184"/>
      <c r="M6" s="184"/>
      <c r="N6" s="184"/>
      <c r="O6" s="184"/>
      <c r="P6" s="184"/>
      <c r="Q6" s="184"/>
      <c r="R6" s="134"/>
    </row>
    <row r="7" spans="2:18" ht="21.75" customHeight="1">
      <c r="B7" s="135" t="s">
        <v>159</v>
      </c>
      <c r="C7" s="80"/>
      <c r="D7" s="39"/>
      <c r="E7" s="65">
        <v>3030</v>
      </c>
      <c r="F7" s="65"/>
      <c r="G7" s="65"/>
      <c r="H7" s="23">
        <v>502</v>
      </c>
      <c r="I7" s="65"/>
      <c r="J7" s="65"/>
      <c r="K7" s="23">
        <v>1035</v>
      </c>
      <c r="L7" s="65"/>
      <c r="M7" s="65"/>
      <c r="N7" s="23">
        <v>51</v>
      </c>
      <c r="O7" s="65"/>
      <c r="P7" s="65"/>
      <c r="Q7" s="23">
        <v>1442</v>
      </c>
      <c r="R7" s="65"/>
    </row>
    <row r="8" spans="2:18" ht="21.75" customHeight="1">
      <c r="B8" s="28" t="s">
        <v>95</v>
      </c>
      <c r="C8" s="80"/>
      <c r="D8" s="39"/>
      <c r="E8" s="65">
        <v>3517</v>
      </c>
      <c r="F8" s="65"/>
      <c r="G8" s="65"/>
      <c r="H8" s="23">
        <v>522</v>
      </c>
      <c r="I8" s="65"/>
      <c r="J8" s="65"/>
      <c r="K8" s="23">
        <v>605</v>
      </c>
      <c r="L8" s="65"/>
      <c r="M8" s="65"/>
      <c r="N8" s="23">
        <v>278</v>
      </c>
      <c r="O8" s="65"/>
      <c r="P8" s="65"/>
      <c r="Q8" s="23">
        <v>2112</v>
      </c>
      <c r="R8" s="65"/>
    </row>
    <row r="9" spans="2:18" ht="21.75" customHeight="1">
      <c r="B9" s="28" t="s">
        <v>97</v>
      </c>
      <c r="C9" s="80"/>
      <c r="D9" s="39"/>
      <c r="E9" s="65">
        <v>3494</v>
      </c>
      <c r="F9" s="65"/>
      <c r="G9" s="65"/>
      <c r="H9" s="23">
        <v>590</v>
      </c>
      <c r="I9" s="65"/>
      <c r="J9" s="65"/>
      <c r="K9" s="23">
        <v>1416</v>
      </c>
      <c r="L9" s="65"/>
      <c r="M9" s="65"/>
      <c r="N9" s="23">
        <v>41</v>
      </c>
      <c r="O9" s="65"/>
      <c r="P9" s="65"/>
      <c r="Q9" s="23">
        <v>1447</v>
      </c>
      <c r="R9" s="65"/>
    </row>
    <row r="10" spans="2:18" ht="21.75" customHeight="1">
      <c r="B10" s="28" t="s">
        <v>99</v>
      </c>
      <c r="C10" s="80"/>
      <c r="D10" s="39"/>
      <c r="E10" s="65">
        <v>2974</v>
      </c>
      <c r="F10" s="65"/>
      <c r="G10" s="65"/>
      <c r="H10" s="23">
        <v>490</v>
      </c>
      <c r="I10" s="65"/>
      <c r="J10" s="65"/>
      <c r="K10" s="23">
        <v>1349</v>
      </c>
      <c r="L10" s="65"/>
      <c r="M10" s="65"/>
      <c r="N10" s="23">
        <v>42</v>
      </c>
      <c r="O10" s="65"/>
      <c r="P10" s="65"/>
      <c r="Q10" s="23">
        <v>1093</v>
      </c>
      <c r="R10" s="65"/>
    </row>
    <row r="11" spans="2:18" s="32" customFormat="1" ht="21.75" customHeight="1">
      <c r="B11" s="40" t="s">
        <v>114</v>
      </c>
      <c r="C11" s="137"/>
      <c r="D11" s="88"/>
      <c r="E11" s="93">
        <v>3505</v>
      </c>
      <c r="F11" s="93"/>
      <c r="G11" s="93"/>
      <c r="H11" s="32">
        <v>512</v>
      </c>
      <c r="I11" s="93"/>
      <c r="J11" s="93"/>
      <c r="K11" s="32">
        <v>1335</v>
      </c>
      <c r="L11" s="93"/>
      <c r="M11" s="93"/>
      <c r="N11" s="89">
        <v>113</v>
      </c>
      <c r="O11" s="93"/>
      <c r="P11" s="93"/>
      <c r="Q11" s="32">
        <v>1545</v>
      </c>
      <c r="R11" s="93"/>
    </row>
    <row r="12" spans="2:18" s="32" customFormat="1" ht="3.75" customHeight="1">
      <c r="B12" s="40"/>
      <c r="C12" s="137"/>
      <c r="D12" s="88"/>
      <c r="E12" s="93"/>
      <c r="F12" s="93"/>
      <c r="G12" s="93"/>
      <c r="I12" s="93"/>
      <c r="J12" s="93"/>
      <c r="L12" s="93"/>
      <c r="M12" s="93"/>
      <c r="N12" s="89"/>
      <c r="O12" s="93"/>
      <c r="P12" s="93"/>
      <c r="R12" s="93"/>
    </row>
    <row r="13" spans="2:18" ht="21.75" customHeight="1">
      <c r="B13" s="28"/>
      <c r="C13" s="80"/>
      <c r="D13" s="22"/>
      <c r="E13" s="177" t="s">
        <v>44</v>
      </c>
      <c r="F13" s="177"/>
      <c r="G13" s="177"/>
      <c r="H13" s="177"/>
      <c r="I13" s="177"/>
      <c r="J13" s="177"/>
      <c r="K13" s="177"/>
      <c r="L13" s="177"/>
      <c r="M13" s="177"/>
      <c r="N13" s="177"/>
      <c r="O13" s="177"/>
      <c r="P13" s="177"/>
      <c r="Q13" s="177"/>
      <c r="R13" s="103"/>
    </row>
    <row r="14" spans="2:18" ht="21.75" customHeight="1">
      <c r="B14" s="135" t="s">
        <v>159</v>
      </c>
      <c r="C14" s="80"/>
      <c r="D14" s="39"/>
      <c r="E14" s="65">
        <v>278306</v>
      </c>
      <c r="F14" s="65"/>
      <c r="G14" s="65"/>
      <c r="H14" s="23">
        <v>67777</v>
      </c>
      <c r="I14" s="65"/>
      <c r="J14" s="65"/>
      <c r="K14" s="23">
        <v>57448</v>
      </c>
      <c r="L14" s="65"/>
      <c r="M14" s="65"/>
      <c r="N14" s="23">
        <v>6963</v>
      </c>
      <c r="O14" s="65"/>
      <c r="P14" s="65"/>
      <c r="Q14" s="23">
        <v>146118</v>
      </c>
      <c r="R14" s="65"/>
    </row>
    <row r="15" spans="2:18" ht="21.75" customHeight="1">
      <c r="B15" s="28" t="s">
        <v>95</v>
      </c>
      <c r="C15" s="80"/>
      <c r="D15" s="39"/>
      <c r="E15" s="65">
        <v>320330</v>
      </c>
      <c r="F15" s="65"/>
      <c r="G15" s="65"/>
      <c r="H15" s="23">
        <v>68493</v>
      </c>
      <c r="I15" s="65"/>
      <c r="J15" s="65"/>
      <c r="K15" s="23">
        <v>33863</v>
      </c>
      <c r="L15" s="65"/>
      <c r="M15" s="65"/>
      <c r="N15" s="23">
        <v>18811</v>
      </c>
      <c r="O15" s="65"/>
      <c r="P15" s="65"/>
      <c r="Q15" s="23">
        <v>199163</v>
      </c>
      <c r="R15" s="65"/>
    </row>
    <row r="16" spans="2:18" ht="21.75" customHeight="1">
      <c r="B16" s="28" t="s">
        <v>97</v>
      </c>
      <c r="C16" s="80"/>
      <c r="D16" s="39"/>
      <c r="E16" s="65">
        <v>301718</v>
      </c>
      <c r="F16" s="65"/>
      <c r="G16" s="65"/>
      <c r="H16" s="23">
        <v>77821</v>
      </c>
      <c r="I16" s="65"/>
      <c r="J16" s="65"/>
      <c r="K16" s="23">
        <v>79526</v>
      </c>
      <c r="L16" s="65"/>
      <c r="M16" s="65"/>
      <c r="N16" s="23">
        <v>3492</v>
      </c>
      <c r="O16" s="65"/>
      <c r="P16" s="65"/>
      <c r="Q16" s="23">
        <v>140879</v>
      </c>
      <c r="R16" s="65"/>
    </row>
    <row r="17" spans="2:18" ht="21.75" customHeight="1">
      <c r="B17" s="28" t="s">
        <v>99</v>
      </c>
      <c r="C17" s="80"/>
      <c r="D17" s="39"/>
      <c r="E17" s="65">
        <v>240739</v>
      </c>
      <c r="F17" s="65"/>
      <c r="G17" s="65"/>
      <c r="H17" s="23">
        <v>63867</v>
      </c>
      <c r="I17" s="65"/>
      <c r="J17" s="65"/>
      <c r="K17" s="23">
        <v>65491</v>
      </c>
      <c r="L17" s="65"/>
      <c r="M17" s="65"/>
      <c r="N17" s="23">
        <v>3539</v>
      </c>
      <c r="O17" s="65"/>
      <c r="P17" s="65"/>
      <c r="Q17" s="23">
        <v>107842</v>
      </c>
      <c r="R17" s="65"/>
    </row>
    <row r="18" spans="1:18" s="32" customFormat="1" ht="21.75" customHeight="1">
      <c r="A18" s="93"/>
      <c r="B18" s="122" t="s">
        <v>114</v>
      </c>
      <c r="C18" s="137"/>
      <c r="D18" s="88"/>
      <c r="E18" s="93">
        <v>283865</v>
      </c>
      <c r="F18" s="93"/>
      <c r="G18" s="93"/>
      <c r="H18" s="93">
        <v>64315</v>
      </c>
      <c r="I18" s="93"/>
      <c r="J18" s="93"/>
      <c r="K18" s="93">
        <v>63209</v>
      </c>
      <c r="L18" s="93"/>
      <c r="M18" s="93"/>
      <c r="N18" s="93">
        <v>9440</v>
      </c>
      <c r="O18" s="93"/>
      <c r="P18" s="93"/>
      <c r="Q18" s="86">
        <v>146901</v>
      </c>
      <c r="R18" s="93"/>
    </row>
    <row r="19" spans="1:18" s="32" customFormat="1" ht="3.75" customHeight="1" thickBot="1">
      <c r="A19" s="31"/>
      <c r="B19" s="30"/>
      <c r="C19" s="138"/>
      <c r="D19" s="90"/>
      <c r="E19" s="31"/>
      <c r="F19" s="31"/>
      <c r="G19" s="31"/>
      <c r="H19" s="31"/>
      <c r="I19" s="31"/>
      <c r="J19" s="31"/>
      <c r="K19" s="31"/>
      <c r="L19" s="31"/>
      <c r="M19" s="31"/>
      <c r="N19" s="31"/>
      <c r="O19" s="31"/>
      <c r="P19" s="31"/>
      <c r="Q19" s="87"/>
      <c r="R19" s="31"/>
    </row>
    <row r="20" ht="3.75" customHeight="1">
      <c r="Q20" s="41"/>
    </row>
    <row r="21" spans="1:17" ht="14.25">
      <c r="A21" s="10" t="s">
        <v>125</v>
      </c>
      <c r="Q21" s="16" t="s">
        <v>186</v>
      </c>
    </row>
    <row r="22" ht="14.25">
      <c r="A22" s="10" t="s">
        <v>126</v>
      </c>
    </row>
    <row r="23" ht="14.25">
      <c r="A23" s="10" t="s">
        <v>127</v>
      </c>
    </row>
    <row r="24" ht="14.25">
      <c r="A24" s="10" t="s">
        <v>128</v>
      </c>
    </row>
    <row r="25" ht="21" customHeight="1">
      <c r="A25" s="10"/>
    </row>
    <row r="26" ht="21" customHeight="1">
      <c r="A26" s="10"/>
    </row>
  </sheetData>
  <sheetProtection/>
  <mergeCells count="2">
    <mergeCell ref="E6:Q6"/>
    <mergeCell ref="E13:Q13"/>
  </mergeCells>
  <hyperlinks>
    <hyperlink ref="Q21" location="目次!A1" display="＜目次に戻る＞"/>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99" r:id="rId1"/>
  <ignoredErrors>
    <ignoredError sqref="B13 B15:B18 B8:B11"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R13"/>
  <sheetViews>
    <sheetView zoomScale="130" zoomScaleNormal="130" zoomScaleSheetLayoutView="130" zoomScalePageLayoutView="0" workbookViewId="0" topLeftCell="A1">
      <selection activeCell="Q1" sqref="Q1"/>
    </sheetView>
  </sheetViews>
  <sheetFormatPr defaultColWidth="9.00390625" defaultRowHeight="21" customHeight="1"/>
  <cols>
    <col min="1" max="1" width="1.625" style="9" customWidth="1"/>
    <col min="2" max="2" width="21.50390625" style="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6384" width="9.375" style="9" customWidth="1"/>
  </cols>
  <sheetData>
    <row r="1" spans="1:17" ht="18" customHeight="1">
      <c r="A1" s="8" t="s">
        <v>184</v>
      </c>
      <c r="Q1" s="16" t="s">
        <v>186</v>
      </c>
    </row>
    <row r="2" ht="11.25" customHeight="1">
      <c r="Q2" s="17" t="s">
        <v>72</v>
      </c>
    </row>
    <row r="3" ht="3.75" customHeight="1" thickBot="1">
      <c r="Q3" s="17"/>
    </row>
    <row r="4" spans="1:18" ht="30" customHeight="1">
      <c r="A4" s="27"/>
      <c r="B4" s="101" t="s">
        <v>46</v>
      </c>
      <c r="C4" s="112"/>
      <c r="D4" s="27"/>
      <c r="E4" s="144" t="s">
        <v>6</v>
      </c>
      <c r="F4" s="112"/>
      <c r="G4" s="144"/>
      <c r="H4" s="145" t="s">
        <v>73</v>
      </c>
      <c r="I4" s="112"/>
      <c r="J4" s="27"/>
      <c r="K4" s="145" t="s">
        <v>74</v>
      </c>
      <c r="L4" s="112"/>
      <c r="M4" s="27"/>
      <c r="N4" s="145" t="s">
        <v>75</v>
      </c>
      <c r="O4" s="112"/>
      <c r="P4" s="27"/>
      <c r="Q4" s="145" t="s">
        <v>76</v>
      </c>
      <c r="R4" s="27"/>
    </row>
    <row r="5" spans="1:18" ht="3.75" customHeight="1">
      <c r="A5" s="43"/>
      <c r="B5" s="81"/>
      <c r="C5" s="80"/>
      <c r="D5" s="43"/>
      <c r="E5" s="100"/>
      <c r="F5" s="100"/>
      <c r="G5" s="100"/>
      <c r="H5" s="68"/>
      <c r="I5" s="43"/>
      <c r="J5" s="43"/>
      <c r="K5" s="68"/>
      <c r="L5" s="43"/>
      <c r="M5" s="43"/>
      <c r="N5" s="68"/>
      <c r="O5" s="43"/>
      <c r="P5" s="43"/>
      <c r="Q5" s="68"/>
      <c r="R5" s="43"/>
    </row>
    <row r="6" spans="1:18" ht="24.75" customHeight="1">
      <c r="A6" s="43"/>
      <c r="B6" s="29" t="s">
        <v>115</v>
      </c>
      <c r="C6" s="80"/>
      <c r="D6" s="43"/>
      <c r="E6" s="43">
        <v>25962</v>
      </c>
      <c r="F6" s="43"/>
      <c r="G6" s="43"/>
      <c r="H6" s="43">
        <v>9791</v>
      </c>
      <c r="I6" s="43"/>
      <c r="J6" s="43"/>
      <c r="K6" s="43">
        <v>4009</v>
      </c>
      <c r="L6" s="43"/>
      <c r="M6" s="43"/>
      <c r="N6" s="43">
        <v>636</v>
      </c>
      <c r="O6" s="43"/>
      <c r="P6" s="43"/>
      <c r="Q6" s="43">
        <v>11526</v>
      </c>
      <c r="R6" s="43"/>
    </row>
    <row r="7" spans="1:18" ht="24.75" customHeight="1">
      <c r="A7" s="43"/>
      <c r="B7" s="29" t="s">
        <v>95</v>
      </c>
      <c r="C7" s="80"/>
      <c r="D7" s="43"/>
      <c r="E7" s="43">
        <v>25304</v>
      </c>
      <c r="F7" s="43"/>
      <c r="G7" s="43"/>
      <c r="H7" s="43">
        <v>9791</v>
      </c>
      <c r="I7" s="43"/>
      <c r="J7" s="43"/>
      <c r="K7" s="43">
        <v>3829</v>
      </c>
      <c r="L7" s="43"/>
      <c r="M7" s="43"/>
      <c r="N7" s="65">
        <v>636</v>
      </c>
      <c r="O7" s="43"/>
      <c r="P7" s="43"/>
      <c r="Q7" s="43">
        <v>11048</v>
      </c>
      <c r="R7" s="43"/>
    </row>
    <row r="8" spans="1:18" ht="24.75" customHeight="1">
      <c r="A8" s="43"/>
      <c r="B8" s="29" t="s">
        <v>97</v>
      </c>
      <c r="C8" s="80"/>
      <c r="D8" s="43"/>
      <c r="E8" s="43">
        <v>25438</v>
      </c>
      <c r="F8" s="43"/>
      <c r="G8" s="43"/>
      <c r="H8" s="43">
        <v>9959</v>
      </c>
      <c r="I8" s="43"/>
      <c r="J8" s="43"/>
      <c r="K8" s="43">
        <v>3795</v>
      </c>
      <c r="L8" s="43"/>
      <c r="M8" s="43"/>
      <c r="N8" s="65">
        <v>636</v>
      </c>
      <c r="O8" s="43"/>
      <c r="P8" s="43"/>
      <c r="Q8" s="43">
        <v>11048</v>
      </c>
      <c r="R8" s="43"/>
    </row>
    <row r="9" spans="1:18" ht="24.75" customHeight="1">
      <c r="A9" s="43"/>
      <c r="B9" s="29" t="s">
        <v>99</v>
      </c>
      <c r="C9" s="80"/>
      <c r="D9" s="43"/>
      <c r="E9" s="43">
        <v>25386</v>
      </c>
      <c r="F9" s="43"/>
      <c r="G9" s="43"/>
      <c r="H9" s="43">
        <v>9871</v>
      </c>
      <c r="I9" s="43"/>
      <c r="J9" s="43"/>
      <c r="K9" s="43">
        <v>3831</v>
      </c>
      <c r="L9" s="43"/>
      <c r="M9" s="43"/>
      <c r="N9" s="65">
        <v>636</v>
      </c>
      <c r="O9" s="43"/>
      <c r="P9" s="43"/>
      <c r="Q9" s="43">
        <v>11048</v>
      </c>
      <c r="R9" s="43"/>
    </row>
    <row r="10" spans="1:18" s="32" customFormat="1" ht="24.75" customHeight="1">
      <c r="A10" s="93"/>
      <c r="B10" s="122" t="s">
        <v>114</v>
      </c>
      <c r="C10" s="137"/>
      <c r="D10" s="93"/>
      <c r="E10" s="93">
        <v>24573</v>
      </c>
      <c r="F10" s="93"/>
      <c r="G10" s="93"/>
      <c r="H10" s="93">
        <v>9611</v>
      </c>
      <c r="I10" s="93"/>
      <c r="J10" s="93"/>
      <c r="K10" s="93">
        <v>3900</v>
      </c>
      <c r="L10" s="93"/>
      <c r="M10" s="93"/>
      <c r="N10" s="86">
        <v>636</v>
      </c>
      <c r="O10" s="93"/>
      <c r="P10" s="93"/>
      <c r="Q10" s="146">
        <v>10426</v>
      </c>
      <c r="R10" s="93"/>
    </row>
    <row r="11" spans="1:18" s="32" customFormat="1" ht="3.75" customHeight="1" thickBot="1">
      <c r="A11" s="31"/>
      <c r="B11" s="30"/>
      <c r="C11" s="138"/>
      <c r="D11" s="31"/>
      <c r="E11" s="31"/>
      <c r="F11" s="31"/>
      <c r="G11" s="31"/>
      <c r="H11" s="31"/>
      <c r="I11" s="31"/>
      <c r="J11" s="31"/>
      <c r="K11" s="31"/>
      <c r="L11" s="31"/>
      <c r="M11" s="31"/>
      <c r="N11" s="87"/>
      <c r="O11" s="31"/>
      <c r="P11" s="31"/>
      <c r="Q11" s="95"/>
      <c r="R11" s="31"/>
    </row>
    <row r="12" ht="3.75" customHeight="1">
      <c r="Q12" s="33"/>
    </row>
    <row r="13" spans="1:17" ht="12" customHeight="1">
      <c r="A13" s="10" t="s">
        <v>129</v>
      </c>
      <c r="Q13" s="16"/>
    </row>
  </sheetData>
  <sheetProtection/>
  <hyperlinks>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r:id="rId1"/>
  <ignoredErrors>
    <ignoredError sqref="B7:B10" numberStoredAsText="1"/>
  </ignoredErrors>
</worksheet>
</file>

<file path=xl/worksheets/sheet9.xml><?xml version="1.0" encoding="utf-8"?>
<worksheet xmlns="http://schemas.openxmlformats.org/spreadsheetml/2006/main" xmlns:r="http://schemas.openxmlformats.org/officeDocument/2006/relationships">
  <dimension ref="A1:Q21"/>
  <sheetViews>
    <sheetView zoomScalePageLayoutView="0" workbookViewId="0" topLeftCell="A1">
      <selection activeCell="S9" sqref="S9"/>
    </sheetView>
  </sheetViews>
  <sheetFormatPr defaultColWidth="9.00390625" defaultRowHeight="12"/>
  <cols>
    <col min="1" max="1" width="0.875" style="10" customWidth="1"/>
    <col min="2" max="2" width="25.625" style="10" customWidth="1"/>
    <col min="3" max="3" width="4.125" style="10" customWidth="1"/>
    <col min="4" max="4" width="13.875" style="10" customWidth="1"/>
    <col min="5" max="5" width="0.875" style="10" customWidth="1"/>
    <col min="6" max="6" width="13.875" style="10" customWidth="1"/>
    <col min="7" max="7" width="0.875" style="10" customWidth="1"/>
    <col min="8" max="8" width="13.875" style="10" customWidth="1"/>
    <col min="9" max="9" width="0.875" style="10" customWidth="1"/>
    <col min="10" max="10" width="13.875" style="10" customWidth="1"/>
    <col min="11" max="11" width="0.875" style="10" customWidth="1"/>
    <col min="12" max="12" width="13.875" style="10" customWidth="1"/>
    <col min="13" max="13" width="0.875" style="10" customWidth="1"/>
    <col min="14" max="14" width="13.875" style="10" customWidth="1"/>
    <col min="15" max="15" width="0.875" style="10" customWidth="1"/>
    <col min="16" max="16" width="13.875" style="10" customWidth="1"/>
    <col min="17" max="17" width="0.875" style="10" customWidth="1"/>
    <col min="18" max="16384" width="9.375" style="10" customWidth="1"/>
  </cols>
  <sheetData>
    <row r="1" spans="1:16" s="9" customFormat="1" ht="18" customHeight="1">
      <c r="A1" s="8" t="s">
        <v>185</v>
      </c>
      <c r="N1" s="156" t="s">
        <v>186</v>
      </c>
      <c r="O1" s="156"/>
      <c r="P1" s="156"/>
    </row>
    <row r="2" spans="14:16" s="9" customFormat="1" ht="11.25" customHeight="1">
      <c r="N2" s="17"/>
      <c r="P2" s="17" t="s">
        <v>72</v>
      </c>
    </row>
    <row r="3" spans="14:16" s="9" customFormat="1" ht="3.75" customHeight="1" thickBot="1">
      <c r="N3" s="17"/>
      <c r="P3" s="17"/>
    </row>
    <row r="4" spans="1:17" s="19" customFormat="1" ht="53.25" customHeight="1">
      <c r="A4" s="18"/>
      <c r="B4" s="101" t="s">
        <v>77</v>
      </c>
      <c r="C4" s="27"/>
      <c r="D4" s="163" t="s">
        <v>187</v>
      </c>
      <c r="E4" s="165"/>
      <c r="F4" s="163" t="s">
        <v>150</v>
      </c>
      <c r="G4" s="165"/>
      <c r="H4" s="173" t="s">
        <v>164</v>
      </c>
      <c r="I4" s="174"/>
      <c r="J4" s="173" t="s">
        <v>165</v>
      </c>
      <c r="K4" s="174"/>
      <c r="L4" s="173" t="s">
        <v>166</v>
      </c>
      <c r="M4" s="174"/>
      <c r="N4" s="173" t="s">
        <v>167</v>
      </c>
      <c r="O4" s="174"/>
      <c r="P4" s="173" t="s">
        <v>161</v>
      </c>
      <c r="Q4" s="185"/>
    </row>
    <row r="5" spans="1:17" s="19" customFormat="1" ht="3.75" customHeight="1">
      <c r="A5" s="116"/>
      <c r="B5" s="81"/>
      <c r="C5" s="43"/>
      <c r="D5" s="109"/>
      <c r="E5" s="81"/>
      <c r="F5" s="81"/>
      <c r="G5" s="81"/>
      <c r="H5" s="120"/>
      <c r="I5" s="120"/>
      <c r="J5" s="120"/>
      <c r="K5" s="120"/>
      <c r="L5" s="120"/>
      <c r="M5" s="120"/>
      <c r="N5" s="120"/>
      <c r="O5" s="120"/>
      <c r="P5" s="120"/>
      <c r="Q5" s="120"/>
    </row>
    <row r="6" spans="2:17" s="20" customFormat="1" ht="29.25" customHeight="1">
      <c r="B6" s="21" t="s">
        <v>6</v>
      </c>
      <c r="C6" s="32"/>
      <c r="D6" s="88">
        <f>SUM(F6:P6)</f>
        <v>9611</v>
      </c>
      <c r="E6" s="93"/>
      <c r="F6" s="89">
        <f aca="true" t="shared" si="0" ref="F6:P6">SUM(F7:F12)</f>
        <v>11</v>
      </c>
      <c r="G6" s="93"/>
      <c r="H6" s="89">
        <f t="shared" si="0"/>
        <v>22</v>
      </c>
      <c r="I6" s="93"/>
      <c r="J6" s="89">
        <f t="shared" si="0"/>
        <v>74</v>
      </c>
      <c r="K6" s="93"/>
      <c r="L6" s="89">
        <f t="shared" si="0"/>
        <v>4219</v>
      </c>
      <c r="M6" s="93"/>
      <c r="N6" s="89">
        <f t="shared" si="0"/>
        <v>5075</v>
      </c>
      <c r="O6" s="93"/>
      <c r="P6" s="89">
        <f t="shared" si="0"/>
        <v>210</v>
      </c>
      <c r="Q6" s="93"/>
    </row>
    <row r="7" spans="2:17" ht="29.25" customHeight="1">
      <c r="B7" s="96" t="s">
        <v>78</v>
      </c>
      <c r="C7" s="9" t="s">
        <v>3</v>
      </c>
      <c r="D7" s="22">
        <f aca="true" t="shared" si="1" ref="D7:D12">SUM(F7:P7)</f>
        <v>6851</v>
      </c>
      <c r="E7" s="43"/>
      <c r="F7" s="23">
        <v>11</v>
      </c>
      <c r="G7" s="93"/>
      <c r="H7" s="23">
        <v>22</v>
      </c>
      <c r="I7" s="93"/>
      <c r="J7" s="23">
        <v>74</v>
      </c>
      <c r="K7" s="93"/>
      <c r="L7" s="23">
        <v>3821</v>
      </c>
      <c r="M7" s="93"/>
      <c r="N7" s="23">
        <v>2919</v>
      </c>
      <c r="O7" s="93"/>
      <c r="P7" s="23">
        <v>4</v>
      </c>
      <c r="Q7" s="93"/>
    </row>
    <row r="8" spans="2:17" ht="29.25" customHeight="1">
      <c r="B8" s="96" t="s">
        <v>79</v>
      </c>
      <c r="C8" s="9" t="s">
        <v>80</v>
      </c>
      <c r="D8" s="22">
        <f t="shared" si="1"/>
        <v>1906</v>
      </c>
      <c r="E8" s="43"/>
      <c r="F8" s="23" t="s">
        <v>117</v>
      </c>
      <c r="G8" s="93"/>
      <c r="H8" s="23" t="s">
        <v>117</v>
      </c>
      <c r="I8" s="93"/>
      <c r="J8" s="23" t="s">
        <v>117</v>
      </c>
      <c r="K8" s="93"/>
      <c r="L8" s="23">
        <v>78</v>
      </c>
      <c r="M8" s="93"/>
      <c r="N8" s="23">
        <v>1639</v>
      </c>
      <c r="O8" s="93"/>
      <c r="P8" s="23">
        <v>189</v>
      </c>
      <c r="Q8" s="93"/>
    </row>
    <row r="9" spans="2:17" ht="29.25" customHeight="1">
      <c r="B9" s="96" t="s">
        <v>81</v>
      </c>
      <c r="C9" s="9" t="s">
        <v>82</v>
      </c>
      <c r="D9" s="22">
        <f t="shared" si="1"/>
        <v>333</v>
      </c>
      <c r="E9" s="43"/>
      <c r="F9" s="23" t="s">
        <v>117</v>
      </c>
      <c r="G9" s="93"/>
      <c r="H9" s="23" t="s">
        <v>117</v>
      </c>
      <c r="I9" s="93"/>
      <c r="J9" s="23" t="s">
        <v>117</v>
      </c>
      <c r="K9" s="93"/>
      <c r="L9" s="23">
        <v>55</v>
      </c>
      <c r="M9" s="93"/>
      <c r="N9" s="23">
        <v>278</v>
      </c>
      <c r="O9" s="93"/>
      <c r="P9" s="23" t="s">
        <v>117</v>
      </c>
      <c r="Q9" s="93"/>
    </row>
    <row r="10" spans="2:17" ht="29.25" customHeight="1">
      <c r="B10" s="96" t="s">
        <v>83</v>
      </c>
      <c r="C10" s="9" t="s">
        <v>84</v>
      </c>
      <c r="D10" s="22">
        <f t="shared" si="1"/>
        <v>290</v>
      </c>
      <c r="E10" s="43"/>
      <c r="F10" s="23" t="s">
        <v>117</v>
      </c>
      <c r="G10" s="93"/>
      <c r="H10" s="23" t="s">
        <v>117</v>
      </c>
      <c r="I10" s="93"/>
      <c r="J10" s="23" t="s">
        <v>117</v>
      </c>
      <c r="K10" s="93"/>
      <c r="L10" s="23">
        <v>73</v>
      </c>
      <c r="M10" s="93"/>
      <c r="N10" s="23">
        <v>200</v>
      </c>
      <c r="O10" s="93"/>
      <c r="P10" s="23">
        <v>17</v>
      </c>
      <c r="Q10" s="93"/>
    </row>
    <row r="11" spans="2:17" ht="29.25" customHeight="1">
      <c r="B11" s="96" t="s">
        <v>85</v>
      </c>
      <c r="C11" s="9" t="s">
        <v>86</v>
      </c>
      <c r="D11" s="22">
        <f t="shared" si="1"/>
        <v>192</v>
      </c>
      <c r="E11" s="43"/>
      <c r="F11" s="23" t="s">
        <v>117</v>
      </c>
      <c r="G11" s="93"/>
      <c r="H11" s="23" t="s">
        <v>117</v>
      </c>
      <c r="I11" s="93"/>
      <c r="J11" s="23" t="s">
        <v>117</v>
      </c>
      <c r="K11" s="93"/>
      <c r="L11" s="23">
        <v>192</v>
      </c>
      <c r="M11" s="93"/>
      <c r="N11" s="23" t="s">
        <v>117</v>
      </c>
      <c r="O11" s="93"/>
      <c r="P11" s="23" t="s">
        <v>117</v>
      </c>
      <c r="Q11" s="93"/>
    </row>
    <row r="12" spans="1:17" ht="29.25" customHeight="1">
      <c r="A12" s="35"/>
      <c r="B12" s="100" t="s">
        <v>87</v>
      </c>
      <c r="C12" s="80" t="s">
        <v>88</v>
      </c>
      <c r="D12" s="43">
        <f t="shared" si="1"/>
        <v>39</v>
      </c>
      <c r="E12" s="43"/>
      <c r="F12" s="65" t="s">
        <v>117</v>
      </c>
      <c r="G12" s="93"/>
      <c r="H12" s="65" t="s">
        <v>117</v>
      </c>
      <c r="I12" s="93"/>
      <c r="J12" s="65" t="s">
        <v>117</v>
      </c>
      <c r="K12" s="93"/>
      <c r="L12" s="65" t="s">
        <v>117</v>
      </c>
      <c r="M12" s="93"/>
      <c r="N12" s="65">
        <v>39</v>
      </c>
      <c r="O12" s="93"/>
      <c r="P12" s="65" t="s">
        <v>117</v>
      </c>
      <c r="Q12" s="93"/>
    </row>
    <row r="13" spans="1:17" ht="3.75" customHeight="1" thickBot="1">
      <c r="A13" s="24"/>
      <c r="B13" s="97"/>
      <c r="C13" s="82"/>
      <c r="D13" s="31"/>
      <c r="E13" s="31"/>
      <c r="F13" s="25"/>
      <c r="G13" s="31"/>
      <c r="H13" s="25"/>
      <c r="I13" s="31"/>
      <c r="J13" s="25"/>
      <c r="K13" s="31"/>
      <c r="L13" s="25"/>
      <c r="M13" s="31"/>
      <c r="N13" s="25"/>
      <c r="O13" s="31"/>
      <c r="P13" s="25"/>
      <c r="Q13" s="31"/>
    </row>
    <row r="14" ht="3.75" customHeight="1"/>
    <row r="15" spans="1:16" ht="12.75">
      <c r="A15" s="10" t="s">
        <v>130</v>
      </c>
      <c r="N15" s="16"/>
      <c r="P15" s="16" t="s">
        <v>186</v>
      </c>
    </row>
    <row r="16" spans="1:14" ht="11.25">
      <c r="A16" s="10" t="s">
        <v>131</v>
      </c>
      <c r="N16" s="15"/>
    </row>
    <row r="17" ht="11.25">
      <c r="A17" s="10" t="s">
        <v>132</v>
      </c>
    </row>
    <row r="18" ht="11.25">
      <c r="A18" s="10" t="s">
        <v>133</v>
      </c>
    </row>
    <row r="19" ht="11.25">
      <c r="A19" s="10" t="s">
        <v>191</v>
      </c>
    </row>
    <row r="20" ht="11.25">
      <c r="A20" s="10" t="s">
        <v>134</v>
      </c>
    </row>
    <row r="21" spans="1:16" ht="12.75">
      <c r="A21" s="10" t="s">
        <v>135</v>
      </c>
      <c r="P21" s="16"/>
    </row>
  </sheetData>
  <sheetProtection/>
  <mergeCells count="8">
    <mergeCell ref="N1:P1"/>
    <mergeCell ref="P4:Q4"/>
    <mergeCell ref="D4:E4"/>
    <mergeCell ref="F4:G4"/>
    <mergeCell ref="H4:I4"/>
    <mergeCell ref="J4:K4"/>
    <mergeCell ref="L4:M4"/>
    <mergeCell ref="N4:O4"/>
  </mergeCells>
  <hyperlinks>
    <hyperlink ref="N14" location="目次!A1" display="＜戻る＞"/>
    <hyperlink ref="N1" location="目次!A1" display="＜目次に戻る＞"/>
    <hyperlink ref="P15" location="目次!A1" display="＜目次に戻る＞"/>
  </hyperlinks>
  <printOptions/>
  <pageMargins left="0.7874015748031497" right="0.7874015748031497" top="0.984251968503937" bottom="0.984251968503937" header="0.5118110236220472" footer="0.5118110236220472"/>
  <pageSetup blackAndWhite="1"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cp:lastModifiedBy>
  <cp:lastPrinted>2016-11-22T04:32:26Z</cp:lastPrinted>
  <dcterms:created xsi:type="dcterms:W3CDTF">2001-05-18T09:14:38Z</dcterms:created>
  <dcterms:modified xsi:type="dcterms:W3CDTF">2017-03-27T08:25:45Z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