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s09566\Dropbox (Nishinomiya City)\10101020政策推進課_4\■02_市制100周年記念事業\■40_冠付事業\■01_各種様式等作成\"/>
    </mc:Choice>
  </mc:AlternateContent>
  <bookViews>
    <workbookView xWindow="0" yWindow="0" windowWidth="23040" windowHeight="8808"/>
  </bookViews>
  <sheets>
    <sheet name="申請様式３" sheetId="1" r:id="rId1"/>
    <sheet name="記載例" sheetId="2" r:id="rId2"/>
    <sheet name="西宮市管理用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3" l="1"/>
  <c r="J14" i="3"/>
  <c r="I14" i="3"/>
  <c r="H14" i="3"/>
  <c r="F14" i="3"/>
  <c r="D14" i="3"/>
  <c r="Q14" i="3"/>
  <c r="O14" i="3"/>
  <c r="N14" i="3"/>
  <c r="M14" i="3"/>
  <c r="L14" i="3"/>
  <c r="K14" i="3"/>
  <c r="G14" i="3"/>
  <c r="B5" i="3"/>
  <c r="C5" i="3" s="1"/>
  <c r="B10" i="3"/>
  <c r="D8" i="3" s="1"/>
  <c r="B9" i="3"/>
  <c r="D7" i="3" s="1"/>
  <c r="B8" i="3"/>
  <c r="D6" i="3" s="1"/>
  <c r="B7" i="3"/>
  <c r="D5" i="3" s="1"/>
  <c r="B6" i="3"/>
  <c r="B4" i="3"/>
  <c r="C4" i="3" s="1"/>
  <c r="B3" i="3"/>
  <c r="D3" i="3" s="1"/>
  <c r="D4" i="3" l="1"/>
  <c r="C11" i="2"/>
  <c r="C10" i="2"/>
  <c r="C9" i="2"/>
  <c r="C8" i="2"/>
  <c r="C5" i="2"/>
  <c r="D15" i="1" l="1"/>
  <c r="D14" i="1"/>
  <c r="D12" i="1"/>
  <c r="D13" i="1"/>
  <c r="D9" i="1"/>
</calcChain>
</file>

<file path=xl/sharedStrings.xml><?xml version="1.0" encoding="utf-8"?>
<sst xmlns="http://schemas.openxmlformats.org/spreadsheetml/2006/main" count="87" uniqueCount="57">
  <si>
    <t>入力欄</t>
    <rPh sb="0" eb="2">
      <t>ニュウリョク</t>
    </rPh>
    <rPh sb="2" eb="3">
      <t>ラン</t>
    </rPh>
    <phoneticPr fontId="2"/>
  </si>
  <si>
    <t>事業名</t>
    <rPh sb="0" eb="2">
      <t>ジギョウ</t>
    </rPh>
    <rPh sb="2" eb="3">
      <t>メイ</t>
    </rPh>
    <phoneticPr fontId="2"/>
  </si>
  <si>
    <t>文字数</t>
    <rPh sb="0" eb="3">
      <t>モジスウ</t>
    </rPh>
    <phoneticPr fontId="2"/>
  </si>
  <si>
    <r>
      <rPr>
        <b/>
        <sz val="11"/>
        <color theme="1"/>
        <rFont val="ＭＳ Ｐゴシック"/>
        <family val="3"/>
        <charset val="128"/>
      </rPr>
      <t>開催初日　（必須）</t>
    </r>
    <r>
      <rPr>
        <sz val="11"/>
        <color theme="1"/>
        <rFont val="ＭＳ Ｐゴシック"/>
        <family val="2"/>
        <charset val="128"/>
      </rPr>
      <t xml:space="preserve">
※yyyy/mm/dd 　での記載</t>
    </r>
    <rPh sb="0" eb="2">
      <t>カイサイ</t>
    </rPh>
    <rPh sb="2" eb="4">
      <t>ショニチ</t>
    </rPh>
    <rPh sb="6" eb="8">
      <t>ヒッス</t>
    </rPh>
    <rPh sb="25" eb="27">
      <t>キサイ</t>
    </rPh>
    <phoneticPr fontId="2"/>
  </si>
  <si>
    <r>
      <rPr>
        <b/>
        <sz val="11"/>
        <color theme="1"/>
        <rFont val="ＭＳ Ｐゴシック"/>
        <family val="3"/>
        <charset val="128"/>
      </rPr>
      <t>開催最終日　（単日開催の場合は不要）</t>
    </r>
    <r>
      <rPr>
        <sz val="11"/>
        <color theme="1"/>
        <rFont val="ＭＳ Ｐゴシック"/>
        <family val="2"/>
        <charset val="128"/>
      </rPr>
      <t xml:space="preserve">
※yyyy/mm/dd 　での記載</t>
    </r>
    <rPh sb="0" eb="2">
      <t>カイサイ</t>
    </rPh>
    <rPh sb="2" eb="5">
      <t>サイシュウビ</t>
    </rPh>
    <rPh sb="7" eb="8">
      <t>タン</t>
    </rPh>
    <rPh sb="8" eb="9">
      <t>ニチ</t>
    </rPh>
    <rPh sb="9" eb="11">
      <t>カイサイ</t>
    </rPh>
    <rPh sb="12" eb="14">
      <t>バアイ</t>
    </rPh>
    <rPh sb="15" eb="17">
      <t>フヨウ</t>
    </rPh>
    <rPh sb="34" eb="36">
      <t>キサイ</t>
    </rPh>
    <phoneticPr fontId="2"/>
  </si>
  <si>
    <r>
      <rPr>
        <b/>
        <sz val="11"/>
        <color theme="1"/>
        <rFont val="ＭＳ Ｐゴシック"/>
        <family val="3"/>
        <charset val="128"/>
      </rPr>
      <t>開催注記　（任意）</t>
    </r>
    <r>
      <rPr>
        <sz val="11"/>
        <color theme="1"/>
        <rFont val="ＭＳ Ｐゴシック"/>
        <family val="2"/>
        <charset val="128"/>
      </rPr>
      <t xml:space="preserve">
※開催に関する注意点　最大30文字まで</t>
    </r>
    <rPh sb="0" eb="2">
      <t>カイサイ</t>
    </rPh>
    <rPh sb="2" eb="4">
      <t>チュウキ</t>
    </rPh>
    <rPh sb="6" eb="8">
      <t>ニンイ</t>
    </rPh>
    <rPh sb="11" eb="13">
      <t>カイサイ</t>
    </rPh>
    <rPh sb="14" eb="15">
      <t>カン</t>
    </rPh>
    <rPh sb="17" eb="20">
      <t>チュウイテン</t>
    </rPh>
    <rPh sb="21" eb="23">
      <t>サイダイ</t>
    </rPh>
    <rPh sb="25" eb="27">
      <t>モジ</t>
    </rPh>
    <phoneticPr fontId="2"/>
  </si>
  <si>
    <t>項目</t>
    <rPh sb="0" eb="2">
      <t>コウモク</t>
    </rPh>
    <phoneticPr fontId="2"/>
  </si>
  <si>
    <r>
      <t xml:space="preserve">概要　（必須）
</t>
    </r>
    <r>
      <rPr>
        <sz val="11"/>
        <color theme="1"/>
        <rFont val="ＭＳ Ｐゴシック"/>
        <family val="3"/>
        <charset val="128"/>
      </rPr>
      <t>※最大60文字まで</t>
    </r>
    <rPh sb="0" eb="2">
      <t>ガイヨウ</t>
    </rPh>
    <rPh sb="4" eb="6">
      <t>ヒッス</t>
    </rPh>
    <rPh sb="9" eb="11">
      <t>サイダイ</t>
    </rPh>
    <rPh sb="13" eb="15">
      <t>モジ</t>
    </rPh>
    <phoneticPr fontId="2"/>
  </si>
  <si>
    <r>
      <rPr>
        <b/>
        <sz val="11"/>
        <color theme="1"/>
        <rFont val="ＭＳ Ｐゴシック"/>
        <family val="3"/>
        <charset val="128"/>
      </rPr>
      <t xml:space="preserve">開催場所　（必須）
</t>
    </r>
    <r>
      <rPr>
        <sz val="11"/>
        <color theme="1"/>
        <rFont val="ＭＳ Ｐゴシック"/>
        <family val="2"/>
        <charset val="128"/>
      </rPr>
      <t>※最大28文字まで</t>
    </r>
    <rPh sb="0" eb="2">
      <t>カイサイ</t>
    </rPh>
    <rPh sb="2" eb="4">
      <t>バショ</t>
    </rPh>
    <rPh sb="6" eb="8">
      <t>ヒッス</t>
    </rPh>
    <rPh sb="11" eb="13">
      <t>サイダイ</t>
    </rPh>
    <rPh sb="15" eb="17">
      <t>モジ</t>
    </rPh>
    <phoneticPr fontId="2"/>
  </si>
  <si>
    <r>
      <rPr>
        <b/>
        <sz val="11"/>
        <color theme="1"/>
        <rFont val="ＭＳ Ｐゴシック"/>
        <family val="3"/>
        <charset val="128"/>
      </rPr>
      <t xml:space="preserve">主催者　（必須）
</t>
    </r>
    <r>
      <rPr>
        <sz val="11"/>
        <color theme="1"/>
        <rFont val="ＭＳ Ｐゴシック"/>
        <family val="2"/>
        <charset val="128"/>
      </rPr>
      <t>※最大28文字まで（原則）</t>
    </r>
    <rPh sb="0" eb="3">
      <t>シュサイシャ</t>
    </rPh>
    <rPh sb="5" eb="7">
      <t>ヒッス</t>
    </rPh>
    <rPh sb="10" eb="12">
      <t>サイダイ</t>
    </rPh>
    <rPh sb="14" eb="16">
      <t>モジ</t>
    </rPh>
    <rPh sb="19" eb="21">
      <t>ゲンソク</t>
    </rPh>
    <phoneticPr fontId="2"/>
  </si>
  <si>
    <t>掲載</t>
    <rPh sb="0" eb="2">
      <t>ケイサイ</t>
    </rPh>
    <phoneticPr fontId="2"/>
  </si>
  <si>
    <t>○</t>
    <phoneticPr fontId="2"/>
  </si>
  <si>
    <r>
      <t xml:space="preserve">パートナーＩＤ　（任意）
</t>
    </r>
    <r>
      <rPr>
        <sz val="11"/>
        <color theme="1"/>
        <rFont val="ＭＳ Ｐゴシック"/>
        <family val="3"/>
        <charset val="128"/>
      </rPr>
      <t>※ロゴマークの申請等で、既に交付されている場合</t>
    </r>
    <rPh sb="9" eb="11">
      <t>ニンイ</t>
    </rPh>
    <rPh sb="20" eb="22">
      <t>シンセイ</t>
    </rPh>
    <rPh sb="22" eb="23">
      <t>トウ</t>
    </rPh>
    <rPh sb="25" eb="26">
      <t>スデ</t>
    </rPh>
    <rPh sb="27" eb="29">
      <t>コウフ</t>
    </rPh>
    <rPh sb="34" eb="36">
      <t>バアイ</t>
    </rPh>
    <phoneticPr fontId="2"/>
  </si>
  <si>
    <r>
      <t xml:space="preserve">料金の有無　（必須）
</t>
    </r>
    <r>
      <rPr>
        <sz val="11"/>
        <color theme="1"/>
        <rFont val="ＭＳ Ｐゴシック"/>
        <family val="3"/>
        <charset val="128"/>
      </rPr>
      <t>※入場料や参加料等、事業の参加者に一律の費用負担があるかどうか</t>
    </r>
    <rPh sb="0" eb="2">
      <t>リョウキン</t>
    </rPh>
    <rPh sb="3" eb="5">
      <t>ウム</t>
    </rPh>
    <rPh sb="7" eb="9">
      <t>ヒッス</t>
    </rPh>
    <rPh sb="12" eb="15">
      <t>ニュウジョウリョウ</t>
    </rPh>
    <rPh sb="16" eb="18">
      <t>サンカ</t>
    </rPh>
    <rPh sb="18" eb="19">
      <t>リョウ</t>
    </rPh>
    <rPh sb="19" eb="20">
      <t>トウ</t>
    </rPh>
    <rPh sb="21" eb="23">
      <t>ジギョウ</t>
    </rPh>
    <rPh sb="24" eb="26">
      <t>サンカ</t>
    </rPh>
    <rPh sb="26" eb="27">
      <t>シャ</t>
    </rPh>
    <rPh sb="28" eb="30">
      <t>イチリツ</t>
    </rPh>
    <rPh sb="31" eb="33">
      <t>ヒヨウ</t>
    </rPh>
    <rPh sb="33" eb="35">
      <t>フタン</t>
    </rPh>
    <phoneticPr fontId="2"/>
  </si>
  <si>
    <r>
      <rPr>
        <b/>
        <sz val="11"/>
        <color theme="1"/>
        <rFont val="ＭＳ Ｐゴシック"/>
        <family val="3"/>
        <charset val="128"/>
      </rPr>
      <t>西宮市の後援や関係部署名　（任意）</t>
    </r>
    <r>
      <rPr>
        <sz val="11"/>
        <color theme="1"/>
        <rFont val="ＭＳ Ｐゴシック"/>
        <family val="2"/>
        <charset val="128"/>
      </rPr>
      <t xml:space="preserve">
※政策推進課の周年事業チームは除く</t>
    </r>
    <rPh sb="0" eb="3">
      <t>ニシノミヤシ</t>
    </rPh>
    <rPh sb="4" eb="6">
      <t>コウエン</t>
    </rPh>
    <rPh sb="7" eb="9">
      <t>カンケイ</t>
    </rPh>
    <rPh sb="9" eb="11">
      <t>ブショ</t>
    </rPh>
    <rPh sb="11" eb="12">
      <t>メイ</t>
    </rPh>
    <rPh sb="14" eb="16">
      <t>ニンイ</t>
    </rPh>
    <rPh sb="19" eb="21">
      <t>セイサク</t>
    </rPh>
    <rPh sb="21" eb="23">
      <t>スイシン</t>
    </rPh>
    <rPh sb="23" eb="24">
      <t>カ</t>
    </rPh>
    <rPh sb="25" eb="27">
      <t>シュウネン</t>
    </rPh>
    <rPh sb="27" eb="29">
      <t>ジギョウ</t>
    </rPh>
    <rPh sb="33" eb="34">
      <t>ノゾ</t>
    </rPh>
    <phoneticPr fontId="2"/>
  </si>
  <si>
    <r>
      <rPr>
        <b/>
        <sz val="11"/>
        <color theme="1"/>
        <rFont val="ＭＳ Ｐゴシック"/>
        <family val="3"/>
        <charset val="128"/>
      </rPr>
      <t>担当者　（必須）</t>
    </r>
    <r>
      <rPr>
        <sz val="11"/>
        <color theme="1"/>
        <rFont val="ＭＳ Ｐゴシック"/>
        <family val="2"/>
        <charset val="128"/>
      </rPr>
      <t xml:space="preserve">
※主に西宮市からの問い合わせ用</t>
    </r>
    <rPh sb="0" eb="3">
      <t>タントウシャ</t>
    </rPh>
    <rPh sb="5" eb="7">
      <t>ヒッス</t>
    </rPh>
    <rPh sb="10" eb="11">
      <t>オモ</t>
    </rPh>
    <rPh sb="12" eb="15">
      <t>ニシノミヤシ</t>
    </rPh>
    <rPh sb="18" eb="19">
      <t>ト</t>
    </rPh>
    <rPh sb="20" eb="21">
      <t>ア</t>
    </rPh>
    <rPh sb="23" eb="24">
      <t>ヨウ</t>
    </rPh>
    <phoneticPr fontId="2"/>
  </si>
  <si>
    <t>申請様式３　　以下の事業やイベント、企画等について、西宮市100周年の冠付事業として申請いたします。</t>
    <rPh sb="0" eb="2">
      <t>シンセイ</t>
    </rPh>
    <rPh sb="2" eb="4">
      <t>ヨウシキ</t>
    </rPh>
    <rPh sb="7" eb="9">
      <t>イカ</t>
    </rPh>
    <rPh sb="10" eb="12">
      <t>ジギョウ</t>
    </rPh>
    <rPh sb="18" eb="20">
      <t>キカク</t>
    </rPh>
    <rPh sb="20" eb="21">
      <t>トウ</t>
    </rPh>
    <rPh sb="26" eb="29">
      <t>ニシノミヤシ</t>
    </rPh>
    <rPh sb="32" eb="34">
      <t>シュウネン</t>
    </rPh>
    <rPh sb="35" eb="36">
      <t>カンムリ</t>
    </rPh>
    <rPh sb="36" eb="37">
      <t>ツ</t>
    </rPh>
    <rPh sb="37" eb="39">
      <t>ジギョウ</t>
    </rPh>
    <rPh sb="42" eb="44">
      <t>シンセイ</t>
    </rPh>
    <phoneticPr fontId="2"/>
  </si>
  <si>
    <t>※開催終了後、参加人数の報告をお願いいたします</t>
    <rPh sb="1" eb="3">
      <t>カイサイ</t>
    </rPh>
    <rPh sb="3" eb="5">
      <t>シュウリョウ</t>
    </rPh>
    <rPh sb="5" eb="6">
      <t>ゴ</t>
    </rPh>
    <rPh sb="7" eb="9">
      <t>サンカ</t>
    </rPh>
    <rPh sb="9" eb="11">
      <t>ニンズウ</t>
    </rPh>
    <rPh sb="12" eb="14">
      <t>ホウコク</t>
    </rPh>
    <rPh sb="16" eb="17">
      <t>ネガ</t>
    </rPh>
    <phoneticPr fontId="2"/>
  </si>
  <si>
    <t>※「掲載」欄が「○」の行の内容はそのまま西宮市のホームページ等で紹介されますので、外向けを意識した記述にしてください（その他の行の内容は外部非公開です）</t>
    <rPh sb="2" eb="4">
      <t>ケイサイ</t>
    </rPh>
    <rPh sb="5" eb="6">
      <t>ラン</t>
    </rPh>
    <rPh sb="11" eb="12">
      <t>ギョウ</t>
    </rPh>
    <rPh sb="13" eb="15">
      <t>ナイヨウ</t>
    </rPh>
    <rPh sb="20" eb="22">
      <t>ニシノミヤ</t>
    </rPh>
    <rPh sb="22" eb="23">
      <t>シ</t>
    </rPh>
    <rPh sb="30" eb="31">
      <t>トウ</t>
    </rPh>
    <rPh sb="32" eb="34">
      <t>ショウカイ</t>
    </rPh>
    <rPh sb="41" eb="42">
      <t>ソト</t>
    </rPh>
    <rPh sb="42" eb="43">
      <t>ム</t>
    </rPh>
    <rPh sb="45" eb="47">
      <t>イシキ</t>
    </rPh>
    <rPh sb="49" eb="51">
      <t>キジュツ</t>
    </rPh>
    <rPh sb="61" eb="62">
      <t>タ</t>
    </rPh>
    <rPh sb="63" eb="64">
      <t>ギョウ</t>
    </rPh>
    <rPh sb="65" eb="67">
      <t>ナイヨウ</t>
    </rPh>
    <rPh sb="68" eb="70">
      <t>ガイブ</t>
    </rPh>
    <rPh sb="70" eb="73">
      <t>ヒコウカイ</t>
    </rPh>
    <phoneticPr fontId="2"/>
  </si>
  <si>
    <t>申請様式３　記載例</t>
    <rPh sb="0" eb="2">
      <t>シンセイ</t>
    </rPh>
    <rPh sb="2" eb="4">
      <t>ヨウシキ</t>
    </rPh>
    <rPh sb="6" eb="8">
      <t>キサイ</t>
    </rPh>
    <rPh sb="8" eb="9">
      <t>レイ</t>
    </rPh>
    <phoneticPr fontId="2"/>
  </si>
  <si>
    <t>にしのみやイベント</t>
    <phoneticPr fontId="2"/>
  </si>
  <si>
    <t>期間中、5回開催。詳細は公式サイト参照。</t>
    <rPh sb="0" eb="3">
      <t>キカンチュウ</t>
    </rPh>
    <rPh sb="5" eb="6">
      <t>カイ</t>
    </rPh>
    <rPh sb="6" eb="8">
      <t>カイサイ</t>
    </rPh>
    <rPh sb="9" eb="11">
      <t>ショウサイ</t>
    </rPh>
    <rPh sb="12" eb="14">
      <t>コウシキ</t>
    </rPh>
    <rPh sb="17" eb="19">
      <t>サンショウ</t>
    </rPh>
    <phoneticPr fontId="2"/>
  </si>
  <si>
    <t>「にしのみや」にまつわる様々な「ええもの」を紹介・共有するイベントです。飲食も充実してます！</t>
    <rPh sb="12" eb="14">
      <t>サマザマ</t>
    </rPh>
    <rPh sb="22" eb="24">
      <t>ショウカイ</t>
    </rPh>
    <rPh sb="25" eb="27">
      <t>キョウユウ</t>
    </rPh>
    <rPh sb="36" eb="38">
      <t>インショク</t>
    </rPh>
    <rPh sb="39" eb="41">
      <t>ジュウジツ</t>
    </rPh>
    <phoneticPr fontId="2"/>
  </si>
  <si>
    <t>西宮市各所</t>
    <rPh sb="0" eb="3">
      <t>ニシノミヤシ</t>
    </rPh>
    <rPh sb="3" eb="5">
      <t>カクショ</t>
    </rPh>
    <phoneticPr fontId="2"/>
  </si>
  <si>
    <t>にしのみやイベント実行委員会</t>
    <rPh sb="9" eb="11">
      <t>ジッコウ</t>
    </rPh>
    <rPh sb="11" eb="14">
      <t>イインカイ</t>
    </rPh>
    <phoneticPr fontId="2"/>
  </si>
  <si>
    <t>https://www.nishi.or.jp/shisei/shinogaiyo/shunenjigyou/index.html</t>
    <phoneticPr fontId="2"/>
  </si>
  <si>
    <t>料金なし</t>
  </si>
  <si>
    <t>未定　後日決まり次第連絡します</t>
    <rPh sb="0" eb="2">
      <t>ミテイ</t>
    </rPh>
    <rPh sb="3" eb="5">
      <t>ゴジツ</t>
    </rPh>
    <rPh sb="5" eb="6">
      <t>キ</t>
    </rPh>
    <rPh sb="8" eb="10">
      <t>シダイ</t>
    </rPh>
    <rPh sb="10" eb="12">
      <t>レンラク</t>
    </rPh>
    <phoneticPr fontId="2"/>
  </si>
  <si>
    <r>
      <t xml:space="preserve">掲載希望日　（任意）
</t>
    </r>
    <r>
      <rPr>
        <sz val="11"/>
        <color theme="1"/>
        <rFont val="ＭＳ Ｐゴシック"/>
        <family val="3"/>
        <charset val="128"/>
      </rPr>
      <t>※yyyy/mm/dd 　での記載</t>
    </r>
    <r>
      <rPr>
        <b/>
        <sz val="11"/>
        <color theme="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>※西宮市ホームページに掲載する希望日
※特にない場合は空欄、別途連絡の場合は「未定」など</t>
    </r>
    <rPh sb="0" eb="2">
      <t>ケイサイ</t>
    </rPh>
    <rPh sb="2" eb="4">
      <t>キボウ</t>
    </rPh>
    <rPh sb="4" eb="5">
      <t>ビ</t>
    </rPh>
    <rPh sb="7" eb="9">
      <t>ニンイ</t>
    </rPh>
    <rPh sb="30" eb="33">
      <t>ニシノミヤシ</t>
    </rPh>
    <rPh sb="40" eb="42">
      <t>ケイサイ</t>
    </rPh>
    <rPh sb="44" eb="46">
      <t>キボウ</t>
    </rPh>
    <rPh sb="46" eb="47">
      <t>ニチ</t>
    </rPh>
    <rPh sb="49" eb="50">
      <t>トク</t>
    </rPh>
    <rPh sb="53" eb="55">
      <t>バアイ</t>
    </rPh>
    <rPh sb="56" eb="58">
      <t>クウラン</t>
    </rPh>
    <rPh sb="59" eb="61">
      <t>ベット</t>
    </rPh>
    <rPh sb="61" eb="63">
      <t>レンラク</t>
    </rPh>
    <rPh sb="64" eb="66">
      <t>バアイ</t>
    </rPh>
    <rPh sb="68" eb="70">
      <t>ミテイ</t>
    </rPh>
    <phoneticPr fontId="2"/>
  </si>
  <si>
    <t>後援有り（○○課）、△△課と連携　など</t>
    <rPh sb="0" eb="2">
      <t>コウエン</t>
    </rPh>
    <rPh sb="2" eb="3">
      <t>ア</t>
    </rPh>
    <rPh sb="7" eb="8">
      <t>カ</t>
    </rPh>
    <rPh sb="12" eb="13">
      <t>カ</t>
    </rPh>
    <rPh sb="14" eb="16">
      <t>レンケイ</t>
    </rPh>
    <phoneticPr fontId="2"/>
  </si>
  <si>
    <t>担当　太郎</t>
    <rPh sb="0" eb="2">
      <t>タントウ</t>
    </rPh>
    <rPh sb="3" eb="5">
      <t>タロウ</t>
    </rPh>
    <phoneticPr fontId="2"/>
  </si>
  <si>
    <t>N100-9999</t>
    <phoneticPr fontId="2"/>
  </si>
  <si>
    <t>入力値</t>
    <rPh sb="0" eb="3">
      <t>ニュウリョクチ</t>
    </rPh>
    <phoneticPr fontId="2"/>
  </si>
  <si>
    <t>パートナーＩＤ　</t>
    <phoneticPr fontId="2"/>
  </si>
  <si>
    <t>開催初日　</t>
    <rPh sb="0" eb="2">
      <t>カイサイ</t>
    </rPh>
    <rPh sb="2" eb="4">
      <t>ショニチ</t>
    </rPh>
    <phoneticPr fontId="2"/>
  </si>
  <si>
    <t>開催最終日</t>
    <rPh sb="0" eb="2">
      <t>カイサイ</t>
    </rPh>
    <rPh sb="2" eb="5">
      <t>サイシュウビ</t>
    </rPh>
    <phoneticPr fontId="2"/>
  </si>
  <si>
    <t>開催注記　</t>
    <rPh sb="0" eb="2">
      <t>カイサイ</t>
    </rPh>
    <rPh sb="2" eb="4">
      <t>チュウキ</t>
    </rPh>
    <phoneticPr fontId="2"/>
  </si>
  <si>
    <t>概要　</t>
    <rPh sb="0" eb="2">
      <t>ガイヨウ</t>
    </rPh>
    <phoneticPr fontId="2"/>
  </si>
  <si>
    <t>開催場所　</t>
    <rPh sb="0" eb="2">
      <t>カイサイ</t>
    </rPh>
    <rPh sb="2" eb="4">
      <t>バショ</t>
    </rPh>
    <phoneticPr fontId="2"/>
  </si>
  <si>
    <t>主催者　</t>
    <rPh sb="0" eb="3">
      <t>シュサイシャ</t>
    </rPh>
    <phoneticPr fontId="2"/>
  </si>
  <si>
    <t>公式サイトＵＲＬ　</t>
    <rPh sb="0" eb="2">
      <t>コウシキ</t>
    </rPh>
    <phoneticPr fontId="2"/>
  </si>
  <si>
    <t>料金の有無　</t>
    <rPh sb="0" eb="2">
      <t>リョウキン</t>
    </rPh>
    <rPh sb="3" eb="5">
      <t>ウム</t>
    </rPh>
    <phoneticPr fontId="2"/>
  </si>
  <si>
    <t>掲載希望日</t>
    <rPh sb="0" eb="2">
      <t>ケイサイ</t>
    </rPh>
    <rPh sb="2" eb="4">
      <t>キボウ</t>
    </rPh>
    <rPh sb="4" eb="5">
      <t>ビ</t>
    </rPh>
    <phoneticPr fontId="2"/>
  </si>
  <si>
    <t>西宮市の後援や関係部署名　</t>
    <rPh sb="0" eb="3">
      <t>ニシノミヤシ</t>
    </rPh>
    <rPh sb="4" eb="6">
      <t>コウエン</t>
    </rPh>
    <rPh sb="7" eb="9">
      <t>カンケイ</t>
    </rPh>
    <rPh sb="9" eb="11">
      <t>ブショ</t>
    </rPh>
    <rPh sb="11" eb="12">
      <t>メイ</t>
    </rPh>
    <phoneticPr fontId="2"/>
  </si>
  <si>
    <t>担当者　</t>
    <rPh sb="0" eb="3">
      <t>タントウシャ</t>
    </rPh>
    <phoneticPr fontId="2"/>
  </si>
  <si>
    <t>※各項目の説明に従って、「入力欄」の列の内容を埋めてください.（別sheetに記載例あり）</t>
    <rPh sb="1" eb="4">
      <t>カクコウモク</t>
    </rPh>
    <rPh sb="5" eb="7">
      <t>セツメイ</t>
    </rPh>
    <rPh sb="8" eb="9">
      <t>シタガ</t>
    </rPh>
    <rPh sb="13" eb="15">
      <t>ニュウリョク</t>
    </rPh>
    <rPh sb="15" eb="16">
      <t>ラン</t>
    </rPh>
    <rPh sb="18" eb="19">
      <t>レツ</t>
    </rPh>
    <rPh sb="20" eb="22">
      <t>ナイヨウ</t>
    </rPh>
    <rPh sb="23" eb="24">
      <t>ウ</t>
    </rPh>
    <rPh sb="32" eb="33">
      <t>ベツ</t>
    </rPh>
    <rPh sb="39" eb="41">
      <t>キサイ</t>
    </rPh>
    <rPh sb="41" eb="42">
      <t>レイ</t>
    </rPh>
    <phoneticPr fontId="2"/>
  </si>
  <si>
    <t>※内容が未定の項目については、「未定」とご記載ください。ただし、「掲載希望日」までには確定情報を連絡いただくよう、お願いいたします</t>
    <rPh sb="1" eb="3">
      <t>ナイヨウ</t>
    </rPh>
    <rPh sb="4" eb="6">
      <t>ミテイ</t>
    </rPh>
    <rPh sb="7" eb="9">
      <t>コウモク</t>
    </rPh>
    <rPh sb="16" eb="18">
      <t>ミテイ</t>
    </rPh>
    <rPh sb="21" eb="23">
      <t>キサイ</t>
    </rPh>
    <rPh sb="33" eb="35">
      <t>ケイサイ</t>
    </rPh>
    <rPh sb="35" eb="37">
      <t>キボウ</t>
    </rPh>
    <rPh sb="37" eb="38">
      <t>ビ</t>
    </rPh>
    <rPh sb="43" eb="45">
      <t>カクテイ</t>
    </rPh>
    <rPh sb="45" eb="47">
      <t>ジョウホウ</t>
    </rPh>
    <rPh sb="48" eb="50">
      <t>レンラク</t>
    </rPh>
    <rPh sb="58" eb="59">
      <t>ネガ</t>
    </rPh>
    <phoneticPr fontId="2"/>
  </si>
  <si>
    <r>
      <rPr>
        <b/>
        <sz val="11"/>
        <color theme="1"/>
        <rFont val="ＭＳ Ｐゴシック"/>
        <family val="3"/>
        <charset val="128"/>
      </rPr>
      <t>事業・イベント名　（必須）</t>
    </r>
    <r>
      <rPr>
        <sz val="11"/>
        <color theme="1"/>
        <rFont val="ＭＳ Ｐゴシック"/>
        <family val="2"/>
        <charset val="128"/>
      </rPr>
      <t xml:space="preserve">
※冠不要・最大30文字まで</t>
    </r>
    <rPh sb="0" eb="2">
      <t>ジギョウ</t>
    </rPh>
    <rPh sb="7" eb="8">
      <t>メイ</t>
    </rPh>
    <rPh sb="10" eb="12">
      <t>ヒッス</t>
    </rPh>
    <rPh sb="15" eb="16">
      <t>カンムリ</t>
    </rPh>
    <rPh sb="16" eb="18">
      <t>フヨウ</t>
    </rPh>
    <rPh sb="19" eb="21">
      <t>サイダイ</t>
    </rPh>
    <rPh sb="23" eb="25">
      <t>モジ</t>
    </rPh>
    <phoneticPr fontId="2"/>
  </si>
  <si>
    <r>
      <rPr>
        <b/>
        <sz val="11"/>
        <color theme="1"/>
        <rFont val="ＭＳ Ｐゴシック"/>
        <family val="3"/>
        <charset val="128"/>
      </rPr>
      <t xml:space="preserve">公式サイトＵＲＬ　（必須）
</t>
    </r>
    <r>
      <rPr>
        <sz val="11"/>
        <color theme="1"/>
        <rFont val="ＭＳ Ｐゴシック"/>
        <family val="3"/>
        <charset val="128"/>
      </rPr>
      <t>※該当の事業やイベントの詳細が分かるページであること</t>
    </r>
    <r>
      <rPr>
        <sz val="11"/>
        <color theme="1"/>
        <rFont val="ＭＳ Ｐゴシック"/>
        <family val="2"/>
        <charset val="128"/>
      </rPr>
      <t xml:space="preserve">
※公式サイトがない場合は要相談</t>
    </r>
    <rPh sb="0" eb="2">
      <t>コウシキ</t>
    </rPh>
    <rPh sb="10" eb="12">
      <t>ヒッス</t>
    </rPh>
    <rPh sb="15" eb="17">
      <t>ガイトウ</t>
    </rPh>
    <rPh sb="18" eb="20">
      <t>ジギョウ</t>
    </rPh>
    <rPh sb="26" eb="28">
      <t>ショウサイ</t>
    </rPh>
    <rPh sb="29" eb="30">
      <t>ワ</t>
    </rPh>
    <rPh sb="42" eb="44">
      <t>コウシキ</t>
    </rPh>
    <rPh sb="50" eb="52">
      <t>バアイ</t>
    </rPh>
    <rPh sb="53" eb="54">
      <t>ヨウ</t>
    </rPh>
    <rPh sb="54" eb="56">
      <t>ソウダン</t>
    </rPh>
    <phoneticPr fontId="2"/>
  </si>
  <si>
    <t>○添付資料　（必須）</t>
    <rPh sb="1" eb="3">
      <t>テンプ</t>
    </rPh>
    <rPh sb="3" eb="5">
      <t>シリョウ</t>
    </rPh>
    <rPh sb="7" eb="9">
      <t>ヒッス</t>
    </rPh>
    <phoneticPr fontId="2"/>
  </si>
  <si>
    <r>
      <t xml:space="preserve">料金の有無　（必須 選択形式）
</t>
    </r>
    <r>
      <rPr>
        <sz val="11"/>
        <color theme="1"/>
        <rFont val="ＭＳ Ｐゴシック"/>
        <family val="3"/>
        <charset val="128"/>
      </rPr>
      <t>※入場料や参加料等、事業の参加者に一律の費用負担があるかどうか</t>
    </r>
    <rPh sb="0" eb="2">
      <t>リョウキン</t>
    </rPh>
    <rPh sb="3" eb="5">
      <t>ウム</t>
    </rPh>
    <rPh sb="7" eb="9">
      <t>ヒッス</t>
    </rPh>
    <rPh sb="10" eb="12">
      <t>センタク</t>
    </rPh>
    <rPh sb="12" eb="14">
      <t>ケイシキ</t>
    </rPh>
    <rPh sb="17" eb="20">
      <t>ニュウジョウリョウ</t>
    </rPh>
    <rPh sb="21" eb="23">
      <t>サンカ</t>
    </rPh>
    <rPh sb="23" eb="24">
      <t>リョウ</t>
    </rPh>
    <rPh sb="24" eb="25">
      <t>トウ</t>
    </rPh>
    <rPh sb="26" eb="28">
      <t>ジギョウ</t>
    </rPh>
    <rPh sb="29" eb="31">
      <t>サンカ</t>
    </rPh>
    <rPh sb="31" eb="32">
      <t>シャ</t>
    </rPh>
    <rPh sb="33" eb="35">
      <t>イチリツ</t>
    </rPh>
    <rPh sb="36" eb="38">
      <t>ヒヨウ</t>
    </rPh>
    <rPh sb="38" eb="40">
      <t>フタン</t>
    </rPh>
    <phoneticPr fontId="2"/>
  </si>
  <si>
    <t>index</t>
    <phoneticPr fontId="2"/>
  </si>
  <si>
    <t>名称</t>
    <rPh sb="0" eb="2">
      <t>メイショウ</t>
    </rPh>
    <phoneticPr fontId="2"/>
  </si>
  <si>
    <r>
      <t xml:space="preserve">掲載希望日　（任意）
</t>
    </r>
    <r>
      <rPr>
        <sz val="11"/>
        <color theme="1"/>
        <rFont val="ＭＳ Ｐゴシック"/>
        <family val="3"/>
        <charset val="128"/>
      </rPr>
      <t>※yyyy/mm/dd 　での記載</t>
    </r>
    <r>
      <rPr>
        <b/>
        <sz val="11"/>
        <color theme="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 xml:space="preserve">※西宮市ホームページへの掲載を開始する希望日
※開催終了後も原則、実績としてホームページに継続掲載します
　（⇒詳細は別sheet「記載例」を参照してください）
※特にない場合は空欄、別途連絡の場合は「未定」など
</t>
    </r>
    <rPh sb="0" eb="2">
      <t>ケイサイ</t>
    </rPh>
    <rPh sb="2" eb="4">
      <t>キボウ</t>
    </rPh>
    <rPh sb="4" eb="5">
      <t>ビ</t>
    </rPh>
    <rPh sb="7" eb="9">
      <t>ニンイ</t>
    </rPh>
    <rPh sb="30" eb="33">
      <t>ニシノミヤシ</t>
    </rPh>
    <rPh sb="41" eb="43">
      <t>ケイサイ</t>
    </rPh>
    <rPh sb="44" eb="46">
      <t>カイシ</t>
    </rPh>
    <rPh sb="48" eb="50">
      <t>キボウ</t>
    </rPh>
    <rPh sb="50" eb="51">
      <t>ニチ</t>
    </rPh>
    <rPh sb="85" eb="87">
      <t>ショウサイ</t>
    </rPh>
    <rPh sb="88" eb="89">
      <t>ベツ</t>
    </rPh>
    <rPh sb="95" eb="97">
      <t>キサイ</t>
    </rPh>
    <rPh sb="97" eb="98">
      <t>レイ</t>
    </rPh>
    <rPh sb="100" eb="102">
      <t>サンショウ</t>
    </rPh>
    <rPh sb="111" eb="112">
      <t>トク</t>
    </rPh>
    <rPh sb="115" eb="117">
      <t>バアイ</t>
    </rPh>
    <rPh sb="118" eb="120">
      <t>クウラン</t>
    </rPh>
    <rPh sb="121" eb="123">
      <t>ベット</t>
    </rPh>
    <rPh sb="123" eb="125">
      <t>レンラク</t>
    </rPh>
    <rPh sb="126" eb="128">
      <t>バアイ</t>
    </rPh>
    <rPh sb="130" eb="132">
      <t>ミテイ</t>
    </rPh>
    <phoneticPr fontId="2"/>
  </si>
  <si>
    <r>
      <t>・</t>
    </r>
    <r>
      <rPr>
        <b/>
        <sz val="12"/>
        <color theme="1"/>
        <rFont val="ＭＳ Ｐゴシック"/>
        <family val="3"/>
        <charset val="128"/>
      </rPr>
      <t>イメージ画像</t>
    </r>
    <r>
      <rPr>
        <sz val="12"/>
        <color theme="1"/>
        <rFont val="ＭＳ Ｐゴシック"/>
        <family val="2"/>
        <charset val="128"/>
      </rPr>
      <t>　※タテヨコ比がおおよそ５：６であること（250px×300pxでホームページに掲載する）</t>
    </r>
    <rPh sb="5" eb="7">
      <t>ガゾウ</t>
    </rPh>
    <rPh sb="13" eb="14">
      <t>ヒ</t>
    </rPh>
    <rPh sb="47" eb="49">
      <t>ケイサイ</t>
    </rPh>
    <phoneticPr fontId="2"/>
  </si>
  <si>
    <r>
      <t>・</t>
    </r>
    <r>
      <rPr>
        <b/>
        <sz val="12"/>
        <color theme="1"/>
        <rFont val="ＭＳ Ｐゴシック"/>
        <family val="3"/>
        <charset val="128"/>
      </rPr>
      <t>該当事業の概要が分かる資料</t>
    </r>
    <r>
      <rPr>
        <sz val="12"/>
        <color theme="1"/>
        <rFont val="ＭＳ Ｐゴシック"/>
        <family val="3"/>
        <charset val="128"/>
      </rPr>
      <t>（</t>
    </r>
    <r>
      <rPr>
        <sz val="12"/>
        <color rgb="FFFF0000"/>
        <rFont val="ＭＳ Ｐゴシック"/>
        <family val="3"/>
        <charset val="128"/>
      </rPr>
      <t>ただし、公式サイトを記載している場合は不要</t>
    </r>
    <r>
      <rPr>
        <sz val="12"/>
        <color theme="1"/>
        <rFont val="ＭＳ Ｐゴシック"/>
        <family val="3"/>
        <charset val="128"/>
      </rPr>
      <t>）</t>
    </r>
    <rPh sb="25" eb="27">
      <t>キサイ</t>
    </rPh>
    <phoneticPr fontId="2"/>
  </si>
  <si>
    <t>動員人数</t>
    <rPh sb="0" eb="2">
      <t>ドウイン</t>
    </rPh>
    <rPh sb="2" eb="4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</si>
</sst>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yyyy&quot;年&quot;m&quot;月&quot;d&quot;日&quot;;@"/>
  </numFmts>
  <fonts count="19" x14ac:knownFonts="1"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rgb="FF111111"/>
      <name val="メイリオ"/>
      <family val="3"/>
      <charset val="128"/>
    </font>
    <font>
      <b/>
      <sz val="11"/>
      <color theme="5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4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6" fillId="4" borderId="2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0" borderId="2" xfId="0" applyFont="1" applyBorder="1">
      <alignment vertical="center"/>
    </xf>
    <xf numFmtId="0" fontId="0" fillId="0" borderId="0" xfId="0" applyFont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176" fontId="10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76" fontId="10" fillId="0" borderId="5" xfId="0" applyNumberFormat="1" applyFont="1" applyBorder="1" applyAlignment="1">
      <alignment horizontal="left" vertical="center" wrapText="1"/>
    </xf>
    <xf numFmtId="0" fontId="1" fillId="0" borderId="4" xfId="1" applyBorder="1" applyAlignment="1">
      <alignment vertical="center" wrapText="1"/>
    </xf>
    <xf numFmtId="177" fontId="0" fillId="0" borderId="0" xfId="0" applyNumberFormat="1">
      <alignment vertical="center"/>
    </xf>
    <xf numFmtId="0" fontId="3" fillId="5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13" fillId="2" borderId="1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3" fillId="0" borderId="1" xfId="0" applyFont="1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163286</xdr:colOff>
      <xdr:row>3</xdr:row>
      <xdr:rowOff>76200</xdr:rowOff>
    </xdr:from>
    <xdr:to>
      <xdr:col>16</xdr:col>
      <xdr:colOff>179108</xdr:colOff>
      <xdr:row>12</xdr:row>
      <xdr:rowOff>112413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5662" y="847165"/>
          <a:ext cx="6721422" cy="3292322"/>
        </a:xfrm>
        <a:prstGeom prst="rect">
          <a:avLst/>
        </a:prstGeom>
      </xdr:spPr>
    </xdr:pic>
    <xdr:clientData/>
  </xdr:twoCellAnchor>
  <xdr:twoCellAnchor>
    <xdr:from>
      <xdr:col>3</xdr:col>
      <xdr:colOff>5377543</xdr:colOff>
      <xdr:row>5</xdr:row>
      <xdr:rowOff>206828</xdr:rowOff>
    </xdr:from>
    <xdr:to>
      <xdr:col>5</xdr:col>
      <xdr:colOff>435428</xdr:colOff>
      <xdr:row>7</xdr:row>
      <xdr:rowOff>217714</xdr:rowOff>
    </xdr:to>
    <xdr:cxnSp macro="">
      <xdr:nvCxnSpPr>
        <xdr:cNvPr id="5" name="直線矢印コネクタ 4"/>
        <xdr:cNvCxnSpPr/>
      </xdr:nvCxnSpPr>
      <xdr:spPr>
        <a:xfrm>
          <a:off x="11092543" y="1643742"/>
          <a:ext cx="2416628" cy="685801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5355771</xdr:colOff>
      <xdr:row>4</xdr:row>
      <xdr:rowOff>119742</xdr:rowOff>
    </xdr:from>
    <xdr:to>
      <xdr:col>5</xdr:col>
      <xdr:colOff>413656</xdr:colOff>
      <xdr:row>6</xdr:row>
      <xdr:rowOff>130629</xdr:rowOff>
    </xdr:to>
    <xdr:cxnSp macro="">
      <xdr:nvCxnSpPr>
        <xdr:cNvPr id="11" name="直線矢印コネクタ 10"/>
        <xdr:cNvCxnSpPr/>
      </xdr:nvCxnSpPr>
      <xdr:spPr>
        <a:xfrm>
          <a:off x="11070771" y="1219199"/>
          <a:ext cx="2416628" cy="685801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4909457</xdr:colOff>
      <xdr:row>5</xdr:row>
      <xdr:rowOff>97972</xdr:rowOff>
    </xdr:from>
    <xdr:to>
      <xdr:col>3</xdr:col>
      <xdr:colOff>5192486</xdr:colOff>
      <xdr:row>7</xdr:row>
      <xdr:rowOff>185057</xdr:rowOff>
    </xdr:to>
    <xdr:sp macro="" textlink="">
      <xdr:nvSpPr>
        <xdr:cNvPr id="12" name="右中かっこ 11"/>
        <xdr:cNvSpPr/>
      </xdr:nvSpPr>
      <xdr:spPr>
        <a:xfrm>
          <a:off x="10624457" y="1534886"/>
          <a:ext cx="283029" cy="762000"/>
        </a:xfrm>
        <a:prstGeom prst="rightBrace">
          <a:avLst>
            <a:gd name="adj1" fmla="val 8333"/>
            <a:gd name="adj2" fmla="val 2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5257800</xdr:colOff>
      <xdr:row>8</xdr:row>
      <xdr:rowOff>283027</xdr:rowOff>
    </xdr:from>
    <xdr:to>
      <xdr:col>5</xdr:col>
      <xdr:colOff>391886</xdr:colOff>
      <xdr:row>8</xdr:row>
      <xdr:rowOff>424543</xdr:rowOff>
    </xdr:to>
    <xdr:cxnSp macro="">
      <xdr:nvCxnSpPr>
        <xdr:cNvPr id="13" name="直線矢印コネクタ 12"/>
        <xdr:cNvCxnSpPr/>
      </xdr:nvCxnSpPr>
      <xdr:spPr>
        <a:xfrm>
          <a:off x="10972800" y="2732313"/>
          <a:ext cx="2492829" cy="14151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5214257</xdr:colOff>
      <xdr:row>9</xdr:row>
      <xdr:rowOff>185056</xdr:rowOff>
    </xdr:from>
    <xdr:to>
      <xdr:col>5</xdr:col>
      <xdr:colOff>348343</xdr:colOff>
      <xdr:row>9</xdr:row>
      <xdr:rowOff>326572</xdr:rowOff>
    </xdr:to>
    <xdr:cxnSp macro="">
      <xdr:nvCxnSpPr>
        <xdr:cNvPr id="15" name="直線矢印コネクタ 14"/>
        <xdr:cNvCxnSpPr/>
      </xdr:nvCxnSpPr>
      <xdr:spPr>
        <a:xfrm>
          <a:off x="10929257" y="3080656"/>
          <a:ext cx="2492829" cy="14151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5214257</xdr:colOff>
      <xdr:row>10</xdr:row>
      <xdr:rowOff>217713</xdr:rowOff>
    </xdr:from>
    <xdr:to>
      <xdr:col>5</xdr:col>
      <xdr:colOff>348343</xdr:colOff>
      <xdr:row>11</xdr:row>
      <xdr:rowOff>21772</xdr:rowOff>
    </xdr:to>
    <xdr:cxnSp macro="">
      <xdr:nvCxnSpPr>
        <xdr:cNvPr id="16" name="直線矢印コネクタ 15"/>
        <xdr:cNvCxnSpPr/>
      </xdr:nvCxnSpPr>
      <xdr:spPr>
        <a:xfrm>
          <a:off x="10929257" y="3450770"/>
          <a:ext cx="2492829" cy="14151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5181600</xdr:colOff>
      <xdr:row>11</xdr:row>
      <xdr:rowOff>239484</xdr:rowOff>
    </xdr:from>
    <xdr:to>
      <xdr:col>5</xdr:col>
      <xdr:colOff>391886</xdr:colOff>
      <xdr:row>11</xdr:row>
      <xdr:rowOff>315686</xdr:rowOff>
    </xdr:to>
    <xdr:cxnSp macro="">
      <xdr:nvCxnSpPr>
        <xdr:cNvPr id="17" name="直線矢印コネクタ 16"/>
        <xdr:cNvCxnSpPr/>
      </xdr:nvCxnSpPr>
      <xdr:spPr>
        <a:xfrm>
          <a:off x="10896600" y="3809998"/>
          <a:ext cx="1349829" cy="7620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424544</xdr:colOff>
      <xdr:row>12</xdr:row>
      <xdr:rowOff>313965</xdr:rowOff>
    </xdr:from>
    <xdr:to>
      <xdr:col>15</xdr:col>
      <xdr:colOff>381001</xdr:colOff>
      <xdr:row>25</xdr:row>
      <xdr:rowOff>135458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69487" y="4385222"/>
          <a:ext cx="6662057" cy="2989236"/>
        </a:xfrm>
        <a:prstGeom prst="rect">
          <a:avLst/>
        </a:prstGeom>
      </xdr:spPr>
    </xdr:pic>
    <xdr:clientData/>
  </xdr:twoCellAnchor>
  <xdr:twoCellAnchor>
    <xdr:from>
      <xdr:col>4</xdr:col>
      <xdr:colOff>348342</xdr:colOff>
      <xdr:row>13</xdr:row>
      <xdr:rowOff>32658</xdr:rowOff>
    </xdr:from>
    <xdr:to>
      <xdr:col>6</xdr:col>
      <xdr:colOff>435428</xdr:colOff>
      <xdr:row>13</xdr:row>
      <xdr:rowOff>631372</xdr:rowOff>
    </xdr:to>
    <xdr:sp macro="" textlink="">
      <xdr:nvSpPr>
        <xdr:cNvPr id="14" name="楕円 13"/>
        <xdr:cNvSpPr/>
      </xdr:nvSpPr>
      <xdr:spPr>
        <a:xfrm>
          <a:off x="11593285" y="4441372"/>
          <a:ext cx="1306286" cy="598714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315685</xdr:colOff>
      <xdr:row>14</xdr:row>
      <xdr:rowOff>43541</xdr:rowOff>
    </xdr:from>
    <xdr:to>
      <xdr:col>5</xdr:col>
      <xdr:colOff>391886</xdr:colOff>
      <xdr:row>15</xdr:row>
      <xdr:rowOff>152399</xdr:rowOff>
    </xdr:to>
    <xdr:sp macro="" textlink="">
      <xdr:nvSpPr>
        <xdr:cNvPr id="18" name="楕円 17"/>
        <xdr:cNvSpPr/>
      </xdr:nvSpPr>
      <xdr:spPr>
        <a:xfrm>
          <a:off x="11560628" y="5127170"/>
          <a:ext cx="685801" cy="44631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391885</xdr:colOff>
      <xdr:row>12</xdr:row>
      <xdr:rowOff>141515</xdr:rowOff>
    </xdr:from>
    <xdr:to>
      <xdr:col>15</xdr:col>
      <xdr:colOff>195942</xdr:colOff>
      <xdr:row>13</xdr:row>
      <xdr:rowOff>631372</xdr:rowOff>
    </xdr:to>
    <xdr:sp macro="" textlink="">
      <xdr:nvSpPr>
        <xdr:cNvPr id="6" name="角丸四角形 5"/>
        <xdr:cNvSpPr/>
      </xdr:nvSpPr>
      <xdr:spPr>
        <a:xfrm>
          <a:off x="13465628" y="4212772"/>
          <a:ext cx="4680857" cy="82731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開催終了後は、同一ページ下部の「終了した事業」内に移動し、実績として引き続き掲載いたします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終了した旨は強調します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ishi.or.jp/shisei/shinogaiyo/shunenjigyou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="70" zoomScaleNormal="70" workbookViewId="0">
      <selection activeCell="I18" sqref="I18"/>
    </sheetView>
  </sheetViews>
  <sheetFormatPr defaultRowHeight="13.2" x14ac:dyDescent="0.2"/>
  <cols>
    <col min="1" max="1" width="3.88671875" customWidth="1"/>
    <col min="2" max="2" width="7.109375" bestFit="1" customWidth="1"/>
    <col min="3" max="3" width="66.109375" customWidth="1"/>
    <col min="4" max="4" width="9.77734375" bestFit="1" customWidth="1"/>
    <col min="5" max="5" width="119.44140625" style="1" customWidth="1"/>
  </cols>
  <sheetData>
    <row r="1" spans="1:5" s="11" customFormat="1" x14ac:dyDescent="0.2">
      <c r="A1" s="4" t="s">
        <v>16</v>
      </c>
      <c r="E1" s="16"/>
    </row>
    <row r="2" spans="1:5" s="11" customFormat="1" x14ac:dyDescent="0.2">
      <c r="A2" s="11" t="s">
        <v>45</v>
      </c>
      <c r="E2" s="16"/>
    </row>
    <row r="3" spans="1:5" s="11" customFormat="1" x14ac:dyDescent="0.2">
      <c r="A3" s="12" t="s">
        <v>18</v>
      </c>
      <c r="E3" s="16"/>
    </row>
    <row r="4" spans="1:5" s="11" customFormat="1" x14ac:dyDescent="0.2">
      <c r="A4" s="28" t="s">
        <v>46</v>
      </c>
      <c r="E4" s="16"/>
    </row>
    <row r="5" spans="1:5" s="11" customFormat="1" x14ac:dyDescent="0.2">
      <c r="A5" s="11" t="s">
        <v>17</v>
      </c>
      <c r="E5" s="16"/>
    </row>
    <row r="6" spans="1:5" ht="13.8" thickBot="1" x14ac:dyDescent="0.25"/>
    <row r="7" spans="1:5" ht="33" customHeight="1" x14ac:dyDescent="0.2">
      <c r="B7" s="7" t="s">
        <v>10</v>
      </c>
      <c r="C7" s="7" t="s">
        <v>6</v>
      </c>
      <c r="D7" s="13" t="s">
        <v>2</v>
      </c>
      <c r="E7" s="17" t="s">
        <v>0</v>
      </c>
    </row>
    <row r="8" spans="1:5" ht="26.4" x14ac:dyDescent="0.2">
      <c r="A8">
        <v>1</v>
      </c>
      <c r="B8" s="10"/>
      <c r="C8" s="5" t="s">
        <v>12</v>
      </c>
      <c r="D8" s="14"/>
      <c r="E8" s="18"/>
    </row>
    <row r="9" spans="1:5" ht="26.4" x14ac:dyDescent="0.2">
      <c r="A9">
        <v>2</v>
      </c>
      <c r="B9" s="8" t="s">
        <v>11</v>
      </c>
      <c r="C9" s="2" t="s">
        <v>47</v>
      </c>
      <c r="D9" s="15">
        <f>LEN(E9)</f>
        <v>0</v>
      </c>
      <c r="E9" s="19"/>
    </row>
    <row r="10" spans="1:5" ht="26.4" x14ac:dyDescent="0.2">
      <c r="A10">
        <v>3</v>
      </c>
      <c r="B10" s="8" t="s">
        <v>11</v>
      </c>
      <c r="C10" s="2" t="s">
        <v>3</v>
      </c>
      <c r="D10" s="14"/>
      <c r="E10" s="18"/>
    </row>
    <row r="11" spans="1:5" ht="26.4" x14ac:dyDescent="0.2">
      <c r="A11">
        <v>4</v>
      </c>
      <c r="B11" s="8" t="s">
        <v>11</v>
      </c>
      <c r="C11" s="3" t="s">
        <v>4</v>
      </c>
      <c r="D11" s="14"/>
      <c r="E11" s="18"/>
    </row>
    <row r="12" spans="1:5" ht="26.4" x14ac:dyDescent="0.2">
      <c r="A12">
        <v>5</v>
      </c>
      <c r="B12" s="8" t="s">
        <v>11</v>
      </c>
      <c r="C12" s="3" t="s">
        <v>5</v>
      </c>
      <c r="D12" s="15">
        <f>LEN(E12)</f>
        <v>0</v>
      </c>
      <c r="E12" s="18"/>
    </row>
    <row r="13" spans="1:5" ht="26.4" x14ac:dyDescent="0.2">
      <c r="A13">
        <v>6</v>
      </c>
      <c r="B13" s="8" t="s">
        <v>11</v>
      </c>
      <c r="C13" s="9" t="s">
        <v>7</v>
      </c>
      <c r="D13" s="15">
        <f>LEN(E13)</f>
        <v>0</v>
      </c>
      <c r="E13" s="20"/>
    </row>
    <row r="14" spans="1:5" ht="26.4" x14ac:dyDescent="0.2">
      <c r="A14">
        <v>7</v>
      </c>
      <c r="B14" s="8" t="s">
        <v>11</v>
      </c>
      <c r="C14" s="2" t="s">
        <v>8</v>
      </c>
      <c r="D14" s="15">
        <f>LEN(E14)</f>
        <v>0</v>
      </c>
      <c r="E14" s="20"/>
    </row>
    <row r="15" spans="1:5" ht="26.4" x14ac:dyDescent="0.2">
      <c r="A15">
        <v>8</v>
      </c>
      <c r="B15" s="8" t="s">
        <v>11</v>
      </c>
      <c r="C15" s="2" t="s">
        <v>9</v>
      </c>
      <c r="D15" s="15">
        <f>LEN(E15)</f>
        <v>0</v>
      </c>
      <c r="E15" s="20"/>
    </row>
    <row r="16" spans="1:5" ht="39.6" x14ac:dyDescent="0.2">
      <c r="A16">
        <v>9</v>
      </c>
      <c r="B16" s="8" t="s">
        <v>11</v>
      </c>
      <c r="C16" s="2" t="s">
        <v>48</v>
      </c>
      <c r="D16" s="14"/>
      <c r="E16" s="22"/>
    </row>
    <row r="17" spans="1:5" ht="26.4" x14ac:dyDescent="0.2">
      <c r="A17">
        <v>10</v>
      </c>
      <c r="B17" s="10"/>
      <c r="C17" s="9" t="s">
        <v>50</v>
      </c>
      <c r="D17" s="14"/>
      <c r="E17" s="18"/>
    </row>
    <row r="18" spans="1:5" ht="84" customHeight="1" x14ac:dyDescent="0.2">
      <c r="A18">
        <v>11</v>
      </c>
      <c r="B18" s="10"/>
      <c r="C18" s="5" t="s">
        <v>53</v>
      </c>
      <c r="D18" s="14"/>
      <c r="E18" s="18"/>
    </row>
    <row r="19" spans="1:5" ht="26.4" x14ac:dyDescent="0.2">
      <c r="A19">
        <v>12</v>
      </c>
      <c r="B19" s="10"/>
      <c r="C19" s="3" t="s">
        <v>14</v>
      </c>
      <c r="D19" s="14"/>
      <c r="E19" s="18"/>
    </row>
    <row r="20" spans="1:5" ht="27" thickBot="1" x14ac:dyDescent="0.25">
      <c r="A20">
        <v>13</v>
      </c>
      <c r="B20" s="10"/>
      <c r="C20" s="2" t="s">
        <v>15</v>
      </c>
      <c r="D20" s="14"/>
      <c r="E20" s="21"/>
    </row>
    <row r="21" spans="1:5" ht="16.2" x14ac:dyDescent="0.2">
      <c r="C21" s="29" t="s">
        <v>49</v>
      </c>
      <c r="D21" s="11"/>
    </row>
    <row r="22" spans="1:5" s="11" customFormat="1" ht="22.8" customHeight="1" x14ac:dyDescent="0.2">
      <c r="C22" s="30" t="s">
        <v>54</v>
      </c>
      <c r="E22" s="16"/>
    </row>
    <row r="23" spans="1:5" s="30" customFormat="1" ht="22.8" customHeight="1" x14ac:dyDescent="0.2">
      <c r="C23" s="32" t="s">
        <v>55</v>
      </c>
      <c r="E23" s="31"/>
    </row>
    <row r="24" spans="1:5" s="30" customFormat="1" ht="17.399999999999999" customHeight="1" x14ac:dyDescent="0.2">
      <c r="E24" s="31"/>
    </row>
  </sheetData>
  <phoneticPr fontId="2"/>
  <dataValidations count="2">
    <dataValidation imeMode="halfAlpha" allowBlank="1" showInputMessage="1" showErrorMessage="1" sqref="E10:E12 E8 E18"/>
    <dataValidation type="list" imeMode="halfAlpha" allowBlank="1" showInputMessage="1" showErrorMessage="1" sqref="E17">
      <formula1>"料金あり,料金なし"</formula1>
    </dataValidation>
  </dataValidation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="70" zoomScaleNormal="70" workbookViewId="0">
      <selection activeCell="D4" sqref="D4:D16"/>
    </sheetView>
  </sheetViews>
  <sheetFormatPr defaultRowHeight="13.2" x14ac:dyDescent="0.2"/>
  <cols>
    <col min="1" max="1" width="7.109375" bestFit="1" customWidth="1"/>
    <col min="2" max="2" width="66.33203125" customWidth="1"/>
    <col min="3" max="3" width="9.77734375" bestFit="1" customWidth="1"/>
    <col min="4" max="4" width="80.6640625" style="1" customWidth="1"/>
  </cols>
  <sheetData>
    <row r="1" spans="1:4" s="11" customFormat="1" x14ac:dyDescent="0.2">
      <c r="A1" s="4" t="s">
        <v>19</v>
      </c>
      <c r="D1" s="16"/>
    </row>
    <row r="2" spans="1:4" ht="13.8" thickBot="1" x14ac:dyDescent="0.25"/>
    <row r="3" spans="1:4" ht="33" customHeight="1" x14ac:dyDescent="0.2">
      <c r="A3" s="7" t="s">
        <v>10</v>
      </c>
      <c r="B3" s="7" t="s">
        <v>6</v>
      </c>
      <c r="C3" s="13" t="s">
        <v>2</v>
      </c>
      <c r="D3" s="17" t="s">
        <v>0</v>
      </c>
    </row>
    <row r="4" spans="1:4" ht="26.4" x14ac:dyDescent="0.2">
      <c r="A4" s="10"/>
      <c r="B4" s="5" t="s">
        <v>12</v>
      </c>
      <c r="C4" s="14"/>
      <c r="D4" s="18" t="s">
        <v>31</v>
      </c>
    </row>
    <row r="5" spans="1:4" ht="26.4" x14ac:dyDescent="0.2">
      <c r="A5" s="8" t="s">
        <v>11</v>
      </c>
      <c r="B5" s="2" t="s">
        <v>47</v>
      </c>
      <c r="C5" s="15">
        <f>LEN(D5)</f>
        <v>9</v>
      </c>
      <c r="D5" s="19" t="s">
        <v>20</v>
      </c>
    </row>
    <row r="6" spans="1:4" ht="26.4" x14ac:dyDescent="0.2">
      <c r="A6" s="8" t="s">
        <v>11</v>
      </c>
      <c r="B6" s="2" t="s">
        <v>3</v>
      </c>
      <c r="C6" s="14"/>
      <c r="D6" s="18">
        <v>45383</v>
      </c>
    </row>
    <row r="7" spans="1:4" ht="26.4" x14ac:dyDescent="0.2">
      <c r="A7" s="8" t="s">
        <v>11</v>
      </c>
      <c r="B7" s="3" t="s">
        <v>4</v>
      </c>
      <c r="C7" s="14"/>
      <c r="D7" s="18">
        <v>45412</v>
      </c>
    </row>
    <row r="8" spans="1:4" ht="26.4" x14ac:dyDescent="0.2">
      <c r="A8" s="8" t="s">
        <v>11</v>
      </c>
      <c r="B8" s="3" t="s">
        <v>5</v>
      </c>
      <c r="C8" s="15">
        <f>LEN(D8)</f>
        <v>20</v>
      </c>
      <c r="D8" s="18" t="s">
        <v>21</v>
      </c>
    </row>
    <row r="9" spans="1:4" ht="34.799999999999997" x14ac:dyDescent="0.2">
      <c r="A9" s="8" t="s">
        <v>11</v>
      </c>
      <c r="B9" s="9" t="s">
        <v>7</v>
      </c>
      <c r="C9" s="15">
        <f>LEN(D9)</f>
        <v>46</v>
      </c>
      <c r="D9" s="20" t="s">
        <v>22</v>
      </c>
    </row>
    <row r="10" spans="1:4" ht="26.4" x14ac:dyDescent="0.2">
      <c r="A10" s="8" t="s">
        <v>11</v>
      </c>
      <c r="B10" s="2" t="s">
        <v>8</v>
      </c>
      <c r="C10" s="15">
        <f>LEN(D10)</f>
        <v>5</v>
      </c>
      <c r="D10" s="20" t="s">
        <v>23</v>
      </c>
    </row>
    <row r="11" spans="1:4" ht="26.4" x14ac:dyDescent="0.2">
      <c r="A11" s="8" t="s">
        <v>11</v>
      </c>
      <c r="B11" s="2" t="s">
        <v>9</v>
      </c>
      <c r="C11" s="15">
        <f>LEN(D11)</f>
        <v>14</v>
      </c>
      <c r="D11" s="20" t="s">
        <v>24</v>
      </c>
    </row>
    <row r="12" spans="1:4" ht="39.6" x14ac:dyDescent="0.2">
      <c r="A12" s="8" t="s">
        <v>11</v>
      </c>
      <c r="B12" s="2" t="s">
        <v>48</v>
      </c>
      <c r="C12" s="14"/>
      <c r="D12" s="22" t="s">
        <v>25</v>
      </c>
    </row>
    <row r="13" spans="1:4" ht="26.4" x14ac:dyDescent="0.2">
      <c r="A13" s="10"/>
      <c r="B13" s="9" t="s">
        <v>13</v>
      </c>
      <c r="C13" s="14"/>
      <c r="D13" s="18" t="s">
        <v>26</v>
      </c>
    </row>
    <row r="14" spans="1:4" ht="52.8" x14ac:dyDescent="0.2">
      <c r="A14" s="10"/>
      <c r="B14" s="5" t="s">
        <v>28</v>
      </c>
      <c r="C14" s="14"/>
      <c r="D14" s="18" t="s">
        <v>27</v>
      </c>
    </row>
    <row r="15" spans="1:4" ht="26.4" x14ac:dyDescent="0.2">
      <c r="A15" s="10"/>
      <c r="B15" s="3" t="s">
        <v>14</v>
      </c>
      <c r="C15" s="14"/>
      <c r="D15" s="18" t="s">
        <v>29</v>
      </c>
    </row>
    <row r="16" spans="1:4" ht="27" thickBot="1" x14ac:dyDescent="0.25">
      <c r="A16" s="10"/>
      <c r="B16" s="2" t="s">
        <v>15</v>
      </c>
      <c r="C16" s="14"/>
      <c r="D16" s="21" t="s">
        <v>30</v>
      </c>
    </row>
  </sheetData>
  <phoneticPr fontId="2"/>
  <dataValidations count="2">
    <dataValidation type="list" imeMode="halfAlpha" allowBlank="1" showInputMessage="1" showErrorMessage="1" sqref="D13">
      <formula1>"料金あり,料金なし"</formula1>
    </dataValidation>
    <dataValidation imeMode="halfAlpha" allowBlank="1" showInputMessage="1" showErrorMessage="1" sqref="D6:D8 D4 D14"/>
  </dataValidations>
  <hyperlinks>
    <hyperlink ref="D12" r:id="rId1"/>
  </hyperlinks>
  <pageMargins left="0.7" right="0.7" top="0.75" bottom="0.75" header="0.3" footer="0.3"/>
  <pageSetup paperSize="9" scale="4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zoomScale="85" zoomScaleNormal="85" workbookViewId="0">
      <selection activeCell="D20" sqref="D20"/>
    </sheetView>
  </sheetViews>
  <sheetFormatPr defaultRowHeight="13.2" x14ac:dyDescent="0.2"/>
  <cols>
    <col min="1" max="1" width="4.109375" customWidth="1"/>
    <col min="2" max="2" width="13.88671875" bestFit="1" customWidth="1"/>
    <col min="3" max="3" width="7.5546875" bestFit="1" customWidth="1"/>
    <col min="4" max="4" width="73.21875" style="1" customWidth="1"/>
  </cols>
  <sheetData>
    <row r="2" spans="1:17" x14ac:dyDescent="0.2">
      <c r="B2" s="4" t="s">
        <v>32</v>
      </c>
    </row>
    <row r="3" spans="1:17" x14ac:dyDescent="0.2">
      <c r="B3">
        <f>申請様式３!E9</f>
        <v>0</v>
      </c>
      <c r="D3" s="24">
        <f>B3</f>
        <v>0</v>
      </c>
    </row>
    <row r="4" spans="1:17" x14ac:dyDescent="0.2">
      <c r="B4" s="23">
        <f>申請様式３!E10</f>
        <v>0</v>
      </c>
      <c r="C4" t="str">
        <f>TEXT(B4,"aaaa")</f>
        <v>土曜日</v>
      </c>
      <c r="D4" s="25" t="str">
        <f>"【開催日】"&amp;TEXT(B4,"yyyy年m月d日")&amp;"（"&amp;C4&amp;"）"&amp;IF(B5=0,"","～"&amp;TEXT(B5,"yyyy年m月d日")&amp;"（"&amp;C5&amp;"）")&amp;IF(B6=0,"",CHAR(10)&amp;B6)</f>
        <v>【開催日】1900年1月0日（土曜日）</v>
      </c>
    </row>
    <row r="5" spans="1:17" ht="26.4" x14ac:dyDescent="0.2">
      <c r="B5" s="23">
        <f>申請様式３!E11</f>
        <v>0</v>
      </c>
      <c r="C5" t="str">
        <f>TEXT(B5,"aaaa")</f>
        <v>土曜日</v>
      </c>
      <c r="D5" s="6">
        <f>B7</f>
        <v>0</v>
      </c>
    </row>
    <row r="6" spans="1:17" x14ac:dyDescent="0.2">
      <c r="B6">
        <f>申請様式３!E12</f>
        <v>0</v>
      </c>
      <c r="D6" s="6" t="str">
        <f>"【開催場所】"&amp;B8</f>
        <v>【開催場所】0</v>
      </c>
    </row>
    <row r="7" spans="1:17" x14ac:dyDescent="0.2">
      <c r="B7">
        <f>申請様式３!E13</f>
        <v>0</v>
      </c>
      <c r="D7" s="6" t="str">
        <f>"【主催者】"&amp;B9</f>
        <v>【主催者】0</v>
      </c>
    </row>
    <row r="8" spans="1:17" x14ac:dyDescent="0.2">
      <c r="B8">
        <f>申請様式３!E14</f>
        <v>0</v>
      </c>
      <c r="D8" s="6" t="str">
        <f>IF(B10="","",HYPERLINK(B10,"公式サイト"))</f>
        <v>公式サイト</v>
      </c>
    </row>
    <row r="9" spans="1:17" x14ac:dyDescent="0.2">
      <c r="B9">
        <f>申請様式３!E15</f>
        <v>0</v>
      </c>
    </row>
    <row r="10" spans="1:17" x14ac:dyDescent="0.2">
      <c r="B10">
        <f>申請様式３!E16</f>
        <v>0</v>
      </c>
    </row>
    <row r="12" spans="1:17" x14ac:dyDescent="0.2">
      <c r="A12" t="s">
        <v>51</v>
      </c>
      <c r="B12" t="s">
        <v>52</v>
      </c>
      <c r="C12" t="s">
        <v>56</v>
      </c>
      <c r="D12">
        <v>1</v>
      </c>
      <c r="F12">
        <v>2</v>
      </c>
      <c r="G12">
        <v>3</v>
      </c>
      <c r="H12">
        <v>4</v>
      </c>
      <c r="I12">
        <v>5</v>
      </c>
      <c r="J12">
        <v>6</v>
      </c>
      <c r="K12">
        <v>7</v>
      </c>
      <c r="L12">
        <v>8</v>
      </c>
      <c r="M12">
        <v>9</v>
      </c>
      <c r="N12">
        <v>10</v>
      </c>
      <c r="O12">
        <v>11</v>
      </c>
      <c r="P12">
        <v>12</v>
      </c>
      <c r="Q12">
        <v>13</v>
      </c>
    </row>
    <row r="13" spans="1:17" s="26" customFormat="1" ht="32.4" x14ac:dyDescent="0.2">
      <c r="A13" s="33"/>
      <c r="B13" s="33"/>
      <c r="C13" s="33"/>
      <c r="D13" s="27" t="s">
        <v>33</v>
      </c>
      <c r="E13" s="27"/>
      <c r="F13" s="27" t="s">
        <v>1</v>
      </c>
      <c r="G13" s="27" t="s">
        <v>34</v>
      </c>
      <c r="H13" s="27" t="s">
        <v>35</v>
      </c>
      <c r="I13" s="27" t="s">
        <v>36</v>
      </c>
      <c r="J13" s="27" t="s">
        <v>37</v>
      </c>
      <c r="K13" s="27" t="s">
        <v>38</v>
      </c>
      <c r="L13" s="27" t="s">
        <v>39</v>
      </c>
      <c r="M13" s="27" t="s">
        <v>40</v>
      </c>
      <c r="N13" s="27" t="s">
        <v>41</v>
      </c>
      <c r="O13" s="27" t="s">
        <v>42</v>
      </c>
      <c r="P13" s="27" t="s">
        <v>43</v>
      </c>
      <c r="Q13" s="27" t="s">
        <v>44</v>
      </c>
    </row>
    <row r="14" spans="1:17" s="26" customFormat="1" x14ac:dyDescent="0.2">
      <c r="A14" s="33"/>
      <c r="B14" s="33"/>
      <c r="C14" s="33"/>
      <c r="D14" s="34" t="str">
        <f>VLOOKUP(D12,申請様式３!$A:$E,5,FALSE)&amp;""</f>
        <v/>
      </c>
      <c r="E14" s="34"/>
      <c r="F14" s="34">
        <f>VLOOKUP(F12,申請様式３!$A:$E,5,FALSE)</f>
        <v>0</v>
      </c>
      <c r="G14" s="35">
        <f>VLOOKUP(G12,申請様式３!$A:$E,5,FALSE)</f>
        <v>0</v>
      </c>
      <c r="H14" s="35" t="str">
        <f>IF(VLOOKUP(H12,申請様式３!$A:$E,5,FALSE)="","",VLOOKUP(H12,申請様式３!$A:$E,5,FALSE))</f>
        <v/>
      </c>
      <c r="I14" s="34" t="str">
        <f>VLOOKUP(I12,申請様式３!$A:$E,5,FALSE)&amp;""</f>
        <v/>
      </c>
      <c r="J14" s="34">
        <f>VLOOKUP(J12,申請様式３!$A:$E,5,FALSE)</f>
        <v>0</v>
      </c>
      <c r="K14" s="34">
        <f>VLOOKUP(K12,申請様式３!$A:$E,5,FALSE)</f>
        <v>0</v>
      </c>
      <c r="L14" s="34">
        <f>VLOOKUP(L12,申請様式３!$A:$E,5,FALSE)</f>
        <v>0</v>
      </c>
      <c r="M14" s="34">
        <f>VLOOKUP(M12,申請様式３!$A:$E,5,FALSE)</f>
        <v>0</v>
      </c>
      <c r="N14" s="34">
        <f>VLOOKUP(N12,申請様式３!$A:$E,5,FALSE)</f>
        <v>0</v>
      </c>
      <c r="O14" s="34">
        <f>VLOOKUP(O12,申請様式３!$A:$E,5,FALSE)</f>
        <v>0</v>
      </c>
      <c r="P14" s="34" t="str">
        <f>VLOOKUP(P12,申請様式３!$A:$E,5,FALSE)&amp;""</f>
        <v/>
      </c>
      <c r="Q14" s="34">
        <f>VLOOKUP(Q12,申請様式３!$A:$E,5,FALSE)</f>
        <v>0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申請様式３</vt:lpstr>
      <vt:lpstr>記載例</vt:lpstr>
      <vt:lpstr>西宮市管理用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2024-03-15T09:39:49Z</cp:lastPrinted>
  <dcterms:created xsi:type="dcterms:W3CDTF">2024-03-15T01:56:38Z</dcterms:created>
  <dcterms:modified xsi:type="dcterms:W3CDTF">2024-03-21T07:57:04Z</dcterms:modified>
</cp:coreProperties>
</file>