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5" windowWidth="13770" windowHeight="11490" activeTab="0"/>
  </bookViews>
  <sheets>
    <sheet name="2011" sheetId="1" r:id="rId1"/>
    <sheet name="Sheet3" sheetId="2" r:id="rId2"/>
  </sheets>
  <definedNames/>
  <calcPr calcMode="manual" fullCalcOnLoad="1"/>
</workbook>
</file>

<file path=xl/sharedStrings.xml><?xml version="1.0" encoding="utf-8"?>
<sst xmlns="http://schemas.openxmlformats.org/spreadsheetml/2006/main" count="166" uniqueCount="107">
  <si>
    <t>調査年月日</t>
  </si>
  <si>
    <t>調査時間帯</t>
  </si>
  <si>
    <t>干潮時刻</t>
  </si>
  <si>
    <t>干潮高さ</t>
  </si>
  <si>
    <t>満潮時刻</t>
  </si>
  <si>
    <t>天候</t>
  </si>
  <si>
    <t>調査員</t>
  </si>
  <si>
    <t>ｺﾁﾄﾞﾘ</t>
  </si>
  <si>
    <t>ｼﾛﾁﾄﾞﾘ</t>
  </si>
  <si>
    <t>ﾒﾀﾞｲﾁﾄﾞﾘ</t>
  </si>
  <si>
    <t>ｵｵﾒﾀﾞｲﾁﾄﾞﾘ</t>
  </si>
  <si>
    <t>ﾑﾅｸﾞﾛ</t>
  </si>
  <si>
    <t>ﾀﾞｲｾﾞﾝ</t>
  </si>
  <si>
    <t>ｷｮｳｼﾞｮｼｷﾞ</t>
  </si>
  <si>
    <t>ﾖｰﾛｯﾊﾟﾄｳｳﾈﾝ</t>
  </si>
  <si>
    <t>ﾄｳﾈﾝ</t>
  </si>
  <si>
    <t>ﾋﾊﾞﾘｼｷﾞ</t>
  </si>
  <si>
    <t>ｳｽﾞﾗｼｷﾞ</t>
  </si>
  <si>
    <t>ﾊﾏｼｷﾞ</t>
  </si>
  <si>
    <t>ｻﾙﾊﾏｼｷﾞ</t>
  </si>
  <si>
    <t>ｺｵﾊﾞｼｷﾞ</t>
  </si>
  <si>
    <t>ｵﾊﾞｼｷﾞ</t>
  </si>
  <si>
    <t>ﾐﾕﾋﾞｼｷﾞ</t>
  </si>
  <si>
    <t>ｴﾘﾏｷｼｷﾞ</t>
  </si>
  <si>
    <t>ｷﾘｱｲ</t>
  </si>
  <si>
    <t>ｼﾍﾞﾘｱｵｵﾊｼｼｷﾞ</t>
  </si>
  <si>
    <t>ｺｱｵｱｼｼｷﾞ</t>
  </si>
  <si>
    <t>ｱｵｱｼｼｷﾞ</t>
  </si>
  <si>
    <t>ﾀｶﾌﾞｼｷﾞ</t>
  </si>
  <si>
    <t>ﾒﾘｹﾝｷｱｼｼｷﾞ</t>
  </si>
  <si>
    <t>ｷｱｼｼｷﾞ</t>
  </si>
  <si>
    <t>ｲｿｼｷﾞ</t>
  </si>
  <si>
    <t>ｿﾘﾊｼｼｷﾞ</t>
  </si>
  <si>
    <t>ｵｸﾞﾛｼｷﾞ</t>
  </si>
  <si>
    <t>ｵｵｿﾘﾊｼｼｷﾞ</t>
  </si>
  <si>
    <t>ﾀﾞｲｼｬｸｼｷﾞ</t>
  </si>
  <si>
    <t>ﾎｳﾛｸｼｷﾞ</t>
  </si>
  <si>
    <t>ﾁｭｳｼｬｸｼｷﾞ</t>
  </si>
  <si>
    <t>ｱｶｴﾘﾋﾚｱｼｼｷﾞ</t>
  </si>
  <si>
    <t>総個体数　　</t>
  </si>
  <si>
    <t>種類数  （種）</t>
  </si>
  <si>
    <t>ﾐﾔｺﾄﾞﾘ</t>
  </si>
  <si>
    <t>ｾｲﾀｶｼｷﾞ</t>
  </si>
  <si>
    <t>10:40-12:30</t>
  </si>
  <si>
    <t>13:20-16:00</t>
  </si>
  <si>
    <t>10:50-12:15</t>
  </si>
  <si>
    <t>10:50-13:10</t>
  </si>
  <si>
    <t>13:40-15:20</t>
  </si>
  <si>
    <t>13:50-15:10</t>
  </si>
  <si>
    <t>10:40-13:50</t>
  </si>
  <si>
    <t>11:00-13:20</t>
  </si>
  <si>
    <t>12:30-15:30</t>
  </si>
  <si>
    <t>13:00-15:30</t>
  </si>
  <si>
    <t>14:10-14:30</t>
  </si>
  <si>
    <t>14:40-17:00</t>
  </si>
  <si>
    <t>晴れ</t>
  </si>
  <si>
    <t>曇り後雨</t>
  </si>
  <si>
    <t>曇り</t>
  </si>
  <si>
    <t>二河　正</t>
  </si>
  <si>
    <t>一種のみ調査</t>
  </si>
  <si>
    <t>＜平成23年度シギ・チドリ飛来数集計表＞</t>
  </si>
  <si>
    <t>9:50-11:50</t>
  </si>
  <si>
    <t>10:00-12:10</t>
  </si>
  <si>
    <t>10:50-15:00</t>
  </si>
  <si>
    <t>10:15-14:00</t>
  </si>
  <si>
    <t>晴れ</t>
  </si>
  <si>
    <t>曇り</t>
  </si>
  <si>
    <t>晴れ後曇り</t>
  </si>
  <si>
    <t>二河　正</t>
  </si>
  <si>
    <t>10:30-16:00</t>
  </si>
  <si>
    <t>10:50-16:10</t>
  </si>
  <si>
    <t>11:15-17:00</t>
  </si>
  <si>
    <t>11:30-13:30</t>
  </si>
  <si>
    <t>13:50-16:45</t>
  </si>
  <si>
    <t>曇り小雨</t>
  </si>
  <si>
    <t>晴れ</t>
  </si>
  <si>
    <t>雨</t>
  </si>
  <si>
    <t>晴れ</t>
  </si>
  <si>
    <t>二河　正</t>
  </si>
  <si>
    <t>二河　正</t>
  </si>
  <si>
    <t>10:30-14:00</t>
  </si>
  <si>
    <t>10:30-13:30</t>
  </si>
  <si>
    <t>11:00-15:30</t>
  </si>
  <si>
    <t>10:50-16:40</t>
  </si>
  <si>
    <t>11:00-16:10</t>
  </si>
  <si>
    <t>10:45-16:40</t>
  </si>
  <si>
    <t>晴れ</t>
  </si>
  <si>
    <t>曇り</t>
  </si>
  <si>
    <t>二河　正</t>
  </si>
  <si>
    <t>10:30-16:00</t>
  </si>
  <si>
    <t>11:00-16:30</t>
  </si>
  <si>
    <t>11:50-16:40</t>
  </si>
  <si>
    <t>11:35-17:00</t>
  </si>
  <si>
    <t>晴れ</t>
  </si>
  <si>
    <t>二河　正</t>
  </si>
  <si>
    <t>10:00-12:15</t>
  </si>
  <si>
    <t>10:30-14:20</t>
  </si>
  <si>
    <t>10:35-15:00</t>
  </si>
  <si>
    <t>10:30-16:10</t>
  </si>
  <si>
    <t>10:00-16:00</t>
  </si>
  <si>
    <t>10:45-16:30</t>
  </si>
  <si>
    <t>晴れ</t>
  </si>
  <si>
    <t>二河　正</t>
  </si>
  <si>
    <t>10:50-16:50</t>
  </si>
  <si>
    <t>11:00-17:00</t>
  </si>
  <si>
    <t>10:15-15:30</t>
  </si>
  <si>
    <t>曇り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</si>
</sst>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24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Osaka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14" fontId="3" fillId="0" borderId="10" xfId="60" applyNumberFormat="1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21" fillId="0" borderId="12" xfId="0" applyFont="1" applyBorder="1" applyAlignment="1">
      <alignment horizontal="center" vertical="center"/>
    </xf>
    <xf numFmtId="0" fontId="3" fillId="0" borderId="13" xfId="60" applyFont="1" applyBorder="1" applyAlignment="1">
      <alignment horizontal="center"/>
      <protection/>
    </xf>
    <xf numFmtId="0" fontId="3" fillId="0" borderId="14" xfId="60" applyFont="1" applyBorder="1" applyAlignment="1">
      <alignment horizontal="center"/>
      <protection/>
    </xf>
    <xf numFmtId="0" fontId="21" fillId="0" borderId="15" xfId="0" applyFont="1" applyBorder="1" applyAlignment="1">
      <alignment horizontal="center" vertical="center"/>
    </xf>
    <xf numFmtId="0" fontId="3" fillId="0" borderId="16" xfId="60" applyFont="1" applyBorder="1" applyAlignment="1">
      <alignment horizontal="center"/>
      <protection/>
    </xf>
    <xf numFmtId="0" fontId="3" fillId="0" borderId="17" xfId="60" applyFont="1" applyBorder="1">
      <alignment/>
      <protection/>
    </xf>
    <xf numFmtId="0" fontId="3" fillId="0" borderId="18" xfId="60" applyFont="1" applyBorder="1" applyAlignment="1">
      <alignment horizontal="center"/>
      <protection/>
    </xf>
    <xf numFmtId="0" fontId="3" fillId="0" borderId="19" xfId="60" applyFont="1" applyBorder="1">
      <alignment/>
      <protection/>
    </xf>
    <xf numFmtId="0" fontId="3" fillId="0" borderId="13" xfId="60" applyFont="1" applyBorder="1" applyAlignment="1">
      <alignment horizontal="left"/>
      <protection/>
    </xf>
    <xf numFmtId="0" fontId="3" fillId="0" borderId="14" xfId="60" applyFont="1" applyBorder="1" applyAlignment="1">
      <alignment horizontal="left"/>
      <protection/>
    </xf>
    <xf numFmtId="0" fontId="3" fillId="0" borderId="20" xfId="60" applyFont="1" applyBorder="1">
      <alignment/>
      <protection/>
    </xf>
    <xf numFmtId="0" fontId="21" fillId="0" borderId="0" xfId="0" applyFont="1" applyBorder="1" applyAlignment="1">
      <alignment vertical="center"/>
    </xf>
    <xf numFmtId="20" fontId="21" fillId="0" borderId="1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vertical="center"/>
    </xf>
    <xf numFmtId="0" fontId="3" fillId="0" borderId="21" xfId="60" applyFont="1" applyBorder="1">
      <alignment/>
      <protection/>
    </xf>
    <xf numFmtId="0" fontId="21" fillId="0" borderId="22" xfId="0" applyFont="1" applyBorder="1" applyAlignment="1">
      <alignment vertical="center"/>
    </xf>
    <xf numFmtId="0" fontId="21" fillId="0" borderId="22" xfId="0" applyFont="1" applyBorder="1" applyAlignment="1">
      <alignment vertical="top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177" fontId="21" fillId="0" borderId="25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177" fontId="21" fillId="0" borderId="35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20" fontId="21" fillId="0" borderId="36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6" xfId="0" applyNumberFormat="1" applyFont="1" applyBorder="1" applyAlignment="1">
      <alignment vertical="center"/>
    </xf>
    <xf numFmtId="14" fontId="23" fillId="0" borderId="38" xfId="60" applyNumberFormat="1" applyFont="1" applyBorder="1" applyAlignment="1">
      <alignment horizontal="center"/>
      <protection/>
    </xf>
    <xf numFmtId="0" fontId="23" fillId="0" borderId="17" xfId="60" applyFont="1" applyBorder="1" applyAlignment="1">
      <alignment horizontal="center"/>
      <protection/>
    </xf>
    <xf numFmtId="0" fontId="23" fillId="0" borderId="19" xfId="60" applyFont="1" applyBorder="1" applyAlignment="1">
      <alignment horizontal="center"/>
      <protection/>
    </xf>
    <xf numFmtId="0" fontId="23" fillId="0" borderId="20" xfId="60" applyFont="1" applyBorder="1" applyAlignment="1">
      <alignment horizontal="center"/>
      <protection/>
    </xf>
    <xf numFmtId="0" fontId="21" fillId="0" borderId="25" xfId="0" applyNumberFormat="1" applyFont="1" applyBorder="1" applyAlignment="1">
      <alignment vertical="center"/>
    </xf>
    <xf numFmtId="0" fontId="21" fillId="0" borderId="39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48"/>
  <sheetViews>
    <sheetView tabSelected="1" zoomScalePageLayoutView="0" workbookViewId="0" topLeftCell="A1">
      <pane xSplit="3" ySplit="8" topLeftCell="AS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9" sqref="AV9"/>
    </sheetView>
  </sheetViews>
  <sheetFormatPr defaultColWidth="9.00390625" defaultRowHeight="13.5"/>
  <cols>
    <col min="1" max="1" width="1.12109375" style="17" customWidth="1"/>
    <col min="2" max="2" width="5.00390625" style="17" customWidth="1"/>
    <col min="3" max="3" width="17.625" style="17" customWidth="1"/>
    <col min="4" max="50" width="16.25390625" style="17" customWidth="1"/>
    <col min="51" max="16384" width="12.625" style="17" customWidth="1"/>
  </cols>
  <sheetData>
    <row r="1" spans="3:4" ht="15" thickBot="1">
      <c r="C1" s="33" t="s">
        <v>60</v>
      </c>
      <c r="D1" s="33"/>
    </row>
    <row r="2" spans="2:46" ht="14.25">
      <c r="B2" s="1"/>
      <c r="C2" s="41" t="s">
        <v>0</v>
      </c>
      <c r="D2" s="32">
        <v>40604</v>
      </c>
      <c r="E2" s="32">
        <v>40610</v>
      </c>
      <c r="F2" s="32">
        <v>40621</v>
      </c>
      <c r="G2" s="32">
        <v>40622</v>
      </c>
      <c r="H2" s="32">
        <v>40624</v>
      </c>
      <c r="I2" s="32">
        <v>40631</v>
      </c>
      <c r="J2" s="32">
        <v>40634</v>
      </c>
      <c r="K2" s="32">
        <v>40635</v>
      </c>
      <c r="L2" s="32">
        <v>40639</v>
      </c>
      <c r="M2" s="32">
        <v>40640</v>
      </c>
      <c r="N2" s="32">
        <v>40642</v>
      </c>
      <c r="O2" s="32">
        <v>40643</v>
      </c>
      <c r="P2" s="32">
        <v>40648</v>
      </c>
      <c r="Q2" s="32">
        <v>40649</v>
      </c>
      <c r="R2" s="32">
        <v>40650</v>
      </c>
      <c r="S2" s="32">
        <v>40651</v>
      </c>
      <c r="T2" s="32">
        <v>40652</v>
      </c>
      <c r="U2" s="32">
        <v>40653</v>
      </c>
      <c r="V2" s="32">
        <v>40654</v>
      </c>
      <c r="W2" s="32">
        <v>40655</v>
      </c>
      <c r="X2" s="32">
        <v>40657</v>
      </c>
      <c r="Y2" s="32">
        <v>40661</v>
      </c>
      <c r="Z2" s="32">
        <v>40663</v>
      </c>
      <c r="AA2" s="32">
        <v>40664</v>
      </c>
      <c r="AB2" s="32">
        <v>40665</v>
      </c>
      <c r="AC2" s="32">
        <v>40666</v>
      </c>
      <c r="AD2" s="32">
        <v>40667</v>
      </c>
      <c r="AE2" s="32">
        <v>40668</v>
      </c>
      <c r="AF2" s="32">
        <v>40669</v>
      </c>
      <c r="AG2" s="32">
        <v>40671</v>
      </c>
      <c r="AH2" s="32">
        <v>40672</v>
      </c>
      <c r="AI2" s="32">
        <v>40677</v>
      </c>
      <c r="AJ2" s="32">
        <v>40678</v>
      </c>
      <c r="AK2" s="32">
        <v>40679</v>
      </c>
      <c r="AL2" s="32">
        <v>40680</v>
      </c>
      <c r="AM2" s="32">
        <v>40681</v>
      </c>
      <c r="AN2" s="32">
        <v>40682</v>
      </c>
      <c r="AO2" s="32">
        <v>40683</v>
      </c>
      <c r="AP2" s="32">
        <v>40684</v>
      </c>
      <c r="AQ2" s="36">
        <v>40694</v>
      </c>
      <c r="AR2" s="24"/>
      <c r="AS2" s="24"/>
      <c r="AT2" s="24"/>
    </row>
    <row r="3" spans="2:46" ht="14.25">
      <c r="B3" s="2"/>
      <c r="C3" s="42" t="s">
        <v>1</v>
      </c>
      <c r="D3" s="3" t="s">
        <v>43</v>
      </c>
      <c r="E3" s="3" t="s">
        <v>44</v>
      </c>
      <c r="F3" s="3" t="s">
        <v>45</v>
      </c>
      <c r="G3" s="3" t="s">
        <v>46</v>
      </c>
      <c r="H3" s="3" t="s">
        <v>47</v>
      </c>
      <c r="I3" s="3" t="s">
        <v>48</v>
      </c>
      <c r="J3" s="3" t="s">
        <v>49</v>
      </c>
      <c r="K3" s="3" t="s">
        <v>50</v>
      </c>
      <c r="L3" s="3" t="s">
        <v>51</v>
      </c>
      <c r="M3" s="3" t="s">
        <v>52</v>
      </c>
      <c r="N3" s="3" t="s">
        <v>53</v>
      </c>
      <c r="O3" s="3" t="s">
        <v>54</v>
      </c>
      <c r="P3" s="3" t="s">
        <v>61</v>
      </c>
      <c r="Q3" s="3" t="s">
        <v>62</v>
      </c>
      <c r="R3" s="3" t="s">
        <v>63</v>
      </c>
      <c r="S3" s="3" t="s">
        <v>64</v>
      </c>
      <c r="T3" s="3" t="s">
        <v>69</v>
      </c>
      <c r="U3" s="3" t="s">
        <v>70</v>
      </c>
      <c r="V3" s="3" t="s">
        <v>71</v>
      </c>
      <c r="W3" s="3" t="s">
        <v>72</v>
      </c>
      <c r="X3" s="3" t="s">
        <v>73</v>
      </c>
      <c r="Y3" s="3" t="s">
        <v>80</v>
      </c>
      <c r="Z3" s="3" t="s">
        <v>81</v>
      </c>
      <c r="AA3" s="3" t="s">
        <v>82</v>
      </c>
      <c r="AB3" s="3" t="s">
        <v>83</v>
      </c>
      <c r="AC3" s="3" t="s">
        <v>84</v>
      </c>
      <c r="AD3" s="3" t="s">
        <v>85</v>
      </c>
      <c r="AE3" s="3" t="s">
        <v>89</v>
      </c>
      <c r="AF3" s="3" t="s">
        <v>90</v>
      </c>
      <c r="AG3" s="3" t="s">
        <v>91</v>
      </c>
      <c r="AH3" s="3" t="s">
        <v>92</v>
      </c>
      <c r="AI3" s="3" t="s">
        <v>95</v>
      </c>
      <c r="AJ3" s="3" t="s">
        <v>96</v>
      </c>
      <c r="AK3" s="3" t="s">
        <v>97</v>
      </c>
      <c r="AL3" s="3" t="s">
        <v>98</v>
      </c>
      <c r="AM3" s="3" t="s">
        <v>99</v>
      </c>
      <c r="AN3" s="3" t="s">
        <v>100</v>
      </c>
      <c r="AO3" s="3" t="s">
        <v>103</v>
      </c>
      <c r="AP3" s="3" t="s">
        <v>104</v>
      </c>
      <c r="AQ3" s="37" t="s">
        <v>105</v>
      </c>
      <c r="AR3" s="18"/>
      <c r="AS3" s="18"/>
      <c r="AT3" s="18"/>
    </row>
    <row r="4" spans="2:46" ht="14.25">
      <c r="B4" s="2"/>
      <c r="C4" s="42" t="s">
        <v>2</v>
      </c>
      <c r="D4" s="15">
        <v>0.5354166666666667</v>
      </c>
      <c r="E4" s="15">
        <v>0.6263888888888889</v>
      </c>
      <c r="F4" s="15">
        <v>0.5319444444444444</v>
      </c>
      <c r="G4" s="15">
        <v>0.5583333333333333</v>
      </c>
      <c r="H4" s="15">
        <v>0.6145833333333334</v>
      </c>
      <c r="I4" s="15">
        <v>0.5638888888888889</v>
      </c>
      <c r="J4" s="15">
        <v>0.4979166666666666</v>
      </c>
      <c r="K4" s="15">
        <v>0.009722222222222222</v>
      </c>
      <c r="L4" s="15">
        <v>0.6090277777777778</v>
      </c>
      <c r="M4" s="15">
        <v>0.6361111111111112</v>
      </c>
      <c r="N4" s="15">
        <v>0.7270833333333333</v>
      </c>
      <c r="O4" s="15">
        <v>0.7444444444444445</v>
      </c>
      <c r="P4" s="15">
        <v>0.4708333333333334</v>
      </c>
      <c r="Q4" s="15">
        <v>0.4930555555555556</v>
      </c>
      <c r="R4" s="15">
        <v>0.5187499999999999</v>
      </c>
      <c r="S4" s="15">
        <v>0.5458333333333333</v>
      </c>
      <c r="T4" s="15">
        <v>0.5736111111111112</v>
      </c>
      <c r="U4" s="15">
        <v>0.6020833333333333</v>
      </c>
      <c r="V4" s="15">
        <v>0.6319444444444444</v>
      </c>
      <c r="W4" s="15">
        <v>0.6645833333333333</v>
      </c>
      <c r="X4" s="15">
        <v>0.7618055555555556</v>
      </c>
      <c r="Y4" s="15">
        <v>0.4708333333333334</v>
      </c>
      <c r="Z4" s="15">
        <v>0.4861111111111111</v>
      </c>
      <c r="AA4" s="15">
        <v>0.5048611111111111</v>
      </c>
      <c r="AB4" s="15">
        <v>0.5256944444444445</v>
      </c>
      <c r="AC4" s="15">
        <v>0.5472222222222222</v>
      </c>
      <c r="AD4" s="15">
        <v>0.5701388888888889</v>
      </c>
      <c r="AE4" s="15">
        <v>0.5958333333333333</v>
      </c>
      <c r="AF4" s="15">
        <v>0.6236111111111111</v>
      </c>
      <c r="AG4" s="15">
        <v>0.688888888888889</v>
      </c>
      <c r="AH4" s="15">
        <v>0.7270833333333333</v>
      </c>
      <c r="AI4" s="15">
        <v>0.45069444444444445</v>
      </c>
      <c r="AJ4" s="15">
        <v>0.47500000000000003</v>
      </c>
      <c r="AK4" s="15">
        <v>0.5027777777777778</v>
      </c>
      <c r="AL4" s="15">
        <v>0.5326388888888889</v>
      </c>
      <c r="AM4" s="15">
        <v>0.5638888888888889</v>
      </c>
      <c r="AN4" s="15">
        <v>0.5965277777777778</v>
      </c>
      <c r="AO4" s="15">
        <v>0.6291666666666667</v>
      </c>
      <c r="AP4" s="15">
        <v>0.6625</v>
      </c>
      <c r="AQ4" s="38">
        <v>0.5194444444444445</v>
      </c>
      <c r="AR4" s="18"/>
      <c r="AS4" s="18"/>
      <c r="AT4" s="18"/>
    </row>
    <row r="5" spans="2:46" ht="14.25">
      <c r="B5" s="2"/>
      <c r="C5" s="42" t="s">
        <v>3</v>
      </c>
      <c r="D5" s="3">
        <v>79</v>
      </c>
      <c r="E5" s="3">
        <v>27</v>
      </c>
      <c r="F5" s="3">
        <v>32</v>
      </c>
      <c r="G5" s="3">
        <v>15</v>
      </c>
      <c r="H5" s="3">
        <v>0</v>
      </c>
      <c r="I5" s="3">
        <v>82</v>
      </c>
      <c r="J5" s="3">
        <v>52</v>
      </c>
      <c r="K5" s="3">
        <v>47</v>
      </c>
      <c r="L5" s="3">
        <v>15</v>
      </c>
      <c r="M5" s="3">
        <v>17</v>
      </c>
      <c r="N5" s="3">
        <v>34</v>
      </c>
      <c r="O5" s="3">
        <v>33</v>
      </c>
      <c r="P5" s="3">
        <v>55</v>
      </c>
      <c r="Q5" s="3">
        <v>34</v>
      </c>
      <c r="R5" s="3">
        <v>14</v>
      </c>
      <c r="S5" s="3">
        <v>-2</v>
      </c>
      <c r="T5" s="3">
        <v>-11</v>
      </c>
      <c r="U5" s="3">
        <v>-12</v>
      </c>
      <c r="V5" s="3">
        <v>-6</v>
      </c>
      <c r="W5" s="3">
        <v>6</v>
      </c>
      <c r="X5" s="3">
        <v>39</v>
      </c>
      <c r="Y5" s="3">
        <v>70</v>
      </c>
      <c r="Z5" s="3">
        <v>47</v>
      </c>
      <c r="AA5" s="3">
        <v>35</v>
      </c>
      <c r="AB5" s="3">
        <v>25</v>
      </c>
      <c r="AC5" s="3">
        <v>17</v>
      </c>
      <c r="AD5" s="3">
        <v>12</v>
      </c>
      <c r="AE5" s="3">
        <v>10</v>
      </c>
      <c r="AF5" s="3">
        <v>12</v>
      </c>
      <c r="AG5" s="3">
        <v>25</v>
      </c>
      <c r="AH5" s="3">
        <v>34</v>
      </c>
      <c r="AI5" s="3">
        <v>46</v>
      </c>
      <c r="AJ5" s="3">
        <v>26</v>
      </c>
      <c r="AK5" s="3">
        <v>9</v>
      </c>
      <c r="AL5" s="3">
        <v>-3</v>
      </c>
      <c r="AM5" s="3">
        <v>-8</v>
      </c>
      <c r="AN5" s="3">
        <v>-5</v>
      </c>
      <c r="AO5" s="3">
        <v>3</v>
      </c>
      <c r="AP5" s="3">
        <v>17</v>
      </c>
      <c r="AQ5" s="37">
        <v>28</v>
      </c>
      <c r="AR5" s="18"/>
      <c r="AS5" s="18"/>
      <c r="AT5" s="18"/>
    </row>
    <row r="6" spans="2:46" ht="14.25">
      <c r="B6" s="2"/>
      <c r="C6" s="42" t="s">
        <v>4</v>
      </c>
      <c r="D6" s="15">
        <v>0.24791666666666667</v>
      </c>
      <c r="E6" s="15">
        <v>0.3625</v>
      </c>
      <c r="F6" s="15">
        <v>0.28055555555555556</v>
      </c>
      <c r="G6" s="15">
        <v>0.30069444444444443</v>
      </c>
      <c r="H6" s="15">
        <v>0.3430555555555555</v>
      </c>
      <c r="I6" s="15">
        <v>0.23680555555555557</v>
      </c>
      <c r="J6" s="15">
        <v>0.24722222222222223</v>
      </c>
      <c r="K6" s="15">
        <v>0.2625</v>
      </c>
      <c r="L6" s="15">
        <v>0.32430555555555557</v>
      </c>
      <c r="M6" s="15">
        <v>0.34097222222222223</v>
      </c>
      <c r="N6" s="15">
        <v>0.29791666666666666</v>
      </c>
      <c r="O6" s="15">
        <v>0.31875000000000003</v>
      </c>
      <c r="P6" s="15">
        <v>0.2111111111111111</v>
      </c>
      <c r="Q6" s="15">
        <v>0.2298611111111111</v>
      </c>
      <c r="R6" s="15">
        <v>0.2513888888888889</v>
      </c>
      <c r="S6" s="15">
        <v>0.2736111111111111</v>
      </c>
      <c r="T6" s="15">
        <v>0.29583333333333334</v>
      </c>
      <c r="U6" s="15">
        <v>0.31875000000000003</v>
      </c>
      <c r="V6" s="15">
        <v>0.3416666666666666</v>
      </c>
      <c r="W6" s="15">
        <v>0.36319444444444443</v>
      </c>
      <c r="X6" s="15">
        <v>0.09583333333333333</v>
      </c>
      <c r="Y6" s="15">
        <v>0.18888888888888888</v>
      </c>
      <c r="Z6" s="15">
        <v>0.21458333333333335</v>
      </c>
      <c r="AA6" s="15">
        <v>0.22916666666666666</v>
      </c>
      <c r="AB6" s="15">
        <v>0.24375</v>
      </c>
      <c r="AC6" s="15">
        <v>0.25972222222222224</v>
      </c>
      <c r="AD6" s="15">
        <v>0.2777777777777778</v>
      </c>
      <c r="AE6" s="15">
        <v>0.2965277777777778</v>
      </c>
      <c r="AF6" s="15">
        <v>0.31736111111111115</v>
      </c>
      <c r="AG6" s="15">
        <v>0.3513888888888889</v>
      </c>
      <c r="AH6" s="15">
        <v>0.29791666666666666</v>
      </c>
      <c r="AI6" s="15">
        <v>0.16874999999999998</v>
      </c>
      <c r="AJ6" s="15">
        <v>0.19236111111111112</v>
      </c>
      <c r="AK6" s="15">
        <v>0.21736111111111112</v>
      </c>
      <c r="AL6" s="15">
        <v>0.24305555555555555</v>
      </c>
      <c r="AM6" s="15">
        <v>0.26944444444444443</v>
      </c>
      <c r="AN6" s="15">
        <v>0.29583333333333334</v>
      </c>
      <c r="AO6" s="15">
        <v>0.32222222222222224</v>
      </c>
      <c r="AP6" s="15">
        <v>0.34652777777777777</v>
      </c>
      <c r="AQ6" s="38">
        <v>0.20486111111111113</v>
      </c>
      <c r="AR6" s="18"/>
      <c r="AS6" s="18"/>
      <c r="AT6" s="18"/>
    </row>
    <row r="7" spans="2:46" ht="14.25">
      <c r="B7" s="4"/>
      <c r="C7" s="43" t="s">
        <v>5</v>
      </c>
      <c r="D7" s="3" t="s">
        <v>55</v>
      </c>
      <c r="E7" s="3" t="s">
        <v>56</v>
      </c>
      <c r="F7" s="3" t="s">
        <v>55</v>
      </c>
      <c r="G7" s="3" t="s">
        <v>57</v>
      </c>
      <c r="H7" s="3" t="s">
        <v>55</v>
      </c>
      <c r="I7" s="3" t="s">
        <v>55</v>
      </c>
      <c r="J7" s="3" t="s">
        <v>55</v>
      </c>
      <c r="K7" s="3" t="s">
        <v>55</v>
      </c>
      <c r="L7" s="3" t="s">
        <v>55</v>
      </c>
      <c r="M7" s="3" t="s">
        <v>55</v>
      </c>
      <c r="N7" s="3" t="s">
        <v>55</v>
      </c>
      <c r="O7" s="3" t="s">
        <v>55</v>
      </c>
      <c r="P7" s="3" t="s">
        <v>65</v>
      </c>
      <c r="Q7" s="3" t="s">
        <v>66</v>
      </c>
      <c r="R7" s="3" t="s">
        <v>65</v>
      </c>
      <c r="S7" s="3" t="s">
        <v>67</v>
      </c>
      <c r="T7" s="3" t="s">
        <v>74</v>
      </c>
      <c r="U7" s="3" t="s">
        <v>75</v>
      </c>
      <c r="V7" s="3" t="s">
        <v>75</v>
      </c>
      <c r="W7" s="3" t="s">
        <v>76</v>
      </c>
      <c r="X7" s="3" t="s">
        <v>77</v>
      </c>
      <c r="Y7" s="3" t="s">
        <v>86</v>
      </c>
      <c r="Z7" s="3" t="s">
        <v>87</v>
      </c>
      <c r="AA7" s="3" t="s">
        <v>87</v>
      </c>
      <c r="AB7" s="3" t="s">
        <v>86</v>
      </c>
      <c r="AC7" s="3" t="s">
        <v>87</v>
      </c>
      <c r="AD7" s="3" t="s">
        <v>86</v>
      </c>
      <c r="AE7" s="3" t="s">
        <v>93</v>
      </c>
      <c r="AF7" s="3" t="s">
        <v>93</v>
      </c>
      <c r="AG7" s="3" t="s">
        <v>93</v>
      </c>
      <c r="AH7" s="3" t="s">
        <v>93</v>
      </c>
      <c r="AI7" s="3" t="s">
        <v>93</v>
      </c>
      <c r="AJ7" s="3" t="s">
        <v>93</v>
      </c>
      <c r="AK7" s="3" t="s">
        <v>93</v>
      </c>
      <c r="AL7" s="3" t="s">
        <v>101</v>
      </c>
      <c r="AM7" s="3" t="s">
        <v>101</v>
      </c>
      <c r="AN7" s="3" t="s">
        <v>101</v>
      </c>
      <c r="AO7" s="3" t="s">
        <v>93</v>
      </c>
      <c r="AP7" s="3" t="s">
        <v>93</v>
      </c>
      <c r="AQ7" s="37" t="s">
        <v>106</v>
      </c>
      <c r="AR7" s="18"/>
      <c r="AS7" s="18"/>
      <c r="AT7" s="18"/>
    </row>
    <row r="8" spans="2:46" ht="15" thickBot="1">
      <c r="B8" s="5"/>
      <c r="C8" s="44" t="s">
        <v>6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58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6" t="s">
        <v>68</v>
      </c>
      <c r="Q8" s="6" t="s">
        <v>68</v>
      </c>
      <c r="R8" s="6" t="s">
        <v>68</v>
      </c>
      <c r="S8" s="6" t="s">
        <v>68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79</v>
      </c>
      <c r="Y8" s="6" t="s">
        <v>88</v>
      </c>
      <c r="Z8" s="6" t="s">
        <v>88</v>
      </c>
      <c r="AA8" s="6" t="s">
        <v>88</v>
      </c>
      <c r="AB8" s="6" t="s">
        <v>88</v>
      </c>
      <c r="AC8" s="6" t="s">
        <v>88</v>
      </c>
      <c r="AD8" s="6" t="s">
        <v>88</v>
      </c>
      <c r="AE8" s="6" t="s">
        <v>94</v>
      </c>
      <c r="AF8" s="6" t="s">
        <v>94</v>
      </c>
      <c r="AG8" s="6" t="s">
        <v>94</v>
      </c>
      <c r="AH8" s="6" t="s">
        <v>94</v>
      </c>
      <c r="AI8" s="6" t="s">
        <v>94</v>
      </c>
      <c r="AJ8" s="6" t="s">
        <v>94</v>
      </c>
      <c r="AK8" s="6" t="s">
        <v>94</v>
      </c>
      <c r="AL8" s="6" t="s">
        <v>102</v>
      </c>
      <c r="AM8" s="6" t="s">
        <v>102</v>
      </c>
      <c r="AN8" s="6" t="s">
        <v>102</v>
      </c>
      <c r="AO8" s="6" t="s">
        <v>94</v>
      </c>
      <c r="AP8" s="6" t="s">
        <v>94</v>
      </c>
      <c r="AQ8" s="39" t="s">
        <v>94</v>
      </c>
      <c r="AR8" s="26"/>
      <c r="AS8" s="26"/>
      <c r="AT8" s="26"/>
    </row>
    <row r="9" spans="2:46" ht="14.25">
      <c r="B9" s="7">
        <v>1</v>
      </c>
      <c r="C9" s="8" t="s">
        <v>41</v>
      </c>
      <c r="D9" s="16"/>
      <c r="E9" s="16"/>
      <c r="F9" s="16"/>
      <c r="G9" s="16"/>
      <c r="H9" s="16" t="s">
        <v>59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45"/>
      <c r="AR9" s="22"/>
      <c r="AS9" s="22"/>
      <c r="AT9" s="22"/>
    </row>
    <row r="10" spans="2:46" ht="14.25">
      <c r="B10" s="7">
        <v>2</v>
      </c>
      <c r="C10" s="8" t="s">
        <v>7</v>
      </c>
      <c r="D10" s="16"/>
      <c r="E10" s="16"/>
      <c r="F10" s="16"/>
      <c r="G10" s="16"/>
      <c r="H10" s="16"/>
      <c r="I10" s="16"/>
      <c r="J10" s="16">
        <v>1</v>
      </c>
      <c r="K10" s="16">
        <v>1</v>
      </c>
      <c r="L10" s="16">
        <v>5</v>
      </c>
      <c r="M10" s="16">
        <v>1</v>
      </c>
      <c r="N10" s="16"/>
      <c r="O10" s="16">
        <v>2</v>
      </c>
      <c r="P10" s="16">
        <v>4</v>
      </c>
      <c r="Q10" s="16">
        <v>3</v>
      </c>
      <c r="R10" s="16">
        <v>2</v>
      </c>
      <c r="S10" s="16">
        <v>2</v>
      </c>
      <c r="T10" s="16">
        <v>1</v>
      </c>
      <c r="U10" s="16">
        <v>5</v>
      </c>
      <c r="V10" s="16">
        <v>2</v>
      </c>
      <c r="W10" s="16">
        <v>1</v>
      </c>
      <c r="X10" s="16"/>
      <c r="Y10" s="16">
        <v>1</v>
      </c>
      <c r="Z10" s="16">
        <v>2</v>
      </c>
      <c r="AA10" s="16">
        <v>2</v>
      </c>
      <c r="AB10" s="16">
        <v>3</v>
      </c>
      <c r="AC10" s="16">
        <v>3</v>
      </c>
      <c r="AD10" s="16">
        <v>2</v>
      </c>
      <c r="AE10" s="16">
        <v>2</v>
      </c>
      <c r="AF10" s="16">
        <v>2</v>
      </c>
      <c r="AG10" s="16">
        <v>1</v>
      </c>
      <c r="AH10" s="16">
        <v>2</v>
      </c>
      <c r="AI10" s="16">
        <v>2</v>
      </c>
      <c r="AJ10" s="16">
        <v>3</v>
      </c>
      <c r="AK10" s="16">
        <v>3</v>
      </c>
      <c r="AL10" s="16">
        <v>2</v>
      </c>
      <c r="AM10" s="16">
        <v>2</v>
      </c>
      <c r="AN10" s="16">
        <v>3</v>
      </c>
      <c r="AO10" s="16">
        <v>4</v>
      </c>
      <c r="AP10" s="16">
        <v>2</v>
      </c>
      <c r="AQ10" s="16">
        <v>2</v>
      </c>
      <c r="AR10" s="20"/>
      <c r="AS10" s="20"/>
      <c r="AT10" s="20"/>
    </row>
    <row r="11" spans="2:46" ht="14.25">
      <c r="B11" s="7">
        <v>3</v>
      </c>
      <c r="C11" s="8" t="s">
        <v>8</v>
      </c>
      <c r="D11" s="16"/>
      <c r="E11" s="16">
        <v>2</v>
      </c>
      <c r="F11" s="16">
        <v>12</v>
      </c>
      <c r="G11" s="16">
        <v>14</v>
      </c>
      <c r="H11" s="16"/>
      <c r="I11" s="16"/>
      <c r="J11" s="16">
        <v>13</v>
      </c>
      <c r="K11" s="16">
        <v>33</v>
      </c>
      <c r="L11" s="16">
        <v>30</v>
      </c>
      <c r="M11" s="16">
        <v>28</v>
      </c>
      <c r="N11" s="16">
        <v>8</v>
      </c>
      <c r="O11" s="16">
        <v>17</v>
      </c>
      <c r="P11" s="16">
        <v>11</v>
      </c>
      <c r="Q11" s="16">
        <v>10</v>
      </c>
      <c r="R11" s="16">
        <v>8</v>
      </c>
      <c r="S11" s="16">
        <v>7</v>
      </c>
      <c r="T11" s="16">
        <v>8</v>
      </c>
      <c r="U11" s="16">
        <v>5</v>
      </c>
      <c r="V11" s="16">
        <v>6</v>
      </c>
      <c r="W11" s="16">
        <v>7</v>
      </c>
      <c r="X11" s="16">
        <v>2</v>
      </c>
      <c r="Y11" s="16">
        <v>2</v>
      </c>
      <c r="Z11" s="16">
        <v>3</v>
      </c>
      <c r="AA11" s="16">
        <v>4</v>
      </c>
      <c r="AB11" s="16">
        <v>5</v>
      </c>
      <c r="AC11" s="16">
        <v>5</v>
      </c>
      <c r="AD11" s="16">
        <v>7</v>
      </c>
      <c r="AE11" s="16">
        <v>5</v>
      </c>
      <c r="AF11" s="16">
        <v>8</v>
      </c>
      <c r="AG11" s="16">
        <v>3</v>
      </c>
      <c r="AH11" s="16">
        <v>3</v>
      </c>
      <c r="AI11" s="16">
        <v>1</v>
      </c>
      <c r="AJ11" s="16">
        <v>5</v>
      </c>
      <c r="AK11" s="16">
        <v>5</v>
      </c>
      <c r="AL11" s="16">
        <v>3</v>
      </c>
      <c r="AM11" s="16">
        <v>2</v>
      </c>
      <c r="AN11" s="16">
        <v>4</v>
      </c>
      <c r="AO11" s="16">
        <v>3</v>
      </c>
      <c r="AP11" s="16">
        <v>2</v>
      </c>
      <c r="AQ11" s="16">
        <v>4</v>
      </c>
      <c r="AR11" s="20"/>
      <c r="AS11" s="20"/>
      <c r="AT11" s="20"/>
    </row>
    <row r="12" spans="2:46" ht="14.25">
      <c r="B12" s="7">
        <v>4</v>
      </c>
      <c r="C12" s="8" t="s">
        <v>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2</v>
      </c>
      <c r="X12" s="16"/>
      <c r="Y12" s="16">
        <v>2</v>
      </c>
      <c r="Z12" s="16">
        <v>3</v>
      </c>
      <c r="AA12" s="16"/>
      <c r="AB12" s="16"/>
      <c r="AC12" s="16">
        <v>3</v>
      </c>
      <c r="AD12" s="16"/>
      <c r="AE12" s="16">
        <v>1</v>
      </c>
      <c r="AF12" s="16"/>
      <c r="AG12" s="16"/>
      <c r="AH12" s="16"/>
      <c r="AI12" s="16"/>
      <c r="AJ12" s="16">
        <v>1</v>
      </c>
      <c r="AK12" s="16">
        <v>2</v>
      </c>
      <c r="AL12" s="16">
        <v>1</v>
      </c>
      <c r="AM12" s="16">
        <v>2</v>
      </c>
      <c r="AN12" s="16">
        <v>3</v>
      </c>
      <c r="AO12" s="16">
        <v>5</v>
      </c>
      <c r="AP12" s="16">
        <v>3</v>
      </c>
      <c r="AQ12" s="16"/>
      <c r="AR12" s="20"/>
      <c r="AS12" s="20"/>
      <c r="AT12" s="20"/>
    </row>
    <row r="13" spans="2:46" ht="14.25">
      <c r="B13" s="7">
        <v>5</v>
      </c>
      <c r="C13" s="8" t="s">
        <v>10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0"/>
      <c r="AS13" s="20"/>
      <c r="AT13" s="20"/>
    </row>
    <row r="14" spans="2:46" ht="14.25">
      <c r="B14" s="7">
        <v>6</v>
      </c>
      <c r="C14" s="8" t="s">
        <v>11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20"/>
      <c r="AS14" s="20"/>
      <c r="AT14" s="20"/>
    </row>
    <row r="15" spans="2:46" ht="14.25">
      <c r="B15" s="7">
        <v>7</v>
      </c>
      <c r="C15" s="8" t="s">
        <v>12</v>
      </c>
      <c r="D15" s="16"/>
      <c r="E15" s="16">
        <v>7</v>
      </c>
      <c r="F15" s="16">
        <v>3</v>
      </c>
      <c r="G15" s="16">
        <v>2</v>
      </c>
      <c r="H15" s="16"/>
      <c r="I15" s="16"/>
      <c r="J15" s="16"/>
      <c r="K15" s="16"/>
      <c r="L15" s="16"/>
      <c r="M15" s="16"/>
      <c r="N15" s="16"/>
      <c r="O15" s="16">
        <v>1</v>
      </c>
      <c r="P15" s="16">
        <v>1</v>
      </c>
      <c r="Q15" s="16">
        <v>1</v>
      </c>
      <c r="R15" s="16">
        <v>1</v>
      </c>
      <c r="S15" s="16">
        <v>1</v>
      </c>
      <c r="T15" s="16">
        <v>1</v>
      </c>
      <c r="U15" s="16">
        <v>1</v>
      </c>
      <c r="V15" s="16">
        <v>1</v>
      </c>
      <c r="W15" s="16">
        <v>1</v>
      </c>
      <c r="X15" s="16">
        <v>1</v>
      </c>
      <c r="Y15" s="16"/>
      <c r="Z15" s="16">
        <v>1</v>
      </c>
      <c r="AA15" s="16"/>
      <c r="AB15" s="16"/>
      <c r="AC15" s="16">
        <v>1</v>
      </c>
      <c r="AD15" s="16">
        <v>1</v>
      </c>
      <c r="AE15" s="16"/>
      <c r="AF15" s="16"/>
      <c r="AG15" s="16">
        <v>1</v>
      </c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20"/>
      <c r="AS15" s="20"/>
      <c r="AT15" s="20"/>
    </row>
    <row r="16" spans="2:46" ht="14.25">
      <c r="B16" s="7">
        <v>8</v>
      </c>
      <c r="C16" s="8" t="s">
        <v>13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>
        <v>1</v>
      </c>
      <c r="Q16" s="16">
        <v>3</v>
      </c>
      <c r="R16" s="16">
        <v>2</v>
      </c>
      <c r="S16" s="16">
        <v>3</v>
      </c>
      <c r="T16" s="16">
        <v>2</v>
      </c>
      <c r="U16" s="16">
        <v>2</v>
      </c>
      <c r="V16" s="16">
        <v>3</v>
      </c>
      <c r="W16" s="16">
        <v>6</v>
      </c>
      <c r="X16" s="16">
        <v>9</v>
      </c>
      <c r="Y16" s="16">
        <v>4</v>
      </c>
      <c r="Z16" s="16">
        <v>16</v>
      </c>
      <c r="AA16" s="16">
        <v>11</v>
      </c>
      <c r="AB16" s="16">
        <v>12</v>
      </c>
      <c r="AC16" s="16">
        <v>13</v>
      </c>
      <c r="AD16" s="16">
        <v>26</v>
      </c>
      <c r="AE16" s="16">
        <v>12</v>
      </c>
      <c r="AF16" s="16">
        <v>13</v>
      </c>
      <c r="AG16" s="16">
        <v>6</v>
      </c>
      <c r="AH16" s="16">
        <v>8</v>
      </c>
      <c r="AI16" s="16">
        <v>1</v>
      </c>
      <c r="AJ16" s="16">
        <v>5</v>
      </c>
      <c r="AK16" s="16">
        <v>7</v>
      </c>
      <c r="AL16" s="16">
        <v>8</v>
      </c>
      <c r="AM16" s="16">
        <v>2</v>
      </c>
      <c r="AN16" s="16">
        <v>2</v>
      </c>
      <c r="AO16" s="16">
        <v>1</v>
      </c>
      <c r="AP16" s="16">
        <v>4</v>
      </c>
      <c r="AQ16" s="16"/>
      <c r="AR16" s="20"/>
      <c r="AS16" s="20"/>
      <c r="AT16" s="20"/>
    </row>
    <row r="17" spans="2:46" ht="14.25">
      <c r="B17" s="7">
        <v>9</v>
      </c>
      <c r="C17" s="8" t="s">
        <v>14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20"/>
      <c r="AS17" s="20"/>
      <c r="AT17" s="20"/>
    </row>
    <row r="18" spans="2:46" ht="14.25">
      <c r="B18" s="7">
        <v>10</v>
      </c>
      <c r="C18" s="8" t="s">
        <v>15</v>
      </c>
      <c r="D18" s="16"/>
      <c r="E18" s="16"/>
      <c r="F18" s="16"/>
      <c r="G18" s="16"/>
      <c r="H18" s="16"/>
      <c r="I18" s="16"/>
      <c r="J18" s="16">
        <v>1</v>
      </c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3</v>
      </c>
      <c r="AA18" s="16">
        <v>8</v>
      </c>
      <c r="AB18" s="16">
        <v>6</v>
      </c>
      <c r="AC18" s="16">
        <v>22</v>
      </c>
      <c r="AD18" s="16">
        <v>48</v>
      </c>
      <c r="AE18" s="16">
        <v>22</v>
      </c>
      <c r="AF18" s="16">
        <v>24</v>
      </c>
      <c r="AG18" s="16">
        <v>45</v>
      </c>
      <c r="AH18" s="16">
        <v>12</v>
      </c>
      <c r="AI18" s="16">
        <v>5</v>
      </c>
      <c r="AJ18" s="16">
        <v>31</v>
      </c>
      <c r="AK18" s="16">
        <v>68</v>
      </c>
      <c r="AL18" s="16">
        <v>51</v>
      </c>
      <c r="AM18" s="16">
        <v>26</v>
      </c>
      <c r="AN18" s="16">
        <v>9</v>
      </c>
      <c r="AO18" s="16">
        <v>10</v>
      </c>
      <c r="AP18" s="16">
        <v>6</v>
      </c>
      <c r="AQ18" s="16"/>
      <c r="AR18" s="20"/>
      <c r="AS18" s="20"/>
      <c r="AT18" s="20"/>
    </row>
    <row r="19" spans="2:46" ht="14.25">
      <c r="B19" s="7">
        <v>11</v>
      </c>
      <c r="C19" s="8" t="s">
        <v>16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20"/>
      <c r="AS19" s="20"/>
      <c r="AT19" s="20"/>
    </row>
    <row r="20" spans="2:46" ht="14.25">
      <c r="B20" s="7">
        <v>12</v>
      </c>
      <c r="C20" s="8" t="s">
        <v>17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1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21"/>
      <c r="AS20" s="21"/>
      <c r="AT20" s="21"/>
    </row>
    <row r="21" spans="2:46" ht="14.25">
      <c r="B21" s="7">
        <v>13</v>
      </c>
      <c r="C21" s="8" t="s">
        <v>18</v>
      </c>
      <c r="D21" s="16">
        <v>44</v>
      </c>
      <c r="E21" s="16">
        <v>449</v>
      </c>
      <c r="F21" s="16">
        <v>465</v>
      </c>
      <c r="G21" s="16">
        <v>513</v>
      </c>
      <c r="H21" s="16"/>
      <c r="I21" s="16">
        <v>95</v>
      </c>
      <c r="J21" s="16">
        <v>69</v>
      </c>
      <c r="K21" s="16">
        <v>498</v>
      </c>
      <c r="L21" s="16">
        <v>463</v>
      </c>
      <c r="M21" s="16">
        <v>378</v>
      </c>
      <c r="N21" s="16">
        <v>345</v>
      </c>
      <c r="O21" s="16">
        <v>207</v>
      </c>
      <c r="P21" s="16">
        <v>21</v>
      </c>
      <c r="Q21" s="16">
        <f>67+30+32+29+12</f>
        <v>170</v>
      </c>
      <c r="R21" s="16">
        <v>295</v>
      </c>
      <c r="S21" s="16">
        <v>413</v>
      </c>
      <c r="T21" s="16">
        <v>458</v>
      </c>
      <c r="U21" s="16">
        <v>520</v>
      </c>
      <c r="V21" s="16">
        <v>465</v>
      </c>
      <c r="W21" s="16">
        <v>345</v>
      </c>
      <c r="X21" s="16">
        <v>425</v>
      </c>
      <c r="Y21" s="16">
        <v>1</v>
      </c>
      <c r="Z21" s="16">
        <v>235</v>
      </c>
      <c r="AA21" s="16">
        <v>394</v>
      </c>
      <c r="AB21" s="16">
        <v>458</v>
      </c>
      <c r="AC21" s="16">
        <v>574</v>
      </c>
      <c r="AD21" s="16">
        <v>466</v>
      </c>
      <c r="AE21" s="16">
        <v>409</v>
      </c>
      <c r="AF21" s="16">
        <v>324</v>
      </c>
      <c r="AG21" s="16">
        <v>101</v>
      </c>
      <c r="AH21" s="16">
        <v>82</v>
      </c>
      <c r="AI21" s="16">
        <v>10</v>
      </c>
      <c r="AJ21" s="16">
        <v>144</v>
      </c>
      <c r="AK21" s="16">
        <v>153</v>
      </c>
      <c r="AL21" s="16">
        <v>131</v>
      </c>
      <c r="AM21" s="16">
        <v>70</v>
      </c>
      <c r="AN21" s="16">
        <v>21</v>
      </c>
      <c r="AO21" s="16">
        <v>7</v>
      </c>
      <c r="AP21" s="16"/>
      <c r="AQ21" s="16"/>
      <c r="AR21" s="20"/>
      <c r="AS21" s="20"/>
      <c r="AT21" s="20"/>
    </row>
    <row r="22" spans="2:46" ht="14.25">
      <c r="B22" s="7">
        <v>14</v>
      </c>
      <c r="C22" s="8" t="s">
        <v>19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20"/>
      <c r="AS22" s="20"/>
      <c r="AT22" s="20"/>
    </row>
    <row r="23" spans="2:46" ht="14.25">
      <c r="B23" s="7">
        <v>15</v>
      </c>
      <c r="C23" s="8" t="s">
        <v>20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20"/>
      <c r="AS23" s="20"/>
      <c r="AT23" s="20"/>
    </row>
    <row r="24" spans="2:46" ht="14.25">
      <c r="B24" s="7">
        <v>16</v>
      </c>
      <c r="C24" s="8" t="s">
        <v>21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20"/>
      <c r="AS24" s="20"/>
      <c r="AT24" s="20"/>
    </row>
    <row r="25" spans="2:46" ht="14.25">
      <c r="B25" s="7">
        <v>17</v>
      </c>
      <c r="C25" s="8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20"/>
      <c r="AS25" s="20"/>
      <c r="AT25" s="20"/>
    </row>
    <row r="26" spans="2:46" ht="14.25">
      <c r="B26" s="7">
        <v>18</v>
      </c>
      <c r="C26" s="8" t="s">
        <v>23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20"/>
      <c r="AS26" s="20"/>
      <c r="AT26" s="20"/>
    </row>
    <row r="27" spans="2:46" ht="14.25">
      <c r="B27" s="7">
        <v>19</v>
      </c>
      <c r="C27" s="8" t="s">
        <v>24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20"/>
      <c r="AS27" s="20"/>
      <c r="AT27" s="20"/>
    </row>
    <row r="28" spans="2:46" ht="14.25">
      <c r="B28" s="7">
        <v>20</v>
      </c>
      <c r="C28" s="8" t="s">
        <v>25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20"/>
      <c r="AS28" s="20"/>
      <c r="AT28" s="20"/>
    </row>
    <row r="29" spans="2:46" ht="14.25">
      <c r="B29" s="7">
        <v>21</v>
      </c>
      <c r="C29" s="8" t="s">
        <v>26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20"/>
      <c r="AS29" s="20"/>
      <c r="AT29" s="20"/>
    </row>
    <row r="30" spans="2:46" ht="14.25">
      <c r="B30" s="7">
        <v>22</v>
      </c>
      <c r="C30" s="8" t="s">
        <v>27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40"/>
      <c r="AR30" s="18"/>
      <c r="AS30" s="20"/>
      <c r="AT30" s="20"/>
    </row>
    <row r="31" spans="2:46" ht="14.25">
      <c r="B31" s="7">
        <v>23</v>
      </c>
      <c r="C31" s="8" t="s">
        <v>28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40"/>
      <c r="AR31" s="18"/>
      <c r="AS31" s="20"/>
      <c r="AT31" s="20"/>
    </row>
    <row r="32" spans="2:46" ht="14.25">
      <c r="B32" s="7">
        <v>24</v>
      </c>
      <c r="C32" s="8" t="s">
        <v>29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40"/>
      <c r="AR32" s="18"/>
      <c r="AS32" s="20"/>
      <c r="AT32" s="20"/>
    </row>
    <row r="33" spans="2:46" ht="14.25">
      <c r="B33" s="7">
        <v>25</v>
      </c>
      <c r="C33" s="8" t="s">
        <v>30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5</v>
      </c>
      <c r="Z33" s="16">
        <v>2</v>
      </c>
      <c r="AA33" s="16">
        <v>3</v>
      </c>
      <c r="AB33" s="16">
        <v>3</v>
      </c>
      <c r="AC33" s="16">
        <v>6</v>
      </c>
      <c r="AD33" s="16">
        <v>6</v>
      </c>
      <c r="AE33" s="16">
        <v>6</v>
      </c>
      <c r="AF33" s="16">
        <v>6</v>
      </c>
      <c r="AG33" s="16">
        <v>4</v>
      </c>
      <c r="AH33" s="16">
        <v>3</v>
      </c>
      <c r="AI33" s="16">
        <v>2</v>
      </c>
      <c r="AJ33" s="16">
        <v>2</v>
      </c>
      <c r="AK33" s="16">
        <v>4</v>
      </c>
      <c r="AL33" s="16">
        <v>5</v>
      </c>
      <c r="AM33" s="16">
        <v>5</v>
      </c>
      <c r="AN33" s="16">
        <v>3</v>
      </c>
      <c r="AO33" s="16">
        <v>2</v>
      </c>
      <c r="AP33" s="16">
        <v>6</v>
      </c>
      <c r="AQ33" s="40">
        <v>2</v>
      </c>
      <c r="AR33" s="18"/>
      <c r="AS33" s="20"/>
      <c r="AT33" s="20"/>
    </row>
    <row r="34" spans="2:46" ht="14.25">
      <c r="B34" s="7">
        <v>26</v>
      </c>
      <c r="C34" s="8" t="s">
        <v>31</v>
      </c>
      <c r="D34" s="16">
        <v>1</v>
      </c>
      <c r="E34" s="16">
        <v>2</v>
      </c>
      <c r="F34" s="16"/>
      <c r="G34" s="16">
        <v>1</v>
      </c>
      <c r="H34" s="16"/>
      <c r="I34" s="16">
        <v>2</v>
      </c>
      <c r="J34" s="16">
        <v>2</v>
      </c>
      <c r="K34" s="16">
        <v>2</v>
      </c>
      <c r="L34" s="16">
        <v>2</v>
      </c>
      <c r="M34" s="16">
        <v>2</v>
      </c>
      <c r="N34" s="16">
        <v>1</v>
      </c>
      <c r="O34" s="16">
        <v>3</v>
      </c>
      <c r="P34" s="16">
        <v>3</v>
      </c>
      <c r="Q34" s="16">
        <v>5</v>
      </c>
      <c r="R34" s="16">
        <v>3</v>
      </c>
      <c r="S34" s="16">
        <v>4</v>
      </c>
      <c r="T34" s="16">
        <v>3</v>
      </c>
      <c r="U34" s="16">
        <v>2</v>
      </c>
      <c r="V34" s="16">
        <v>4</v>
      </c>
      <c r="W34" s="16">
        <v>2</v>
      </c>
      <c r="X34" s="16">
        <v>4</v>
      </c>
      <c r="Y34" s="16">
        <v>5</v>
      </c>
      <c r="Z34" s="16">
        <v>6</v>
      </c>
      <c r="AA34" s="16">
        <v>2</v>
      </c>
      <c r="AB34" s="16">
        <v>3</v>
      </c>
      <c r="AC34" s="16">
        <v>4</v>
      </c>
      <c r="AD34" s="16">
        <v>4</v>
      </c>
      <c r="AE34" s="16">
        <v>1</v>
      </c>
      <c r="AF34" s="16">
        <v>3</v>
      </c>
      <c r="AG34" s="16">
        <v>3</v>
      </c>
      <c r="AH34" s="16">
        <v>2</v>
      </c>
      <c r="AI34" s="16">
        <v>5</v>
      </c>
      <c r="AJ34" s="16">
        <v>3</v>
      </c>
      <c r="AK34" s="16">
        <v>2</v>
      </c>
      <c r="AL34" s="16">
        <v>3</v>
      </c>
      <c r="AM34" s="16">
        <v>2</v>
      </c>
      <c r="AN34" s="16">
        <v>2</v>
      </c>
      <c r="AO34" s="16">
        <v>2</v>
      </c>
      <c r="AP34" s="16">
        <v>2</v>
      </c>
      <c r="AQ34" s="40">
        <v>1</v>
      </c>
      <c r="AR34" s="18"/>
      <c r="AS34" s="20"/>
      <c r="AT34" s="20"/>
    </row>
    <row r="35" spans="2:46" ht="14.25">
      <c r="B35" s="7">
        <v>27</v>
      </c>
      <c r="C35" s="8" t="s">
        <v>32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1</v>
      </c>
      <c r="AD35" s="16">
        <v>1</v>
      </c>
      <c r="AE35" s="16">
        <v>1</v>
      </c>
      <c r="AF35" s="16">
        <v>1</v>
      </c>
      <c r="AG35" s="16"/>
      <c r="AH35" s="16"/>
      <c r="AI35" s="16"/>
      <c r="AJ35" s="16">
        <v>1</v>
      </c>
      <c r="AK35" s="16"/>
      <c r="AL35" s="16">
        <v>1</v>
      </c>
      <c r="AM35" s="16">
        <v>1</v>
      </c>
      <c r="AN35" s="16">
        <v>1</v>
      </c>
      <c r="AO35" s="16"/>
      <c r="AP35" s="16"/>
      <c r="AQ35" s="40"/>
      <c r="AR35" s="18"/>
      <c r="AS35" s="20"/>
      <c r="AT35" s="20"/>
    </row>
    <row r="36" spans="2:46" ht="14.25">
      <c r="B36" s="7">
        <v>28</v>
      </c>
      <c r="C36" s="8" t="s">
        <v>33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40"/>
      <c r="AR36" s="18"/>
      <c r="AS36" s="20"/>
      <c r="AT36" s="20"/>
    </row>
    <row r="37" spans="2:46" ht="14.25">
      <c r="B37" s="7">
        <v>29</v>
      </c>
      <c r="C37" s="8" t="s">
        <v>34</v>
      </c>
      <c r="D37" s="16"/>
      <c r="E37" s="16"/>
      <c r="F37" s="16"/>
      <c r="G37" s="16"/>
      <c r="H37" s="16">
        <v>1</v>
      </c>
      <c r="I37" s="16"/>
      <c r="J37" s="16"/>
      <c r="K37" s="16"/>
      <c r="L37" s="16"/>
      <c r="M37" s="16"/>
      <c r="N37" s="16"/>
      <c r="O37" s="16"/>
      <c r="P37" s="16"/>
      <c r="Q37" s="16"/>
      <c r="R37" s="16">
        <v>2</v>
      </c>
      <c r="S37" s="16">
        <v>1</v>
      </c>
      <c r="T37" s="16"/>
      <c r="U37" s="16">
        <v>1</v>
      </c>
      <c r="V37" s="16">
        <v>1</v>
      </c>
      <c r="W37" s="16">
        <v>1</v>
      </c>
      <c r="X37" s="16">
        <v>1</v>
      </c>
      <c r="Y37" s="16"/>
      <c r="Z37" s="16"/>
      <c r="AA37" s="16"/>
      <c r="AB37" s="16"/>
      <c r="AC37" s="16"/>
      <c r="AD37" s="16"/>
      <c r="AE37" s="16"/>
      <c r="AF37" s="16"/>
      <c r="AG37" s="16">
        <v>1</v>
      </c>
      <c r="AH37" s="16"/>
      <c r="AI37" s="16"/>
      <c r="AJ37" s="16"/>
      <c r="AK37" s="16"/>
      <c r="AL37" s="16"/>
      <c r="AM37" s="16"/>
      <c r="AN37" s="16"/>
      <c r="AO37" s="16"/>
      <c r="AP37" s="16"/>
      <c r="AQ37" s="40"/>
      <c r="AR37" s="18"/>
      <c r="AS37" s="20"/>
      <c r="AT37" s="20"/>
    </row>
    <row r="38" spans="2:46" ht="14.25">
      <c r="B38" s="7">
        <v>30</v>
      </c>
      <c r="C38" s="8" t="s">
        <v>35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40"/>
      <c r="AR38" s="18"/>
      <c r="AS38" s="20"/>
      <c r="AT38" s="20"/>
    </row>
    <row r="39" spans="2:46" ht="14.25">
      <c r="B39" s="7">
        <v>31</v>
      </c>
      <c r="C39" s="8" t="s">
        <v>36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40"/>
      <c r="AR39" s="18"/>
      <c r="AS39" s="20"/>
      <c r="AT39" s="20"/>
    </row>
    <row r="40" spans="2:46" ht="14.25">
      <c r="B40" s="7">
        <v>32</v>
      </c>
      <c r="C40" s="8" t="s">
        <v>37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>
        <v>3</v>
      </c>
      <c r="Q40" s="16">
        <v>4</v>
      </c>
      <c r="R40" s="16">
        <v>5</v>
      </c>
      <c r="S40" s="16">
        <v>7</v>
      </c>
      <c r="T40" s="16">
        <v>5</v>
      </c>
      <c r="U40" s="16">
        <v>4</v>
      </c>
      <c r="V40" s="16">
        <v>6</v>
      </c>
      <c r="W40" s="16">
        <v>4</v>
      </c>
      <c r="X40" s="16">
        <v>10</v>
      </c>
      <c r="Y40" s="16">
        <v>3</v>
      </c>
      <c r="Z40" s="16">
        <v>4</v>
      </c>
      <c r="AA40" s="16">
        <v>3</v>
      </c>
      <c r="AB40" s="16">
        <v>4</v>
      </c>
      <c r="AC40" s="16">
        <v>4</v>
      </c>
      <c r="AD40" s="16">
        <v>4</v>
      </c>
      <c r="AE40" s="16">
        <v>4</v>
      </c>
      <c r="AF40" s="16">
        <v>4</v>
      </c>
      <c r="AG40" s="16">
        <v>4</v>
      </c>
      <c r="AH40" s="16">
        <v>5</v>
      </c>
      <c r="AI40" s="16">
        <v>7</v>
      </c>
      <c r="AJ40" s="16">
        <v>6</v>
      </c>
      <c r="AK40" s="16">
        <v>4</v>
      </c>
      <c r="AL40" s="16">
        <v>3</v>
      </c>
      <c r="AM40" s="16">
        <v>5</v>
      </c>
      <c r="AN40" s="16">
        <v>5</v>
      </c>
      <c r="AO40" s="16">
        <v>5</v>
      </c>
      <c r="AP40" s="16">
        <v>7</v>
      </c>
      <c r="AQ40" s="40"/>
      <c r="AR40" s="18"/>
      <c r="AS40" s="20"/>
      <c r="AT40" s="20"/>
    </row>
    <row r="41" spans="2:46" ht="14.25">
      <c r="B41" s="7">
        <v>33</v>
      </c>
      <c r="C41" s="8" t="s">
        <v>42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40"/>
      <c r="AR41" s="18"/>
      <c r="AS41" s="20"/>
      <c r="AT41" s="20"/>
    </row>
    <row r="42" spans="2:46" ht="15" thickBot="1">
      <c r="B42" s="9">
        <v>34</v>
      </c>
      <c r="C42" s="10" t="s">
        <v>38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40"/>
      <c r="AR42" s="46"/>
      <c r="AS42" s="27"/>
      <c r="AT42" s="27"/>
    </row>
    <row r="43" spans="2:46" ht="14.25">
      <c r="B43" s="11"/>
      <c r="C43" s="19" t="s">
        <v>39</v>
      </c>
      <c r="D43" s="23">
        <f>SUM(D9:D42)</f>
        <v>45</v>
      </c>
      <c r="E43" s="28">
        <f>SUM(E9:E42)</f>
        <v>460</v>
      </c>
      <c r="F43" s="28">
        <f aca="true" t="shared" si="0" ref="F43:AT43">SUM(F9:F42)</f>
        <v>480</v>
      </c>
      <c r="G43" s="28">
        <f t="shared" si="0"/>
        <v>530</v>
      </c>
      <c r="H43" s="28">
        <f t="shared" si="0"/>
        <v>1</v>
      </c>
      <c r="I43" s="28">
        <f t="shared" si="0"/>
        <v>97</v>
      </c>
      <c r="J43" s="28">
        <f t="shared" si="0"/>
        <v>86</v>
      </c>
      <c r="K43" s="28">
        <f t="shared" si="0"/>
        <v>535</v>
      </c>
      <c r="L43" s="28">
        <f t="shared" si="0"/>
        <v>500</v>
      </c>
      <c r="M43" s="28">
        <f t="shared" si="0"/>
        <v>409</v>
      </c>
      <c r="N43" s="28">
        <f t="shared" si="0"/>
        <v>354</v>
      </c>
      <c r="O43" s="28">
        <f t="shared" si="0"/>
        <v>230</v>
      </c>
      <c r="P43" s="28">
        <f t="shared" si="0"/>
        <v>44</v>
      </c>
      <c r="Q43" s="28">
        <f t="shared" si="0"/>
        <v>196</v>
      </c>
      <c r="R43" s="28">
        <f t="shared" si="0"/>
        <v>318</v>
      </c>
      <c r="S43" s="28">
        <f t="shared" si="0"/>
        <v>438</v>
      </c>
      <c r="T43" s="28">
        <f t="shared" si="0"/>
        <v>478</v>
      </c>
      <c r="U43" s="28">
        <f t="shared" si="0"/>
        <v>540</v>
      </c>
      <c r="V43" s="28">
        <f t="shared" si="0"/>
        <v>488</v>
      </c>
      <c r="W43" s="28">
        <f t="shared" si="0"/>
        <v>369</v>
      </c>
      <c r="X43" s="28">
        <f t="shared" si="0"/>
        <v>452</v>
      </c>
      <c r="Y43" s="28">
        <f t="shared" si="0"/>
        <v>23</v>
      </c>
      <c r="Z43" s="28">
        <f t="shared" si="0"/>
        <v>275</v>
      </c>
      <c r="AA43" s="28">
        <f t="shared" si="0"/>
        <v>427</v>
      </c>
      <c r="AB43" s="28">
        <f t="shared" si="0"/>
        <v>494</v>
      </c>
      <c r="AC43" s="28">
        <f t="shared" si="0"/>
        <v>637</v>
      </c>
      <c r="AD43" s="28">
        <f t="shared" si="0"/>
        <v>565</v>
      </c>
      <c r="AE43" s="28">
        <f t="shared" si="0"/>
        <v>463</v>
      </c>
      <c r="AF43" s="28">
        <f t="shared" si="0"/>
        <v>385</v>
      </c>
      <c r="AG43" s="28">
        <f t="shared" si="0"/>
        <v>169</v>
      </c>
      <c r="AH43" s="28">
        <f t="shared" si="0"/>
        <v>117</v>
      </c>
      <c r="AI43" s="28">
        <f t="shared" si="0"/>
        <v>33</v>
      </c>
      <c r="AJ43" s="28">
        <f t="shared" si="0"/>
        <v>201</v>
      </c>
      <c r="AK43" s="28">
        <f t="shared" si="0"/>
        <v>248</v>
      </c>
      <c r="AL43" s="28">
        <f t="shared" si="0"/>
        <v>209</v>
      </c>
      <c r="AM43" s="29">
        <f t="shared" si="0"/>
        <v>118</v>
      </c>
      <c r="AN43" s="29">
        <f t="shared" si="0"/>
        <v>54</v>
      </c>
      <c r="AO43" s="29">
        <f>SUM(AO9:AO42)</f>
        <v>40</v>
      </c>
      <c r="AP43" s="29">
        <f>SUM(AP9:AP42)</f>
        <v>33</v>
      </c>
      <c r="AQ43" s="34">
        <f>SUM(AQ9:AQ42)</f>
        <v>9</v>
      </c>
      <c r="AR43" s="24">
        <f t="shared" si="0"/>
        <v>0</v>
      </c>
      <c r="AS43" s="28">
        <f t="shared" si="0"/>
        <v>0</v>
      </c>
      <c r="AT43" s="28">
        <f t="shared" si="0"/>
        <v>0</v>
      </c>
    </row>
    <row r="44" spans="2:46" ht="15" thickBot="1">
      <c r="B44" s="12"/>
      <c r="C44" s="13" t="s">
        <v>40</v>
      </c>
      <c r="D44" s="25">
        <f>COUNT(D9:D42)</f>
        <v>2</v>
      </c>
      <c r="E44" s="30">
        <f>COUNT(E9:E42)</f>
        <v>4</v>
      </c>
      <c r="F44" s="30">
        <f aca="true" t="shared" si="1" ref="F44:AT44">COUNT(F9:F42)</f>
        <v>3</v>
      </c>
      <c r="G44" s="30">
        <f t="shared" si="1"/>
        <v>4</v>
      </c>
      <c r="H44" s="30">
        <f t="shared" si="1"/>
        <v>1</v>
      </c>
      <c r="I44" s="30">
        <f t="shared" si="1"/>
        <v>2</v>
      </c>
      <c r="J44" s="30">
        <f t="shared" si="1"/>
        <v>5</v>
      </c>
      <c r="K44" s="30">
        <f t="shared" si="1"/>
        <v>5</v>
      </c>
      <c r="L44" s="30">
        <f t="shared" si="1"/>
        <v>4</v>
      </c>
      <c r="M44" s="30">
        <f t="shared" si="1"/>
        <v>4</v>
      </c>
      <c r="N44" s="30">
        <f t="shared" si="1"/>
        <v>3</v>
      </c>
      <c r="O44" s="30">
        <f t="shared" si="1"/>
        <v>5</v>
      </c>
      <c r="P44" s="30">
        <f t="shared" si="1"/>
        <v>7</v>
      </c>
      <c r="Q44" s="30">
        <f t="shared" si="1"/>
        <v>7</v>
      </c>
      <c r="R44" s="30">
        <f t="shared" si="1"/>
        <v>8</v>
      </c>
      <c r="S44" s="30">
        <f t="shared" si="1"/>
        <v>8</v>
      </c>
      <c r="T44" s="30">
        <f t="shared" si="1"/>
        <v>7</v>
      </c>
      <c r="U44" s="30">
        <f t="shared" si="1"/>
        <v>8</v>
      </c>
      <c r="V44" s="30">
        <f t="shared" si="1"/>
        <v>8</v>
      </c>
      <c r="W44" s="30">
        <f t="shared" si="1"/>
        <v>9</v>
      </c>
      <c r="X44" s="30">
        <f t="shared" si="1"/>
        <v>7</v>
      </c>
      <c r="Y44" s="30">
        <f t="shared" si="1"/>
        <v>8</v>
      </c>
      <c r="Z44" s="30">
        <f t="shared" si="1"/>
        <v>10</v>
      </c>
      <c r="AA44" s="30">
        <f t="shared" si="1"/>
        <v>8</v>
      </c>
      <c r="AB44" s="30">
        <f t="shared" si="1"/>
        <v>8</v>
      </c>
      <c r="AC44" s="30">
        <f t="shared" si="1"/>
        <v>12</v>
      </c>
      <c r="AD44" s="30">
        <f t="shared" si="1"/>
        <v>10</v>
      </c>
      <c r="AE44" s="30">
        <f t="shared" si="1"/>
        <v>10</v>
      </c>
      <c r="AF44" s="30">
        <f t="shared" si="1"/>
        <v>9</v>
      </c>
      <c r="AG44" s="30">
        <f t="shared" si="1"/>
        <v>10</v>
      </c>
      <c r="AH44" s="30">
        <f t="shared" si="1"/>
        <v>8</v>
      </c>
      <c r="AI44" s="30">
        <f t="shared" si="1"/>
        <v>8</v>
      </c>
      <c r="AJ44" s="30">
        <f t="shared" si="1"/>
        <v>10</v>
      </c>
      <c r="AK44" s="30">
        <f t="shared" si="1"/>
        <v>9</v>
      </c>
      <c r="AL44" s="30">
        <f t="shared" si="1"/>
        <v>11</v>
      </c>
      <c r="AM44" s="31">
        <f t="shared" si="1"/>
        <v>11</v>
      </c>
      <c r="AN44" s="31">
        <f t="shared" si="1"/>
        <v>11</v>
      </c>
      <c r="AO44" s="31">
        <f>COUNT(AO9:AO42)</f>
        <v>10</v>
      </c>
      <c r="AP44" s="31">
        <f>COUNT(AP9:AP42)</f>
        <v>9</v>
      </c>
      <c r="AQ44" s="35">
        <f>COUNT(AQ9:AQ42)</f>
        <v>4</v>
      </c>
      <c r="AR44" s="26">
        <f t="shared" si="1"/>
        <v>0</v>
      </c>
      <c r="AS44" s="30">
        <f t="shared" si="1"/>
        <v>0</v>
      </c>
      <c r="AT44" s="30">
        <f t="shared" si="1"/>
        <v>0</v>
      </c>
    </row>
    <row r="45" spans="4:48" ht="14.25">
      <c r="D45" s="14"/>
      <c r="E45" s="14"/>
      <c r="F45" s="14"/>
      <c r="G45" s="14"/>
      <c r="H45" s="14" t="s">
        <v>59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</row>
    <row r="46" spans="4:48" ht="14.2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</row>
    <row r="47" spans="4:48" ht="14.2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</row>
    <row r="48" spans="4:48" ht="14.2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niconico</dc:creator>
  <cp:keywords/>
  <dc:description/>
  <cp:lastModifiedBy>jyosys01</cp:lastModifiedBy>
  <dcterms:created xsi:type="dcterms:W3CDTF">2009-04-09T14:13:31Z</dcterms:created>
  <dcterms:modified xsi:type="dcterms:W3CDTF">2013-04-24T05:04:40Z</dcterms:modified>
  <cp:category/>
  <cp:version/>
  <cp:contentType/>
  <cp:contentStatus/>
</cp:coreProperties>
</file>