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8315" windowHeight="8265" activeTab="0"/>
  </bookViews>
  <sheets>
    <sheet name="2015年春" sheetId="1" r:id="rId1"/>
    <sheet name="前年度比較グラフ" sheetId="2" r:id="rId2"/>
  </sheets>
  <definedNames>
    <definedName name="_xlnm.Print_Area" localSheetId="0">'2015年春'!$A$1:$AJ$45</definedName>
    <definedName name="_xlnm.Print_Titles" localSheetId="0">'2015年春'!$A:$C,'2015年春'!$3:$3</definedName>
  </definedNames>
  <calcPr fullCalcOnLoad="1"/>
</workbook>
</file>

<file path=xl/sharedStrings.xml><?xml version="1.0" encoding="utf-8"?>
<sst xmlns="http://schemas.openxmlformats.org/spreadsheetml/2006/main" count="211" uniqueCount="132">
  <si>
    <t>ムナグロ</t>
  </si>
  <si>
    <t>ダイゼン</t>
  </si>
  <si>
    <t>コチドリ</t>
  </si>
  <si>
    <t>シロチドリ</t>
  </si>
  <si>
    <t>メダイチドリ</t>
  </si>
  <si>
    <t>オオメダイチドリ</t>
  </si>
  <si>
    <t>ミヤコドリ</t>
  </si>
  <si>
    <t>セイタカシギ</t>
  </si>
  <si>
    <t>シベリアオオハシシギ</t>
  </si>
  <si>
    <t>オグロシギ</t>
  </si>
  <si>
    <t>オオソリハシシギ</t>
  </si>
  <si>
    <t>ダイシャクシギ</t>
  </si>
  <si>
    <t>チュウシャクシギ</t>
  </si>
  <si>
    <t>ホウロクシギ</t>
  </si>
  <si>
    <t>コアオアシシギ</t>
  </si>
  <si>
    <t>アオアシシギ</t>
  </si>
  <si>
    <t>タカブシギ</t>
  </si>
  <si>
    <t>キアシシギ</t>
  </si>
  <si>
    <t>メリケンキアシシギ</t>
  </si>
  <si>
    <t>ソリハシシギ</t>
  </si>
  <si>
    <t>イソシギ</t>
  </si>
  <si>
    <t>キョウジョシギ</t>
  </si>
  <si>
    <t>オバシギ</t>
  </si>
  <si>
    <t>コオバシギ</t>
  </si>
  <si>
    <t>ミユビシギ</t>
  </si>
  <si>
    <t>トウネン</t>
  </si>
  <si>
    <t>ヨーロッパトウネン</t>
  </si>
  <si>
    <t>ヒバリシギ</t>
  </si>
  <si>
    <t>ウズラシギ</t>
  </si>
  <si>
    <t>ハマシギ</t>
  </si>
  <si>
    <t>サルハマシギ</t>
  </si>
  <si>
    <t>キリアイ</t>
  </si>
  <si>
    <t>エリマキシギ</t>
  </si>
  <si>
    <t>アカエリヒレアシシギ</t>
  </si>
  <si>
    <t>総個体数</t>
  </si>
  <si>
    <t>種類数（種）</t>
  </si>
  <si>
    <t>■国指定浜甲子園鳥獣保護区</t>
  </si>
  <si>
    <t>調査年月日</t>
  </si>
  <si>
    <t>調査時間帯</t>
  </si>
  <si>
    <t>干潮時刻</t>
  </si>
  <si>
    <t>干潮高さ</t>
  </si>
  <si>
    <t>満潮時刻</t>
  </si>
  <si>
    <t>天候</t>
  </si>
  <si>
    <t>晴れ</t>
  </si>
  <si>
    <t>曇り</t>
  </si>
  <si>
    <t>晴れ時々曇り</t>
  </si>
  <si>
    <t>曇り時々晴れ</t>
  </si>
  <si>
    <t>雨</t>
  </si>
  <si>
    <t>11:00-1413:50</t>
  </si>
  <si>
    <t>11:00-15:00</t>
  </si>
  <si>
    <t>12:00-16:30</t>
  </si>
  <si>
    <t>11:00-16:00</t>
  </si>
  <si>
    <t>11:30-16:30</t>
  </si>
  <si>
    <t>曇り後晴れ</t>
  </si>
  <si>
    <t>ｼﾏｱｼﾞ4/4-4/7♂1</t>
  </si>
  <si>
    <t>12:00-14:30</t>
  </si>
  <si>
    <t>10:30-15:20</t>
  </si>
  <si>
    <t>10:30-16:00</t>
  </si>
  <si>
    <t>11:30-16:30</t>
  </si>
  <si>
    <t>11:00-16:30</t>
  </si>
  <si>
    <t>10:30-16:00</t>
  </si>
  <si>
    <t>10:30-15:00</t>
  </si>
  <si>
    <t>11:00-16:00</t>
  </si>
  <si>
    <t>13:00-16:30</t>
  </si>
  <si>
    <t>10:30-15:30</t>
  </si>
  <si>
    <t>11:30-16:00</t>
  </si>
  <si>
    <t>10:30-15:30</t>
  </si>
  <si>
    <t>14:30-16:30</t>
  </si>
  <si>
    <t>12:00-15:00</t>
  </si>
  <si>
    <t>2015/5/11ｱﾏｻｷﾞ1</t>
  </si>
  <si>
    <t>11:30-16:00</t>
  </si>
  <si>
    <t>12:00-17:00</t>
  </si>
  <si>
    <t>10:30-15:30</t>
  </si>
  <si>
    <t>10:30-15:30</t>
  </si>
  <si>
    <t xml:space="preserve">春期種類数     11 </t>
  </si>
  <si>
    <t>2014年春</t>
  </si>
  <si>
    <t>1日の最大数</t>
  </si>
  <si>
    <t>2013年春</t>
  </si>
  <si>
    <t>春期飛来種類数 12</t>
  </si>
  <si>
    <t>春期飛来種類数 15</t>
  </si>
  <si>
    <t>2015年春</t>
  </si>
  <si>
    <t>2008年春</t>
  </si>
  <si>
    <t>2009年春</t>
  </si>
  <si>
    <t>2010年春</t>
  </si>
  <si>
    <t>2011年春</t>
  </si>
  <si>
    <t>2012年春</t>
  </si>
  <si>
    <t>2013年春</t>
  </si>
  <si>
    <t>2014春</t>
  </si>
  <si>
    <t>1日の最大数</t>
  </si>
  <si>
    <t>ダイゼン</t>
  </si>
  <si>
    <t>コチドリ</t>
  </si>
  <si>
    <t>シロチドリ</t>
  </si>
  <si>
    <t>メダイチドリ</t>
  </si>
  <si>
    <t>オオメダイチドリ</t>
  </si>
  <si>
    <t>ミヤコドリ</t>
  </si>
  <si>
    <t>セイタカシギ</t>
  </si>
  <si>
    <t>シベリアオオハシシギ</t>
  </si>
  <si>
    <t>オグロシギ</t>
  </si>
  <si>
    <t>オオソリハシシギ</t>
  </si>
  <si>
    <t>チュウシャクシギ</t>
  </si>
  <si>
    <t>ダイシャクシギ</t>
  </si>
  <si>
    <t>ホウロクシギ</t>
  </si>
  <si>
    <t>アカアシシギ</t>
  </si>
  <si>
    <t>アオアシシギ</t>
  </si>
  <si>
    <t>タカブシギ</t>
  </si>
  <si>
    <t>キアシシギ</t>
  </si>
  <si>
    <t>メリケンキアシシギ</t>
  </si>
  <si>
    <t>ソリハシシギ</t>
  </si>
  <si>
    <t>イソシギ</t>
  </si>
  <si>
    <t>キョウジョシギ</t>
  </si>
  <si>
    <t>オバシギ</t>
  </si>
  <si>
    <t>コオバシギ</t>
  </si>
  <si>
    <t>ミユビシギ</t>
  </si>
  <si>
    <t>トウネン</t>
  </si>
  <si>
    <t>ヨーロッパトウネン</t>
  </si>
  <si>
    <t>ヒバリシギ</t>
  </si>
  <si>
    <t>ウズラシギ</t>
  </si>
  <si>
    <t>サルハマシギ</t>
  </si>
  <si>
    <t>ハマシギ</t>
  </si>
  <si>
    <t>キリアイ</t>
  </si>
  <si>
    <t>エリマキシギ</t>
  </si>
  <si>
    <t>アカエリヒレアシシギ</t>
  </si>
  <si>
    <t>総個体数</t>
  </si>
  <si>
    <t>種類数（種）</t>
  </si>
  <si>
    <t>春期飛来種類数</t>
  </si>
  <si>
    <t>ムナグロ</t>
  </si>
  <si>
    <t>2008年春</t>
  </si>
  <si>
    <t>2009年春</t>
  </si>
  <si>
    <t>2010年春</t>
  </si>
  <si>
    <t>2011年春</t>
  </si>
  <si>
    <t>2012年春</t>
  </si>
  <si>
    <t>2013年春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</si>
</sst>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yyyy/m/d;@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ＭＳ Ｐゴシック"/>
      <family val="3"/>
    </font>
    <font>
      <sz val="12"/>
      <color indexed="8"/>
      <name val="ＭＳ ゴシック"/>
      <family val="3"/>
    </font>
    <font>
      <sz val="12"/>
      <color indexed="8"/>
      <name val="ＭＳ Ｐゴシック"/>
      <family val="3"/>
    </font>
    <font>
      <sz val="11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theme="1"/>
      <name val="Calibri"/>
      <family val="3"/>
    </font>
    <font>
      <sz val="12"/>
      <color theme="1"/>
      <name val="ＭＳ ゴシック"/>
      <family val="3"/>
    </font>
    <font>
      <sz val="12"/>
      <color theme="1"/>
      <name val="Calibri"/>
      <family val="3"/>
    </font>
    <font>
      <sz val="11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91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0" fillId="0" borderId="0" xfId="0" applyFont="1" applyAlignment="1">
      <alignment horizontal="left" vertical="center"/>
    </xf>
    <xf numFmtId="177" fontId="41" fillId="0" borderId="10" xfId="0" applyNumberFormat="1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0" fontId="41" fillId="0" borderId="11" xfId="0" applyNumberFormat="1" applyFont="1" applyBorder="1" applyAlignment="1">
      <alignment vertical="center"/>
    </xf>
    <xf numFmtId="0" fontId="41" fillId="0" borderId="10" xfId="0" applyNumberFormat="1" applyFont="1" applyBorder="1" applyAlignment="1">
      <alignment vertical="center"/>
    </xf>
    <xf numFmtId="0" fontId="41" fillId="0" borderId="12" xfId="0" applyNumberFormat="1" applyFont="1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20" fontId="41" fillId="0" borderId="11" xfId="0" applyNumberFormat="1" applyFont="1" applyBorder="1" applyAlignment="1">
      <alignment horizontal="center" vertical="center"/>
    </xf>
    <xf numFmtId="56" fontId="0" fillId="0" borderId="0" xfId="0" applyNumberFormat="1" applyAlignment="1">
      <alignment vertical="center"/>
    </xf>
    <xf numFmtId="0" fontId="41" fillId="0" borderId="19" xfId="0" applyNumberFormat="1" applyFont="1" applyBorder="1" applyAlignment="1">
      <alignment vertical="center"/>
    </xf>
    <xf numFmtId="0" fontId="41" fillId="0" borderId="20" xfId="0" applyNumberFormat="1" applyFont="1" applyBorder="1" applyAlignment="1">
      <alignment vertical="center"/>
    </xf>
    <xf numFmtId="0" fontId="41" fillId="0" borderId="21" xfId="0" applyNumberFormat="1" applyFont="1" applyBorder="1" applyAlignment="1">
      <alignment vertical="center"/>
    </xf>
    <xf numFmtId="0" fontId="41" fillId="0" borderId="22" xfId="0" applyNumberFormat="1" applyFont="1" applyBorder="1" applyAlignment="1">
      <alignment vertical="center"/>
    </xf>
    <xf numFmtId="0" fontId="41" fillId="0" borderId="23" xfId="0" applyNumberFormat="1" applyFont="1" applyBorder="1" applyAlignment="1">
      <alignment vertical="center"/>
    </xf>
    <xf numFmtId="0" fontId="41" fillId="0" borderId="24" xfId="0" applyNumberFormat="1" applyFont="1" applyBorder="1" applyAlignment="1">
      <alignment vertical="center"/>
    </xf>
    <xf numFmtId="0" fontId="41" fillId="0" borderId="25" xfId="0" applyNumberFormat="1" applyFont="1" applyBorder="1" applyAlignment="1">
      <alignment vertical="center"/>
    </xf>
    <xf numFmtId="177" fontId="41" fillId="0" borderId="26" xfId="0" applyNumberFormat="1" applyFont="1" applyBorder="1" applyAlignment="1">
      <alignment horizontal="center" vertical="center"/>
    </xf>
    <xf numFmtId="177" fontId="41" fillId="0" borderId="21" xfId="0" applyNumberFormat="1" applyFont="1" applyBorder="1" applyAlignment="1">
      <alignment horizontal="center" vertical="center"/>
    </xf>
    <xf numFmtId="20" fontId="41" fillId="0" borderId="27" xfId="0" applyNumberFormat="1" applyFont="1" applyBorder="1" applyAlignment="1">
      <alignment horizontal="center" vertical="center"/>
    </xf>
    <xf numFmtId="0" fontId="41" fillId="0" borderId="22" xfId="0" applyFont="1" applyBorder="1" applyAlignment="1">
      <alignment horizontal="center" vertical="center"/>
    </xf>
    <xf numFmtId="0" fontId="41" fillId="0" borderId="27" xfId="0" applyFont="1" applyBorder="1" applyAlignment="1">
      <alignment horizontal="center" vertical="center"/>
    </xf>
    <xf numFmtId="0" fontId="41" fillId="0" borderId="28" xfId="0" applyFont="1" applyBorder="1" applyAlignment="1">
      <alignment horizontal="center" vertical="center"/>
    </xf>
    <xf numFmtId="0" fontId="41" fillId="0" borderId="23" xfId="0" applyFont="1" applyBorder="1" applyAlignment="1">
      <alignment horizontal="center" vertical="center"/>
    </xf>
    <xf numFmtId="0" fontId="41" fillId="0" borderId="26" xfId="0" applyNumberFormat="1" applyFont="1" applyBorder="1" applyAlignment="1">
      <alignment vertical="center"/>
    </xf>
    <xf numFmtId="0" fontId="41" fillId="0" borderId="27" xfId="0" applyNumberFormat="1" applyFont="1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3" xfId="0" applyBorder="1" applyAlignment="1">
      <alignment vertical="center"/>
    </xf>
    <xf numFmtId="0" fontId="41" fillId="0" borderId="28" xfId="0" applyNumberFormat="1" applyFont="1" applyBorder="1" applyAlignment="1">
      <alignment vertical="center"/>
    </xf>
    <xf numFmtId="0" fontId="41" fillId="0" borderId="29" xfId="0" applyNumberFormat="1" applyFont="1" applyBorder="1" applyAlignment="1">
      <alignment vertical="center"/>
    </xf>
    <xf numFmtId="0" fontId="0" fillId="0" borderId="30" xfId="0" applyBorder="1" applyAlignment="1">
      <alignment vertical="center"/>
    </xf>
    <xf numFmtId="0" fontId="41" fillId="0" borderId="31" xfId="0" applyNumberFormat="1" applyFont="1" applyBorder="1" applyAlignment="1">
      <alignment vertical="center"/>
    </xf>
    <xf numFmtId="0" fontId="41" fillId="0" borderId="32" xfId="0" applyNumberFormat="1" applyFont="1" applyBorder="1" applyAlignment="1">
      <alignment vertical="center"/>
    </xf>
    <xf numFmtId="0" fontId="0" fillId="0" borderId="33" xfId="0" applyBorder="1" applyAlignment="1">
      <alignment vertical="center"/>
    </xf>
    <xf numFmtId="20" fontId="41" fillId="0" borderId="22" xfId="0" applyNumberFormat="1" applyFont="1" applyBorder="1" applyAlignment="1">
      <alignment horizontal="center" vertical="center"/>
    </xf>
    <xf numFmtId="0" fontId="42" fillId="0" borderId="16" xfId="0" applyFont="1" applyBorder="1" applyAlignment="1">
      <alignment vertical="center"/>
    </xf>
    <xf numFmtId="0" fontId="42" fillId="0" borderId="34" xfId="0" applyFont="1" applyBorder="1" applyAlignment="1">
      <alignment vertical="center"/>
    </xf>
    <xf numFmtId="0" fontId="42" fillId="0" borderId="10" xfId="0" applyFont="1" applyBorder="1" applyAlignment="1">
      <alignment vertical="center"/>
    </xf>
    <xf numFmtId="0" fontId="42" fillId="0" borderId="18" xfId="0" applyFont="1" applyBorder="1" applyAlignment="1">
      <alignment vertical="center"/>
    </xf>
    <xf numFmtId="0" fontId="42" fillId="0" borderId="20" xfId="0" applyFont="1" applyBorder="1" applyAlignment="1">
      <alignment vertical="center"/>
    </xf>
    <xf numFmtId="0" fontId="42" fillId="0" borderId="12" xfId="0" applyFont="1" applyBorder="1" applyAlignment="1">
      <alignment vertical="center"/>
    </xf>
    <xf numFmtId="0" fontId="42" fillId="0" borderId="35" xfId="0" applyFont="1" applyBorder="1" applyAlignment="1">
      <alignment vertical="center"/>
    </xf>
    <xf numFmtId="0" fontId="42" fillId="0" borderId="36" xfId="0" applyFont="1" applyBorder="1" applyAlignment="1">
      <alignment vertical="center"/>
    </xf>
    <xf numFmtId="0" fontId="42" fillId="0" borderId="25" xfId="0" applyFont="1" applyBorder="1" applyAlignment="1">
      <alignment vertical="center"/>
    </xf>
    <xf numFmtId="0" fontId="42" fillId="0" borderId="17" xfId="0" applyFont="1" applyBorder="1" applyAlignment="1">
      <alignment vertical="center"/>
    </xf>
    <xf numFmtId="0" fontId="42" fillId="0" borderId="19" xfId="0" applyFont="1" applyBorder="1" applyAlignment="1">
      <alignment vertical="center"/>
    </xf>
    <xf numFmtId="0" fontId="42" fillId="0" borderId="11" xfId="0" applyFont="1" applyBorder="1" applyAlignment="1">
      <alignment vertical="center"/>
    </xf>
    <xf numFmtId="0" fontId="42" fillId="0" borderId="37" xfId="0" applyFont="1" applyBorder="1" applyAlignment="1">
      <alignment vertical="center"/>
    </xf>
    <xf numFmtId="0" fontId="42" fillId="0" borderId="38" xfId="0" applyFont="1" applyBorder="1" applyAlignment="1">
      <alignment vertical="center"/>
    </xf>
    <xf numFmtId="0" fontId="42" fillId="0" borderId="39" xfId="0" applyFont="1" applyBorder="1" applyAlignment="1">
      <alignment vertical="center"/>
    </xf>
    <xf numFmtId="0" fontId="42" fillId="0" borderId="15" xfId="0" applyFont="1" applyBorder="1" applyAlignment="1">
      <alignment vertical="center"/>
    </xf>
    <xf numFmtId="0" fontId="42" fillId="0" borderId="40" xfId="0" applyFont="1" applyBorder="1" applyAlignment="1">
      <alignment vertical="center"/>
    </xf>
    <xf numFmtId="0" fontId="42" fillId="0" borderId="41" xfId="0" applyFont="1" applyBorder="1" applyAlignment="1">
      <alignment vertical="center"/>
    </xf>
    <xf numFmtId="0" fontId="41" fillId="0" borderId="36" xfId="0" applyNumberFormat="1" applyFont="1" applyBorder="1" applyAlignment="1">
      <alignment vertical="center"/>
    </xf>
    <xf numFmtId="0" fontId="0" fillId="0" borderId="35" xfId="0" applyBorder="1" applyAlignment="1">
      <alignment horizontal="center" vertical="center"/>
    </xf>
    <xf numFmtId="0" fontId="0" fillId="0" borderId="42" xfId="0" applyBorder="1" applyAlignment="1">
      <alignment vertical="center"/>
    </xf>
    <xf numFmtId="0" fontId="41" fillId="0" borderId="43" xfId="0" applyFont="1" applyBorder="1" applyAlignment="1">
      <alignment horizontal="center" vertical="center"/>
    </xf>
    <xf numFmtId="0" fontId="41" fillId="0" borderId="24" xfId="0" applyFont="1" applyBorder="1" applyAlignment="1">
      <alignment horizontal="center" vertical="center"/>
    </xf>
    <xf numFmtId="0" fontId="41" fillId="0" borderId="44" xfId="0" applyNumberFormat="1" applyFont="1" applyBorder="1" applyAlignment="1">
      <alignment vertical="center"/>
    </xf>
    <xf numFmtId="0" fontId="41" fillId="0" borderId="45" xfId="0" applyNumberFormat="1" applyFont="1" applyBorder="1" applyAlignment="1">
      <alignment vertical="center"/>
    </xf>
    <xf numFmtId="0" fontId="41" fillId="0" borderId="43" xfId="0" applyNumberFormat="1" applyFont="1" applyBorder="1" applyAlignment="1">
      <alignment vertical="center"/>
    </xf>
    <xf numFmtId="0" fontId="0" fillId="0" borderId="46" xfId="0" applyBorder="1" applyAlignment="1">
      <alignment vertical="center"/>
    </xf>
    <xf numFmtId="0" fontId="42" fillId="0" borderId="10" xfId="0" applyFont="1" applyFill="1" applyBorder="1" applyAlignment="1">
      <alignment horizontal="center" vertical="center"/>
    </xf>
    <xf numFmtId="0" fontId="0" fillId="0" borderId="41" xfId="0" applyBorder="1" applyAlignment="1">
      <alignment vertical="center"/>
    </xf>
    <xf numFmtId="0" fontId="42" fillId="0" borderId="0" xfId="0" applyFont="1" applyBorder="1" applyAlignment="1">
      <alignment vertical="center"/>
    </xf>
    <xf numFmtId="0" fontId="41" fillId="0" borderId="0" xfId="0" applyFont="1" applyBorder="1" applyAlignment="1">
      <alignment horizontal="center" vertical="center"/>
    </xf>
    <xf numFmtId="0" fontId="41" fillId="0" borderId="0" xfId="0" applyNumberFormat="1" applyFont="1" applyBorder="1" applyAlignment="1">
      <alignment vertical="center"/>
    </xf>
    <xf numFmtId="0" fontId="41" fillId="0" borderId="46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41" fillId="0" borderId="0" xfId="0" applyFont="1" applyAlignment="1">
      <alignment vertical="center"/>
    </xf>
    <xf numFmtId="0" fontId="41" fillId="0" borderId="47" xfId="0" applyFont="1" applyFill="1" applyBorder="1" applyAlignment="1">
      <alignment vertical="center"/>
    </xf>
    <xf numFmtId="0" fontId="43" fillId="0" borderId="25" xfId="0" applyFont="1" applyBorder="1" applyAlignment="1">
      <alignment vertical="center"/>
    </xf>
    <xf numFmtId="0" fontId="43" fillId="0" borderId="11" xfId="0" applyFont="1" applyBorder="1" applyAlignment="1">
      <alignment vertical="center"/>
    </xf>
    <xf numFmtId="0" fontId="41" fillId="0" borderId="11" xfId="0" applyFont="1" applyBorder="1" applyAlignment="1">
      <alignment vertical="center"/>
    </xf>
    <xf numFmtId="0" fontId="41" fillId="0" borderId="12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25" xfId="0" applyFont="1" applyBorder="1" applyAlignment="1">
      <alignment vertical="center"/>
    </xf>
    <xf numFmtId="0" fontId="41" fillId="0" borderId="47" xfId="0" applyFont="1" applyBorder="1" applyAlignment="1">
      <alignment vertical="center"/>
    </xf>
    <xf numFmtId="0" fontId="42" fillId="0" borderId="0" xfId="0" applyFont="1" applyFill="1" applyBorder="1" applyAlignment="1">
      <alignment horizontal="center" vertical="center"/>
    </xf>
    <xf numFmtId="0" fontId="0" fillId="0" borderId="48" xfId="0" applyBorder="1" applyAlignment="1">
      <alignment vertical="center"/>
    </xf>
    <xf numFmtId="0" fontId="42" fillId="0" borderId="48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075"/>
          <c:y val="-0.01"/>
          <c:w val="0.9095"/>
          <c:h val="0.99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'前年度比較グラフ'!$O$4</c:f>
              <c:strCache>
                <c:ptCount val="1"/>
                <c:pt idx="0">
                  <c:v>2008年春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'前年度比較グラフ'!$N$5:$N$32</c:f>
              <c:strCache/>
            </c:strRef>
          </c:cat>
          <c:val>
            <c:numRef>
              <c:f>'前年度比較グラフ'!$O$5:$O$32</c:f>
              <c:numCache/>
            </c:numRef>
          </c:val>
        </c:ser>
        <c:ser>
          <c:idx val="1"/>
          <c:order val="1"/>
          <c:tx>
            <c:strRef>
              <c:f>'前年度比較グラフ'!$P$4</c:f>
              <c:strCache>
                <c:ptCount val="1"/>
                <c:pt idx="0">
                  <c:v>2009年春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'前年度比較グラフ'!$N$5:$N$32</c:f>
              <c:strCache/>
            </c:strRef>
          </c:cat>
          <c:val>
            <c:numRef>
              <c:f>'前年度比較グラフ'!$P$5:$P$32</c:f>
              <c:numCache/>
            </c:numRef>
          </c:val>
        </c:ser>
        <c:ser>
          <c:idx val="2"/>
          <c:order val="2"/>
          <c:tx>
            <c:strRef>
              <c:f>'前年度比較グラフ'!$Q$4</c:f>
              <c:strCache>
                <c:ptCount val="1"/>
                <c:pt idx="0">
                  <c:v>2010年春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'前年度比較グラフ'!$N$5:$N$32</c:f>
              <c:strCache/>
            </c:strRef>
          </c:cat>
          <c:val>
            <c:numRef>
              <c:f>'前年度比較グラフ'!$Q$5:$Q$32</c:f>
              <c:numCache/>
            </c:numRef>
          </c:val>
        </c:ser>
        <c:ser>
          <c:idx val="3"/>
          <c:order val="3"/>
          <c:tx>
            <c:strRef>
              <c:f>'前年度比較グラフ'!$R$4</c:f>
              <c:strCache>
                <c:ptCount val="1"/>
                <c:pt idx="0">
                  <c:v>2011年春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'前年度比較グラフ'!$N$5:$N$32</c:f>
              <c:strCache/>
            </c:strRef>
          </c:cat>
          <c:val>
            <c:numRef>
              <c:f>'前年度比較グラフ'!$R$5:$R$32</c:f>
              <c:numCache/>
            </c:numRef>
          </c:val>
        </c:ser>
        <c:ser>
          <c:idx val="4"/>
          <c:order val="4"/>
          <c:tx>
            <c:strRef>
              <c:f>'前年度比較グラフ'!$S$4</c:f>
              <c:strCache>
                <c:ptCount val="1"/>
                <c:pt idx="0">
                  <c:v>2012年春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'前年度比較グラフ'!$N$5:$N$32</c:f>
              <c:strCache/>
            </c:strRef>
          </c:cat>
          <c:val>
            <c:numRef>
              <c:f>'前年度比較グラフ'!$S$5:$S$32</c:f>
              <c:numCache/>
            </c:numRef>
          </c:val>
        </c:ser>
        <c:ser>
          <c:idx val="5"/>
          <c:order val="5"/>
          <c:tx>
            <c:strRef>
              <c:f>'前年度比較グラフ'!$T$4</c:f>
              <c:strCache>
                <c:ptCount val="1"/>
                <c:pt idx="0">
                  <c:v>2013年春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'前年度比較グラフ'!$N$5:$N$32</c:f>
              <c:strCache/>
            </c:strRef>
          </c:cat>
          <c:val>
            <c:numRef>
              <c:f>'前年度比較グラフ'!$T$5:$T$32</c:f>
              <c:numCache/>
            </c:numRef>
          </c:val>
        </c:ser>
        <c:ser>
          <c:idx val="6"/>
          <c:order val="6"/>
          <c:tx>
            <c:strRef>
              <c:f>'前年度比較グラフ'!$U$4</c:f>
              <c:strCache>
                <c:ptCount val="1"/>
                <c:pt idx="0">
                  <c:v>2014年春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'前年度比較グラフ'!$N$5:$N$32</c:f>
              <c:strCache/>
            </c:strRef>
          </c:cat>
          <c:val>
            <c:numRef>
              <c:f>'前年度比較グラフ'!$U$5:$U$32</c:f>
              <c:numCache/>
            </c:numRef>
          </c:val>
        </c:ser>
        <c:ser>
          <c:idx val="7"/>
          <c:order val="7"/>
          <c:tx>
            <c:strRef>
              <c:f>'前年度比較グラフ'!$V$4</c:f>
              <c:strCache>
                <c:ptCount val="1"/>
                <c:pt idx="0">
                  <c:v>2015年春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'前年度比較グラフ'!$N$5:$N$32</c:f>
              <c:strCache/>
            </c:strRef>
          </c:cat>
          <c:val>
            <c:numRef>
              <c:f>'前年度比較グラフ'!$V$5:$V$32</c:f>
              <c:numCache/>
            </c:numRef>
          </c:val>
        </c:ser>
        <c:axId val="3808267"/>
        <c:axId val="34274404"/>
      </c:barChart>
      <c:catAx>
        <c:axId val="38082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4274404"/>
        <c:crosses val="autoZero"/>
        <c:auto val="1"/>
        <c:lblOffset val="100"/>
        <c:tickLblSkip val="1"/>
        <c:noMultiLvlLbl val="0"/>
      </c:catAx>
      <c:valAx>
        <c:axId val="3427440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0826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625"/>
          <c:y val="0.06125"/>
          <c:w val="0.07475"/>
          <c:h val="0.272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525"/>
          <c:y val="0.0535"/>
          <c:w val="0.6535"/>
          <c:h val="0.77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'前年度比較グラフ'!$N$35</c:f>
              <c:strCache>
                <c:ptCount val="1"/>
                <c:pt idx="0">
                  <c:v>トウネン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'前年度比較グラフ'!$O$34:$V$34</c:f>
              <c:strCache/>
            </c:strRef>
          </c:cat>
          <c:val>
            <c:numRef>
              <c:f>'前年度比較グラフ'!$O$35:$V$35</c:f>
              <c:numCache/>
            </c:numRef>
          </c:val>
        </c:ser>
        <c:ser>
          <c:idx val="1"/>
          <c:order val="1"/>
          <c:tx>
            <c:strRef>
              <c:f>'前年度比較グラフ'!$N$36</c:f>
              <c:strCache>
                <c:ptCount val="1"/>
                <c:pt idx="0">
                  <c:v>ハマシギ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'前年度比較グラフ'!$O$34:$V$34</c:f>
              <c:strCache/>
            </c:strRef>
          </c:cat>
          <c:val>
            <c:numRef>
              <c:f>'前年度比較グラフ'!$O$36:$V$36</c:f>
              <c:numCache/>
            </c:numRef>
          </c:val>
        </c:ser>
        <c:ser>
          <c:idx val="2"/>
          <c:order val="2"/>
          <c:tx>
            <c:strRef>
              <c:f>'前年度比較グラフ'!$N$37</c:f>
              <c:strCache>
                <c:ptCount val="1"/>
                <c:pt idx="0">
                  <c:v>総個体数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'前年度比較グラフ'!$O$34:$V$34</c:f>
              <c:strCache/>
            </c:strRef>
          </c:cat>
          <c:val>
            <c:numRef>
              <c:f>'前年度比較グラフ'!$O$37:$V$37</c:f>
              <c:numCache/>
            </c:numRef>
          </c:val>
        </c:ser>
        <c:ser>
          <c:idx val="3"/>
          <c:order val="3"/>
          <c:tx>
            <c:strRef>
              <c:f>'前年度比較グラフ'!$N$38</c:f>
              <c:strCache>
                <c:ptCount val="1"/>
                <c:pt idx="0">
                  <c:v>種類数（種）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'前年度比較グラフ'!$O$34:$V$34</c:f>
              <c:strCache/>
            </c:strRef>
          </c:cat>
          <c:val>
            <c:numRef>
              <c:f>'前年度比較グラフ'!$O$38:$V$38</c:f>
              <c:numCache/>
            </c:numRef>
          </c:val>
        </c:ser>
        <c:ser>
          <c:idx val="4"/>
          <c:order val="4"/>
          <c:tx>
            <c:strRef>
              <c:f>'前年度比較グラフ'!$N$39</c:f>
              <c:strCache>
                <c:ptCount val="1"/>
                <c:pt idx="0">
                  <c:v>春期飛来種類数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'前年度比較グラフ'!$O$34:$V$34</c:f>
              <c:strCache/>
            </c:strRef>
          </c:cat>
          <c:val>
            <c:numRef>
              <c:f>'前年度比較グラフ'!$O$39:$V$39</c:f>
              <c:numCache/>
            </c:numRef>
          </c:val>
        </c:ser>
        <c:axId val="40034181"/>
        <c:axId val="24763310"/>
      </c:barChart>
      <c:catAx>
        <c:axId val="400341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763310"/>
        <c:crosses val="autoZero"/>
        <c:auto val="1"/>
        <c:lblOffset val="100"/>
        <c:tickLblSkip val="1"/>
        <c:noMultiLvlLbl val="0"/>
      </c:catAx>
      <c:valAx>
        <c:axId val="2476331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03418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05"/>
          <c:y val="0.408"/>
          <c:w val="0.1085"/>
          <c:h val="0.181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657225</xdr:colOff>
      <xdr:row>2</xdr:row>
      <xdr:rowOff>142875</xdr:rowOff>
    </xdr:from>
    <xdr:to>
      <xdr:col>33</xdr:col>
      <xdr:colOff>352425</xdr:colOff>
      <xdr:row>39</xdr:row>
      <xdr:rowOff>142875</xdr:rowOff>
    </xdr:to>
    <xdr:graphicFrame>
      <xdr:nvGraphicFramePr>
        <xdr:cNvPr id="1" name="グラフ 1"/>
        <xdr:cNvGraphicFramePr/>
      </xdr:nvGraphicFramePr>
      <xdr:xfrm>
        <a:off x="20783550" y="504825"/>
        <a:ext cx="8505825" cy="677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34</xdr:col>
      <xdr:colOff>581025</xdr:colOff>
      <xdr:row>4</xdr:row>
      <xdr:rowOff>9525</xdr:rowOff>
    </xdr:from>
    <xdr:to>
      <xdr:col>45</xdr:col>
      <xdr:colOff>295275</xdr:colOff>
      <xdr:row>39</xdr:row>
      <xdr:rowOff>171450</xdr:rowOff>
    </xdr:to>
    <xdr:graphicFrame>
      <xdr:nvGraphicFramePr>
        <xdr:cNvPr id="2" name="グラフ 2"/>
        <xdr:cNvGraphicFramePr/>
      </xdr:nvGraphicFramePr>
      <xdr:xfrm>
        <a:off x="30356175" y="752475"/>
        <a:ext cx="8934450" cy="655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I45"/>
  <sheetViews>
    <sheetView tabSelected="1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1" sqref="A1"/>
    </sheetView>
  </sheetViews>
  <sheetFormatPr defaultColWidth="9.140625" defaultRowHeight="15"/>
  <cols>
    <col min="1" max="1" width="4.00390625" style="0" customWidth="1"/>
    <col min="2" max="2" width="8.421875" style="1" customWidth="1"/>
    <col min="3" max="3" width="25.00390625" style="0" customWidth="1"/>
    <col min="4" max="35" width="16.28125" style="0" customWidth="1"/>
  </cols>
  <sheetData>
    <row r="1" ht="7.5" customHeight="1"/>
    <row r="2" ht="22.5" customHeight="1" thickBot="1">
      <c r="B2" s="2" t="s">
        <v>36</v>
      </c>
    </row>
    <row r="3" spans="2:35" ht="14.25">
      <c r="B3" s="9"/>
      <c r="C3" s="12" t="s">
        <v>37</v>
      </c>
      <c r="D3" s="26">
        <v>42069</v>
      </c>
      <c r="E3" s="3">
        <v>42080</v>
      </c>
      <c r="F3" s="3">
        <v>42087</v>
      </c>
      <c r="G3" s="3">
        <v>42101</v>
      </c>
      <c r="H3" s="3">
        <v>42102</v>
      </c>
      <c r="I3" s="3">
        <v>42104</v>
      </c>
      <c r="J3" s="3">
        <v>42110</v>
      </c>
      <c r="K3" s="3">
        <v>42111</v>
      </c>
      <c r="L3" s="3">
        <v>42112</v>
      </c>
      <c r="M3" s="3">
        <v>42113</v>
      </c>
      <c r="N3" s="3">
        <v>42115</v>
      </c>
      <c r="O3" s="3">
        <v>42116</v>
      </c>
      <c r="P3" s="3">
        <v>42117</v>
      </c>
      <c r="Q3" s="3">
        <v>42118</v>
      </c>
      <c r="R3" s="3">
        <v>42125</v>
      </c>
      <c r="S3" s="3">
        <v>42126</v>
      </c>
      <c r="T3" s="3">
        <v>42127</v>
      </c>
      <c r="U3" s="3">
        <v>42128</v>
      </c>
      <c r="V3" s="3">
        <v>42129</v>
      </c>
      <c r="W3" s="3">
        <v>42130</v>
      </c>
      <c r="X3" s="3">
        <v>42131</v>
      </c>
      <c r="Y3" s="3">
        <v>42132</v>
      </c>
      <c r="Z3" s="3">
        <v>42133</v>
      </c>
      <c r="AA3" s="3">
        <v>42136</v>
      </c>
      <c r="AB3" s="3">
        <v>42139</v>
      </c>
      <c r="AC3" s="3">
        <v>42141</v>
      </c>
      <c r="AD3" s="3">
        <v>42143</v>
      </c>
      <c r="AE3" s="3">
        <v>42144</v>
      </c>
      <c r="AF3" s="27">
        <v>42148</v>
      </c>
      <c r="AG3" s="26"/>
      <c r="AH3" s="3"/>
      <c r="AI3" s="27"/>
    </row>
    <row r="4" spans="2:35" ht="14.25">
      <c r="B4" s="10"/>
      <c r="C4" s="13" t="s">
        <v>38</v>
      </c>
      <c r="D4" s="30" t="s">
        <v>48</v>
      </c>
      <c r="E4" s="4" t="s">
        <v>49</v>
      </c>
      <c r="F4" s="4" t="s">
        <v>50</v>
      </c>
      <c r="G4" s="4" t="s">
        <v>51</v>
      </c>
      <c r="H4" s="4" t="s">
        <v>52</v>
      </c>
      <c r="I4" s="4" t="s">
        <v>55</v>
      </c>
      <c r="J4" s="4" t="s">
        <v>56</v>
      </c>
      <c r="K4" s="4" t="s">
        <v>57</v>
      </c>
      <c r="L4" s="4" t="s">
        <v>57</v>
      </c>
      <c r="M4" s="4" t="s">
        <v>57</v>
      </c>
      <c r="N4" s="4" t="s">
        <v>57</v>
      </c>
      <c r="O4" s="4" t="s">
        <v>57</v>
      </c>
      <c r="P4" s="4" t="s">
        <v>58</v>
      </c>
      <c r="Q4" s="4" t="s">
        <v>59</v>
      </c>
      <c r="R4" s="4" t="s">
        <v>60</v>
      </c>
      <c r="S4" s="4" t="s">
        <v>61</v>
      </c>
      <c r="T4" s="4" t="s">
        <v>62</v>
      </c>
      <c r="U4" s="4" t="s">
        <v>62</v>
      </c>
      <c r="V4" s="4" t="s">
        <v>63</v>
      </c>
      <c r="W4" s="4" t="s">
        <v>63</v>
      </c>
      <c r="X4" s="4" t="s">
        <v>64</v>
      </c>
      <c r="Y4" s="4" t="s">
        <v>65</v>
      </c>
      <c r="Z4" s="4" t="s">
        <v>67</v>
      </c>
      <c r="AA4" s="4" t="s">
        <v>68</v>
      </c>
      <c r="AB4" s="4" t="s">
        <v>66</v>
      </c>
      <c r="AC4" s="4" t="s">
        <v>73</v>
      </c>
      <c r="AD4" s="4" t="s">
        <v>70</v>
      </c>
      <c r="AE4" s="4" t="s">
        <v>71</v>
      </c>
      <c r="AF4" s="44" t="s">
        <v>72</v>
      </c>
      <c r="AG4" s="28"/>
      <c r="AH4" s="4"/>
      <c r="AI4" s="29"/>
    </row>
    <row r="5" spans="2:35" ht="14.25">
      <c r="B5" s="10"/>
      <c r="C5" s="13" t="s">
        <v>39</v>
      </c>
      <c r="D5" s="28">
        <v>0.5666666666666667</v>
      </c>
      <c r="E5" s="17">
        <v>0.46875</v>
      </c>
      <c r="F5" s="17">
        <v>0.6875</v>
      </c>
      <c r="G5" s="17">
        <v>0.6208333333333333</v>
      </c>
      <c r="H5" s="17">
        <v>0.6486111111111111</v>
      </c>
      <c r="I5" s="17">
        <v>0.71875</v>
      </c>
      <c r="J5" s="17">
        <v>0.4777777777777778</v>
      </c>
      <c r="K5" s="17">
        <v>0.5020833333333333</v>
      </c>
      <c r="L5" s="17">
        <v>0.5291666666666667</v>
      </c>
      <c r="M5" s="17">
        <v>0.5576388888888889</v>
      </c>
      <c r="N5" s="17">
        <v>0.61875</v>
      </c>
      <c r="O5" s="17">
        <v>0.6520833333333333</v>
      </c>
      <c r="P5" s="17">
        <v>0.688888888888889</v>
      </c>
      <c r="Q5" s="17">
        <v>0.7291666666666666</v>
      </c>
      <c r="R5" s="17">
        <v>0.4993055555555555</v>
      </c>
      <c r="S5" s="17">
        <v>0.5159722222222222</v>
      </c>
      <c r="T5" s="17">
        <v>0.5354166666666667</v>
      </c>
      <c r="U5" s="17">
        <v>0.55625</v>
      </c>
      <c r="V5" s="17">
        <v>0.5791666666666667</v>
      </c>
      <c r="W5" s="17">
        <v>0.6048611111111112</v>
      </c>
      <c r="X5" s="17">
        <v>0.6354166666666666</v>
      </c>
      <c r="Y5" s="17">
        <v>0.6652777777777777</v>
      </c>
      <c r="Z5" s="17">
        <v>0.7013888888888888</v>
      </c>
      <c r="AA5" s="17">
        <v>0.8479166666666668</v>
      </c>
      <c r="AB5" s="17">
        <v>0.46388888888888885</v>
      </c>
      <c r="AC5" s="17">
        <v>0.517361111111111</v>
      </c>
      <c r="AD5" s="17">
        <v>0.576388888888889</v>
      </c>
      <c r="AE5" s="17">
        <v>0.6069444444444444</v>
      </c>
      <c r="AF5" s="44">
        <v>0.7361111111111112</v>
      </c>
      <c r="AG5" s="28"/>
      <c r="AH5" s="17"/>
      <c r="AI5" s="29"/>
    </row>
    <row r="6" spans="2:35" ht="14.25">
      <c r="B6" s="10"/>
      <c r="C6" s="13" t="s">
        <v>40</v>
      </c>
      <c r="D6" s="30">
        <v>43</v>
      </c>
      <c r="E6" s="4">
        <v>78</v>
      </c>
      <c r="F6" s="4">
        <v>17</v>
      </c>
      <c r="G6" s="4">
        <v>18</v>
      </c>
      <c r="H6" s="4">
        <v>20</v>
      </c>
      <c r="I6" s="4">
        <v>32</v>
      </c>
      <c r="J6" s="4">
        <v>50</v>
      </c>
      <c r="K6" s="4">
        <v>31</v>
      </c>
      <c r="L6" s="4">
        <v>14</v>
      </c>
      <c r="M6" s="4">
        <v>2</v>
      </c>
      <c r="N6" s="4">
        <v>0</v>
      </c>
      <c r="O6" s="4">
        <v>4</v>
      </c>
      <c r="P6" s="4">
        <v>21</v>
      </c>
      <c r="Q6" s="4">
        <v>34</v>
      </c>
      <c r="R6" s="4">
        <v>50</v>
      </c>
      <c r="S6" s="4">
        <v>37</v>
      </c>
      <c r="T6" s="4">
        <v>23</v>
      </c>
      <c r="U6" s="4">
        <v>15</v>
      </c>
      <c r="V6" s="4">
        <v>9</v>
      </c>
      <c r="W6" s="4">
        <v>7</v>
      </c>
      <c r="X6" s="4">
        <v>9</v>
      </c>
      <c r="Y6" s="4">
        <v>17</v>
      </c>
      <c r="Z6" s="4">
        <v>27</v>
      </c>
      <c r="AA6" s="4">
        <v>57</v>
      </c>
      <c r="AB6" s="4">
        <v>44</v>
      </c>
      <c r="AC6" s="4">
        <v>11</v>
      </c>
      <c r="AD6" s="4">
        <v>-3</v>
      </c>
      <c r="AE6" s="4">
        <v>0</v>
      </c>
      <c r="AF6" s="29">
        <v>50</v>
      </c>
      <c r="AG6" s="30"/>
      <c r="AH6" s="4"/>
      <c r="AI6" s="29"/>
    </row>
    <row r="7" spans="2:35" ht="14.25">
      <c r="B7" s="10"/>
      <c r="C7" s="13" t="s">
        <v>41</v>
      </c>
      <c r="D7" s="28">
        <v>0.32083333333333336</v>
      </c>
      <c r="E7" s="17">
        <v>0.23750000000000002</v>
      </c>
      <c r="F7" s="17">
        <v>0.3854166666666667</v>
      </c>
      <c r="G7" s="17">
        <v>0.34722222222222227</v>
      </c>
      <c r="H7" s="17">
        <v>0.3673611111111111</v>
      </c>
      <c r="I7" s="17">
        <v>0.4055555555555555</v>
      </c>
      <c r="J7" s="17">
        <v>0.22430555555555556</v>
      </c>
      <c r="K7" s="17">
        <v>0.24513888888888888</v>
      </c>
      <c r="L7" s="17">
        <v>0.26805555555555555</v>
      </c>
      <c r="M7" s="17">
        <v>0.2916666666666667</v>
      </c>
      <c r="N7" s="17">
        <v>0.33958333333333335</v>
      </c>
      <c r="O7" s="17">
        <v>0.3611111111111111</v>
      </c>
      <c r="P7" s="17">
        <v>0.37986111111111115</v>
      </c>
      <c r="Q7" s="17">
        <v>0.37847222222222227</v>
      </c>
      <c r="R7" s="17">
        <v>0.2333333333333333</v>
      </c>
      <c r="S7" s="17">
        <v>0.24861111111111112</v>
      </c>
      <c r="T7" s="17">
        <v>0.26458333333333334</v>
      </c>
      <c r="U7" s="17">
        <v>0.28194444444444444</v>
      </c>
      <c r="V7" s="17">
        <v>0.3013888888888889</v>
      </c>
      <c r="W7" s="17">
        <v>0.3229166666666667</v>
      </c>
      <c r="X7" s="17">
        <v>0.3451388888888889</v>
      </c>
      <c r="Y7" s="17">
        <v>0.36874999999999997</v>
      </c>
      <c r="Z7" s="17">
        <v>0.39305555555555555</v>
      </c>
      <c r="AA7" s="17">
        <v>0.5722222222222222</v>
      </c>
      <c r="AB7" s="17">
        <v>0.19583333333333333</v>
      </c>
      <c r="AC7" s="17">
        <v>0.24444444444444446</v>
      </c>
      <c r="AD7" s="17">
        <v>0.2951388888888889</v>
      </c>
      <c r="AE7" s="17">
        <v>0.3201388888888889</v>
      </c>
      <c r="AF7" s="44">
        <v>0.28055555555555556</v>
      </c>
      <c r="AG7" s="28"/>
      <c r="AH7" s="17"/>
      <c r="AI7" s="29"/>
    </row>
    <row r="8" spans="2:35" ht="15" thickBot="1">
      <c r="B8" s="11"/>
      <c r="C8" s="16" t="s">
        <v>42</v>
      </c>
      <c r="D8" s="31" t="s">
        <v>43</v>
      </c>
      <c r="E8" s="5" t="s">
        <v>43</v>
      </c>
      <c r="F8" s="5" t="s">
        <v>44</v>
      </c>
      <c r="G8" s="5" t="s">
        <v>44</v>
      </c>
      <c r="H8" s="5" t="s">
        <v>53</v>
      </c>
      <c r="I8" s="5" t="s">
        <v>47</v>
      </c>
      <c r="J8" s="5" t="s">
        <v>43</v>
      </c>
      <c r="K8" s="5" t="s">
        <v>43</v>
      </c>
      <c r="L8" s="5" t="s">
        <v>43</v>
      </c>
      <c r="M8" s="5" t="s">
        <v>44</v>
      </c>
      <c r="N8" s="5" t="s">
        <v>44</v>
      </c>
      <c r="O8" s="5" t="s">
        <v>43</v>
      </c>
      <c r="P8" s="5" t="s">
        <v>43</v>
      </c>
      <c r="Q8" s="5" t="s">
        <v>43</v>
      </c>
      <c r="R8" s="5" t="s">
        <v>43</v>
      </c>
      <c r="S8" s="5" t="s">
        <v>43</v>
      </c>
      <c r="T8" s="5" t="s">
        <v>46</v>
      </c>
      <c r="U8" s="5" t="s">
        <v>44</v>
      </c>
      <c r="V8" s="5" t="s">
        <v>43</v>
      </c>
      <c r="W8" s="5" t="s">
        <v>45</v>
      </c>
      <c r="X8" s="5" t="s">
        <v>53</v>
      </c>
      <c r="Y8" s="5" t="s">
        <v>43</v>
      </c>
      <c r="Z8" s="5" t="s">
        <v>44</v>
      </c>
      <c r="AA8" s="5" t="s">
        <v>47</v>
      </c>
      <c r="AB8" s="5" t="s">
        <v>43</v>
      </c>
      <c r="AC8" s="5" t="s">
        <v>43</v>
      </c>
      <c r="AD8" s="5" t="s">
        <v>43</v>
      </c>
      <c r="AE8" s="5" t="s">
        <v>43</v>
      </c>
      <c r="AF8" s="32" t="s">
        <v>43</v>
      </c>
      <c r="AG8" s="31" t="s">
        <v>80</v>
      </c>
      <c r="AH8" s="5" t="s">
        <v>75</v>
      </c>
      <c r="AI8" s="32" t="s">
        <v>77</v>
      </c>
    </row>
    <row r="9" spans="2:35" ht="14.25">
      <c r="B9" s="64">
        <v>1</v>
      </c>
      <c r="C9" s="65" t="s">
        <v>0</v>
      </c>
      <c r="D9" s="41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42"/>
      <c r="AG9" s="63"/>
      <c r="AH9" s="25"/>
      <c r="AI9" s="42"/>
    </row>
    <row r="10" spans="2:35" ht="14.25">
      <c r="B10" s="13">
        <v>2</v>
      </c>
      <c r="C10" s="40" t="s">
        <v>1</v>
      </c>
      <c r="D10" s="34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22"/>
      <c r="AG10" s="19"/>
      <c r="AH10" s="6"/>
      <c r="AI10" s="22"/>
    </row>
    <row r="11" spans="2:35" ht="14.25">
      <c r="B11" s="13">
        <v>3</v>
      </c>
      <c r="C11" s="40" t="s">
        <v>2</v>
      </c>
      <c r="D11" s="34"/>
      <c r="E11" s="6"/>
      <c r="F11" s="6">
        <v>3</v>
      </c>
      <c r="G11" s="6">
        <v>1</v>
      </c>
      <c r="H11" s="6">
        <v>2</v>
      </c>
      <c r="I11" s="6"/>
      <c r="J11" s="6">
        <v>2</v>
      </c>
      <c r="K11" s="6">
        <v>1</v>
      </c>
      <c r="L11" s="6">
        <v>3</v>
      </c>
      <c r="M11" s="6">
        <v>1</v>
      </c>
      <c r="N11" s="6">
        <v>3</v>
      </c>
      <c r="O11" s="6">
        <v>2</v>
      </c>
      <c r="P11" s="6">
        <v>3</v>
      </c>
      <c r="Q11" s="6">
        <v>3</v>
      </c>
      <c r="R11" s="6">
        <v>2</v>
      </c>
      <c r="S11" s="6">
        <v>3</v>
      </c>
      <c r="T11" s="6">
        <v>2</v>
      </c>
      <c r="U11" s="6">
        <v>2</v>
      </c>
      <c r="V11" s="6">
        <v>1</v>
      </c>
      <c r="W11" s="6"/>
      <c r="X11" s="6">
        <v>2</v>
      </c>
      <c r="Y11" s="6">
        <v>4</v>
      </c>
      <c r="Z11" s="6">
        <v>2</v>
      </c>
      <c r="AA11" s="6">
        <v>1</v>
      </c>
      <c r="AB11" s="6">
        <v>2</v>
      </c>
      <c r="AC11" s="6">
        <v>2</v>
      </c>
      <c r="AD11" s="6">
        <v>2</v>
      </c>
      <c r="AE11" s="6">
        <v>1</v>
      </c>
      <c r="AF11" s="22"/>
      <c r="AG11" s="19">
        <v>4</v>
      </c>
      <c r="AH11" s="6">
        <v>4</v>
      </c>
      <c r="AI11" s="22">
        <v>3</v>
      </c>
    </row>
    <row r="12" spans="2:35" ht="14.25">
      <c r="B12" s="13">
        <v>4</v>
      </c>
      <c r="C12" s="40" t="s">
        <v>3</v>
      </c>
      <c r="D12" s="34"/>
      <c r="E12" s="6"/>
      <c r="F12" s="6">
        <v>1</v>
      </c>
      <c r="G12" s="6"/>
      <c r="H12" s="6">
        <v>3</v>
      </c>
      <c r="I12" s="6">
        <v>8</v>
      </c>
      <c r="J12" s="6">
        <v>2</v>
      </c>
      <c r="K12" s="6">
        <v>4</v>
      </c>
      <c r="L12" s="6">
        <v>2</v>
      </c>
      <c r="M12" s="6">
        <v>7</v>
      </c>
      <c r="N12" s="6">
        <v>3</v>
      </c>
      <c r="O12" s="6">
        <v>8</v>
      </c>
      <c r="P12" s="6">
        <v>8</v>
      </c>
      <c r="Q12" s="6">
        <v>5</v>
      </c>
      <c r="R12" s="6">
        <v>2</v>
      </c>
      <c r="S12" s="6">
        <v>4</v>
      </c>
      <c r="T12" s="6">
        <v>4</v>
      </c>
      <c r="U12" s="6">
        <v>3</v>
      </c>
      <c r="V12" s="6">
        <v>6</v>
      </c>
      <c r="W12" s="6">
        <v>7</v>
      </c>
      <c r="X12" s="6">
        <v>5</v>
      </c>
      <c r="Y12" s="6">
        <v>6</v>
      </c>
      <c r="Z12" s="6">
        <v>4</v>
      </c>
      <c r="AA12" s="6">
        <v>2</v>
      </c>
      <c r="AB12" s="6">
        <v>3</v>
      </c>
      <c r="AC12" s="6">
        <v>3</v>
      </c>
      <c r="AD12" s="6">
        <v>5</v>
      </c>
      <c r="AE12" s="6">
        <v>4</v>
      </c>
      <c r="AF12" s="22">
        <v>1</v>
      </c>
      <c r="AG12" s="19">
        <v>8</v>
      </c>
      <c r="AH12" s="6">
        <v>5</v>
      </c>
      <c r="AI12" s="22">
        <v>6</v>
      </c>
    </row>
    <row r="13" spans="2:35" ht="14.25">
      <c r="B13" s="13">
        <v>5</v>
      </c>
      <c r="C13" s="40" t="s">
        <v>4</v>
      </c>
      <c r="D13" s="34"/>
      <c r="E13" s="6"/>
      <c r="F13" s="6"/>
      <c r="G13" s="6"/>
      <c r="H13" s="6"/>
      <c r="I13" s="6"/>
      <c r="J13" s="6">
        <v>1</v>
      </c>
      <c r="K13" s="6"/>
      <c r="L13" s="6"/>
      <c r="M13" s="6">
        <v>1</v>
      </c>
      <c r="N13" s="6"/>
      <c r="O13" s="6">
        <v>2</v>
      </c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22"/>
      <c r="AG13" s="19">
        <v>2</v>
      </c>
      <c r="AH13" s="6">
        <v>2</v>
      </c>
      <c r="AI13" s="22">
        <v>5</v>
      </c>
    </row>
    <row r="14" spans="2:35" ht="14.25">
      <c r="B14" s="13">
        <v>6</v>
      </c>
      <c r="C14" s="40" t="s">
        <v>5</v>
      </c>
      <c r="D14" s="34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22"/>
      <c r="AG14" s="19"/>
      <c r="AH14" s="6"/>
      <c r="AI14" s="22"/>
    </row>
    <row r="15" spans="2:35" ht="14.25">
      <c r="B15" s="13">
        <v>7</v>
      </c>
      <c r="C15" s="40" t="s">
        <v>6</v>
      </c>
      <c r="D15" s="41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42"/>
      <c r="AG15" s="19"/>
      <c r="AH15" s="6"/>
      <c r="AI15" s="22"/>
    </row>
    <row r="16" spans="2:35" ht="14.25">
      <c r="B16" s="13">
        <v>8</v>
      </c>
      <c r="C16" s="40" t="s">
        <v>7</v>
      </c>
      <c r="D16" s="34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22"/>
      <c r="AG16" s="19"/>
      <c r="AH16" s="6"/>
      <c r="AI16" s="22"/>
    </row>
    <row r="17" spans="2:35" ht="14.25">
      <c r="B17" s="13">
        <v>9</v>
      </c>
      <c r="C17" s="40" t="s">
        <v>8</v>
      </c>
      <c r="D17" s="34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22"/>
      <c r="AG17" s="19"/>
      <c r="AH17" s="6"/>
      <c r="AI17" s="22"/>
    </row>
    <row r="18" spans="2:35" ht="14.25">
      <c r="B18" s="13">
        <v>10</v>
      </c>
      <c r="C18" s="40" t="s">
        <v>9</v>
      </c>
      <c r="D18" s="34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22"/>
      <c r="AG18" s="19"/>
      <c r="AH18" s="6"/>
      <c r="AI18" s="22"/>
    </row>
    <row r="19" spans="2:35" ht="14.25">
      <c r="B19" s="13">
        <v>11</v>
      </c>
      <c r="C19" s="40" t="s">
        <v>10</v>
      </c>
      <c r="D19" s="34"/>
      <c r="E19" s="6"/>
      <c r="F19" s="6"/>
      <c r="G19" s="6"/>
      <c r="H19" s="6"/>
      <c r="I19" s="6"/>
      <c r="J19" s="6"/>
      <c r="K19" s="6">
        <v>1</v>
      </c>
      <c r="L19" s="6">
        <v>1</v>
      </c>
      <c r="M19" s="6"/>
      <c r="N19" s="6"/>
      <c r="O19" s="6">
        <v>3</v>
      </c>
      <c r="P19" s="6"/>
      <c r="Q19" s="6">
        <v>4</v>
      </c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22"/>
      <c r="AG19" s="19">
        <v>4</v>
      </c>
      <c r="AH19" s="6">
        <v>10</v>
      </c>
      <c r="AI19" s="22">
        <v>8</v>
      </c>
    </row>
    <row r="20" spans="2:35" ht="14.25">
      <c r="B20" s="13">
        <v>12</v>
      </c>
      <c r="C20" s="40" t="s">
        <v>12</v>
      </c>
      <c r="D20" s="34"/>
      <c r="E20" s="6"/>
      <c r="F20" s="6"/>
      <c r="G20" s="6"/>
      <c r="H20" s="6"/>
      <c r="I20" s="6"/>
      <c r="J20" s="6"/>
      <c r="K20" s="6"/>
      <c r="L20" s="6">
        <v>2</v>
      </c>
      <c r="M20" s="6">
        <v>2</v>
      </c>
      <c r="N20" s="6">
        <v>3</v>
      </c>
      <c r="O20" s="6">
        <v>6</v>
      </c>
      <c r="P20" s="6">
        <v>7</v>
      </c>
      <c r="Q20" s="6">
        <v>8</v>
      </c>
      <c r="R20" s="6">
        <v>5</v>
      </c>
      <c r="S20" s="6">
        <v>3</v>
      </c>
      <c r="T20" s="6">
        <v>7</v>
      </c>
      <c r="U20" s="6">
        <v>3</v>
      </c>
      <c r="V20" s="6">
        <v>4</v>
      </c>
      <c r="W20" s="6">
        <v>5</v>
      </c>
      <c r="X20" s="6">
        <v>3</v>
      </c>
      <c r="Y20" s="6">
        <v>3</v>
      </c>
      <c r="Z20" s="6">
        <v>2</v>
      </c>
      <c r="AA20" s="6">
        <v>2</v>
      </c>
      <c r="AB20" s="6">
        <v>7</v>
      </c>
      <c r="AC20" s="6">
        <v>9</v>
      </c>
      <c r="AD20" s="6">
        <v>6</v>
      </c>
      <c r="AE20" s="6">
        <v>3</v>
      </c>
      <c r="AF20" s="22">
        <v>2</v>
      </c>
      <c r="AG20" s="19">
        <v>9</v>
      </c>
      <c r="AH20" s="6">
        <v>9</v>
      </c>
      <c r="AI20" s="22">
        <v>7</v>
      </c>
    </row>
    <row r="21" spans="2:35" ht="14.25">
      <c r="B21" s="13">
        <v>13</v>
      </c>
      <c r="C21" s="40" t="s">
        <v>11</v>
      </c>
      <c r="D21" s="34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22"/>
      <c r="AG21" s="19"/>
      <c r="AH21" s="6"/>
      <c r="AI21" s="22">
        <v>1</v>
      </c>
    </row>
    <row r="22" spans="2:35" ht="14.25">
      <c r="B22" s="13">
        <v>14</v>
      </c>
      <c r="C22" s="40" t="s">
        <v>13</v>
      </c>
      <c r="D22" s="34"/>
      <c r="E22" s="6"/>
      <c r="F22" s="6"/>
      <c r="G22" s="6"/>
      <c r="H22" s="6"/>
      <c r="I22" s="6"/>
      <c r="J22" s="6"/>
      <c r="K22" s="6"/>
      <c r="L22" s="6">
        <v>1</v>
      </c>
      <c r="M22" s="6">
        <v>1</v>
      </c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22"/>
      <c r="AG22" s="19">
        <v>1</v>
      </c>
      <c r="AH22" s="6">
        <v>1</v>
      </c>
      <c r="AI22" s="22">
        <v>1</v>
      </c>
    </row>
    <row r="23" spans="2:35" ht="14.25">
      <c r="B23" s="13">
        <v>15</v>
      </c>
      <c r="C23" s="40" t="s">
        <v>14</v>
      </c>
      <c r="D23" s="34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22"/>
      <c r="AG23" s="19"/>
      <c r="AH23" s="6"/>
      <c r="AI23" s="22"/>
    </row>
    <row r="24" spans="2:35" ht="14.25">
      <c r="B24" s="13">
        <v>16</v>
      </c>
      <c r="C24" s="40" t="s">
        <v>15</v>
      </c>
      <c r="D24" s="34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22"/>
      <c r="AG24" s="19"/>
      <c r="AH24" s="6">
        <v>1</v>
      </c>
      <c r="AI24" s="22"/>
    </row>
    <row r="25" spans="2:35" ht="14.25">
      <c r="B25" s="13">
        <v>17</v>
      </c>
      <c r="C25" s="40" t="s">
        <v>16</v>
      </c>
      <c r="D25" s="34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22"/>
      <c r="AG25" s="19"/>
      <c r="AH25" s="6"/>
      <c r="AI25" s="22"/>
    </row>
    <row r="26" spans="2:35" ht="14.25">
      <c r="B26" s="13">
        <v>18</v>
      </c>
      <c r="C26" s="40" t="s">
        <v>17</v>
      </c>
      <c r="D26" s="34"/>
      <c r="E26" s="6"/>
      <c r="F26" s="6"/>
      <c r="G26" s="6"/>
      <c r="H26" s="6"/>
      <c r="I26" s="6"/>
      <c r="J26" s="6"/>
      <c r="K26" s="6">
        <v>1</v>
      </c>
      <c r="L26" s="6">
        <v>1</v>
      </c>
      <c r="M26" s="6">
        <v>1</v>
      </c>
      <c r="N26" s="6">
        <v>1</v>
      </c>
      <c r="O26" s="6">
        <v>1</v>
      </c>
      <c r="P26" s="6">
        <v>1</v>
      </c>
      <c r="Q26" s="6">
        <v>1</v>
      </c>
      <c r="R26" s="6">
        <v>3</v>
      </c>
      <c r="S26" s="6">
        <v>2</v>
      </c>
      <c r="T26" s="6">
        <v>2</v>
      </c>
      <c r="U26" s="6">
        <v>6</v>
      </c>
      <c r="V26" s="6">
        <v>2</v>
      </c>
      <c r="W26" s="6">
        <v>5</v>
      </c>
      <c r="X26" s="6">
        <v>4</v>
      </c>
      <c r="Y26" s="6">
        <v>3</v>
      </c>
      <c r="Z26" s="6">
        <v>2</v>
      </c>
      <c r="AA26" s="6">
        <v>7</v>
      </c>
      <c r="AB26" s="6">
        <v>6</v>
      </c>
      <c r="AC26" s="6">
        <v>3</v>
      </c>
      <c r="AD26" s="6">
        <v>6</v>
      </c>
      <c r="AE26" s="6">
        <v>5</v>
      </c>
      <c r="AF26" s="22">
        <v>5</v>
      </c>
      <c r="AG26" s="19">
        <v>7</v>
      </c>
      <c r="AH26" s="6">
        <v>9</v>
      </c>
      <c r="AI26" s="22">
        <v>7</v>
      </c>
    </row>
    <row r="27" spans="2:35" ht="14.25">
      <c r="B27" s="13">
        <v>19</v>
      </c>
      <c r="C27" s="40" t="s">
        <v>18</v>
      </c>
      <c r="D27" s="34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22"/>
      <c r="AG27" s="19"/>
      <c r="AH27" s="6"/>
      <c r="AI27" s="22"/>
    </row>
    <row r="28" spans="2:35" ht="14.25">
      <c r="B28" s="13">
        <v>20</v>
      </c>
      <c r="C28" s="40" t="s">
        <v>19</v>
      </c>
      <c r="D28" s="34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22"/>
      <c r="AG28" s="19"/>
      <c r="AH28" s="6"/>
      <c r="AI28" s="22">
        <v>1</v>
      </c>
    </row>
    <row r="29" spans="2:35" ht="14.25">
      <c r="B29" s="13">
        <v>21</v>
      </c>
      <c r="C29" s="40" t="s">
        <v>20</v>
      </c>
      <c r="D29" s="34">
        <v>3</v>
      </c>
      <c r="E29" s="6">
        <v>1</v>
      </c>
      <c r="F29" s="6"/>
      <c r="G29" s="6">
        <v>1</v>
      </c>
      <c r="H29" s="6">
        <v>3</v>
      </c>
      <c r="I29" s="6"/>
      <c r="J29" s="6">
        <v>3</v>
      </c>
      <c r="K29" s="6">
        <v>3</v>
      </c>
      <c r="L29" s="6">
        <v>3</v>
      </c>
      <c r="M29" s="6">
        <v>1</v>
      </c>
      <c r="N29" s="6">
        <v>4</v>
      </c>
      <c r="O29" s="6">
        <v>2</v>
      </c>
      <c r="P29" s="6">
        <v>3</v>
      </c>
      <c r="Q29" s="6">
        <v>4</v>
      </c>
      <c r="R29" s="6">
        <v>2</v>
      </c>
      <c r="S29" s="6">
        <v>2</v>
      </c>
      <c r="T29" s="6">
        <v>2</v>
      </c>
      <c r="U29" s="6">
        <v>3</v>
      </c>
      <c r="V29" s="6">
        <v>2</v>
      </c>
      <c r="W29" s="6">
        <v>2</v>
      </c>
      <c r="X29" s="6">
        <v>5</v>
      </c>
      <c r="Y29" s="6">
        <v>3</v>
      </c>
      <c r="Z29" s="6"/>
      <c r="AA29" s="6">
        <v>3</v>
      </c>
      <c r="AB29" s="6">
        <v>2</v>
      </c>
      <c r="AC29" s="6">
        <v>1</v>
      </c>
      <c r="AD29" s="6"/>
      <c r="AE29" s="6">
        <v>1</v>
      </c>
      <c r="AF29" s="22">
        <v>1</v>
      </c>
      <c r="AG29" s="19">
        <v>5</v>
      </c>
      <c r="AH29" s="6">
        <v>6</v>
      </c>
      <c r="AI29" s="22">
        <v>5</v>
      </c>
    </row>
    <row r="30" spans="2:35" ht="14.25">
      <c r="B30" s="13">
        <v>22</v>
      </c>
      <c r="C30" s="40" t="s">
        <v>21</v>
      </c>
      <c r="D30" s="34"/>
      <c r="E30" s="6"/>
      <c r="F30" s="6"/>
      <c r="G30" s="6"/>
      <c r="H30" s="6"/>
      <c r="I30" s="6"/>
      <c r="J30" s="6"/>
      <c r="K30" s="6"/>
      <c r="L30" s="6"/>
      <c r="M30" s="6"/>
      <c r="N30" s="6"/>
      <c r="O30" s="6">
        <v>1</v>
      </c>
      <c r="P30" s="6">
        <v>1</v>
      </c>
      <c r="Q30" s="6">
        <v>4</v>
      </c>
      <c r="R30" s="6">
        <v>7</v>
      </c>
      <c r="S30" s="6">
        <v>7</v>
      </c>
      <c r="T30" s="6">
        <v>10</v>
      </c>
      <c r="U30" s="6">
        <v>10</v>
      </c>
      <c r="V30" s="6">
        <v>11</v>
      </c>
      <c r="W30" s="6">
        <v>11</v>
      </c>
      <c r="X30" s="6">
        <v>12</v>
      </c>
      <c r="Y30" s="6"/>
      <c r="Z30" s="6">
        <v>1</v>
      </c>
      <c r="AA30" s="6">
        <v>8</v>
      </c>
      <c r="AB30" s="6">
        <v>2</v>
      </c>
      <c r="AC30" s="6">
        <v>17</v>
      </c>
      <c r="AD30" s="6">
        <v>3</v>
      </c>
      <c r="AE30" s="6">
        <v>17</v>
      </c>
      <c r="AF30" s="22">
        <v>11</v>
      </c>
      <c r="AG30" s="19">
        <v>17</v>
      </c>
      <c r="AH30" s="6">
        <v>20</v>
      </c>
      <c r="AI30" s="22">
        <v>10</v>
      </c>
    </row>
    <row r="31" spans="2:35" ht="14.25">
      <c r="B31" s="13">
        <v>23</v>
      </c>
      <c r="C31" s="40" t="s">
        <v>22</v>
      </c>
      <c r="D31" s="34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22"/>
      <c r="AG31" s="19"/>
      <c r="AH31" s="6"/>
      <c r="AI31" s="22">
        <v>1</v>
      </c>
    </row>
    <row r="32" spans="2:35" ht="14.25">
      <c r="B32" s="13">
        <v>24</v>
      </c>
      <c r="C32" s="40" t="s">
        <v>23</v>
      </c>
      <c r="D32" s="34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22"/>
      <c r="AG32" s="19"/>
      <c r="AH32" s="6"/>
      <c r="AI32" s="22"/>
    </row>
    <row r="33" spans="2:35" ht="14.25">
      <c r="B33" s="13">
        <v>25</v>
      </c>
      <c r="C33" s="40" t="s">
        <v>24</v>
      </c>
      <c r="D33" s="34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22"/>
      <c r="AG33" s="19"/>
      <c r="AH33" s="6"/>
      <c r="AI33" s="22"/>
    </row>
    <row r="34" spans="2:35" ht="14.25">
      <c r="B34" s="13">
        <v>26</v>
      </c>
      <c r="C34" s="40" t="s">
        <v>25</v>
      </c>
      <c r="D34" s="34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>
        <v>1</v>
      </c>
      <c r="U34" s="6"/>
      <c r="V34" s="6"/>
      <c r="W34" s="6"/>
      <c r="X34" s="6"/>
      <c r="Y34" s="6">
        <v>3</v>
      </c>
      <c r="Z34" s="6">
        <v>2</v>
      </c>
      <c r="AA34" s="6">
        <v>1</v>
      </c>
      <c r="AB34" s="6"/>
      <c r="AC34" s="6">
        <v>5</v>
      </c>
      <c r="AD34" s="6">
        <v>5</v>
      </c>
      <c r="AE34" s="6">
        <v>1</v>
      </c>
      <c r="AF34" s="22"/>
      <c r="AG34" s="19">
        <v>5</v>
      </c>
      <c r="AH34" s="6">
        <v>6</v>
      </c>
      <c r="AI34" s="22">
        <v>10</v>
      </c>
    </row>
    <row r="35" spans="2:35" ht="14.25">
      <c r="B35" s="13">
        <v>27</v>
      </c>
      <c r="C35" s="40" t="s">
        <v>26</v>
      </c>
      <c r="D35" s="34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22"/>
      <c r="AG35" s="19"/>
      <c r="AH35" s="6"/>
      <c r="AI35" s="22"/>
    </row>
    <row r="36" spans="2:35" ht="14.25">
      <c r="B36" s="13">
        <v>28</v>
      </c>
      <c r="C36" s="40" t="s">
        <v>27</v>
      </c>
      <c r="D36" s="34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22"/>
      <c r="AG36" s="19"/>
      <c r="AH36" s="6"/>
      <c r="AI36" s="22"/>
    </row>
    <row r="37" spans="2:35" ht="14.25">
      <c r="B37" s="13">
        <v>29</v>
      </c>
      <c r="C37" s="40" t="s">
        <v>28</v>
      </c>
      <c r="D37" s="34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22"/>
      <c r="AG37" s="19"/>
      <c r="AH37" s="6"/>
      <c r="AI37" s="22"/>
    </row>
    <row r="38" spans="2:35" ht="14.25">
      <c r="B38" s="13">
        <v>30</v>
      </c>
      <c r="C38" s="40" t="s">
        <v>30</v>
      </c>
      <c r="D38" s="34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22"/>
      <c r="AG38" s="19"/>
      <c r="AH38" s="6"/>
      <c r="AI38" s="22">
        <v>2</v>
      </c>
    </row>
    <row r="39" spans="2:35" ht="14.25">
      <c r="B39" s="13">
        <v>31</v>
      </c>
      <c r="C39" s="40" t="s">
        <v>29</v>
      </c>
      <c r="D39" s="34"/>
      <c r="E39" s="6"/>
      <c r="F39" s="6">
        <v>16</v>
      </c>
      <c r="G39" s="6"/>
      <c r="H39" s="6"/>
      <c r="I39" s="6">
        <v>30</v>
      </c>
      <c r="J39" s="6">
        <v>10</v>
      </c>
      <c r="K39" s="6">
        <v>13</v>
      </c>
      <c r="L39" s="6"/>
      <c r="M39" s="6"/>
      <c r="N39" s="6">
        <v>13</v>
      </c>
      <c r="O39" s="6">
        <v>9</v>
      </c>
      <c r="P39" s="6">
        <v>5</v>
      </c>
      <c r="Q39" s="6">
        <v>15</v>
      </c>
      <c r="R39" s="6"/>
      <c r="S39" s="6"/>
      <c r="T39" s="6">
        <v>30</v>
      </c>
      <c r="U39" s="6">
        <v>25</v>
      </c>
      <c r="V39" s="6">
        <v>7</v>
      </c>
      <c r="W39" s="6"/>
      <c r="X39" s="6">
        <v>2</v>
      </c>
      <c r="Y39" s="6">
        <v>1</v>
      </c>
      <c r="Z39" s="6">
        <v>13</v>
      </c>
      <c r="AA39" s="6">
        <v>15</v>
      </c>
      <c r="AB39" s="6">
        <v>13</v>
      </c>
      <c r="AC39" s="6">
        <v>21</v>
      </c>
      <c r="AD39" s="6">
        <v>21</v>
      </c>
      <c r="AE39" s="6">
        <v>13</v>
      </c>
      <c r="AF39" s="22"/>
      <c r="AG39" s="19">
        <v>30</v>
      </c>
      <c r="AH39" s="6">
        <v>196</v>
      </c>
      <c r="AI39" s="22">
        <v>560</v>
      </c>
    </row>
    <row r="40" spans="2:35" ht="14.25">
      <c r="B40" s="13">
        <v>32</v>
      </c>
      <c r="C40" s="40" t="s">
        <v>31</v>
      </c>
      <c r="D40" s="34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22"/>
      <c r="AG40" s="19"/>
      <c r="AH40" s="6"/>
      <c r="AI40" s="22"/>
    </row>
    <row r="41" spans="2:35" ht="14.25">
      <c r="B41" s="13">
        <v>33</v>
      </c>
      <c r="C41" s="40" t="s">
        <v>32</v>
      </c>
      <c r="D41" s="34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22"/>
      <c r="AG41" s="19"/>
      <c r="AH41" s="6"/>
      <c r="AI41" s="22"/>
    </row>
    <row r="42" spans="2:35" ht="15" thickBot="1">
      <c r="B42" s="13">
        <v>34</v>
      </c>
      <c r="C42" s="43" t="s">
        <v>33</v>
      </c>
      <c r="D42" s="3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23"/>
      <c r="AG42" s="20"/>
      <c r="AH42" s="8"/>
      <c r="AI42" s="23"/>
    </row>
    <row r="43" spans="2:35" ht="14.25">
      <c r="B43" s="10"/>
      <c r="C43" s="14" t="s">
        <v>34</v>
      </c>
      <c r="D43" s="25">
        <f>SUM(D9:D42)</f>
        <v>3</v>
      </c>
      <c r="E43" s="25">
        <f>SUM(E9:E42)</f>
        <v>1</v>
      </c>
      <c r="F43" s="25">
        <f>SUM(F9:F42)</f>
        <v>20</v>
      </c>
      <c r="G43" s="25">
        <f>SUM(G9:G42)</f>
        <v>2</v>
      </c>
      <c r="H43" s="25">
        <f>SUM(H9:H42)</f>
        <v>8</v>
      </c>
      <c r="I43" s="25">
        <v>38</v>
      </c>
      <c r="J43" s="25">
        <f aca="true" t="shared" si="0" ref="J43:AF43">SUM(J9:J42)</f>
        <v>18</v>
      </c>
      <c r="K43" s="25">
        <f t="shared" si="0"/>
        <v>23</v>
      </c>
      <c r="L43" s="25">
        <f t="shared" si="0"/>
        <v>13</v>
      </c>
      <c r="M43" s="25">
        <f t="shared" si="0"/>
        <v>14</v>
      </c>
      <c r="N43" s="25">
        <f t="shared" si="0"/>
        <v>27</v>
      </c>
      <c r="O43" s="25">
        <f t="shared" si="0"/>
        <v>34</v>
      </c>
      <c r="P43" s="25">
        <f t="shared" si="0"/>
        <v>28</v>
      </c>
      <c r="Q43" s="25">
        <f t="shared" si="0"/>
        <v>44</v>
      </c>
      <c r="R43" s="25">
        <f t="shared" si="0"/>
        <v>21</v>
      </c>
      <c r="S43" s="25">
        <f t="shared" si="0"/>
        <v>21</v>
      </c>
      <c r="T43" s="25">
        <f t="shared" si="0"/>
        <v>58</v>
      </c>
      <c r="U43" s="25">
        <f t="shared" si="0"/>
        <v>52</v>
      </c>
      <c r="V43" s="25">
        <f t="shared" si="0"/>
        <v>33</v>
      </c>
      <c r="W43" s="25">
        <f t="shared" si="0"/>
        <v>30</v>
      </c>
      <c r="X43" s="25">
        <f t="shared" si="0"/>
        <v>33</v>
      </c>
      <c r="Y43" s="25">
        <f t="shared" si="0"/>
        <v>23</v>
      </c>
      <c r="Z43" s="25">
        <f t="shared" si="0"/>
        <v>26</v>
      </c>
      <c r="AA43" s="25">
        <f t="shared" si="0"/>
        <v>39</v>
      </c>
      <c r="AB43" s="25">
        <f t="shared" si="0"/>
        <v>35</v>
      </c>
      <c r="AC43" s="25">
        <f t="shared" si="0"/>
        <v>61</v>
      </c>
      <c r="AD43" s="25">
        <f t="shared" si="0"/>
        <v>48</v>
      </c>
      <c r="AE43" s="25">
        <f t="shared" si="0"/>
        <v>45</v>
      </c>
      <c r="AF43" s="39">
        <f t="shared" si="0"/>
        <v>20</v>
      </c>
      <c r="AG43" s="33">
        <v>61</v>
      </c>
      <c r="AH43" s="7">
        <v>207</v>
      </c>
      <c r="AI43" s="21">
        <v>574</v>
      </c>
    </row>
    <row r="44" spans="2:35" ht="15" thickBot="1">
      <c r="B44" s="11"/>
      <c r="C44" s="15" t="s">
        <v>35</v>
      </c>
      <c r="D44" s="8">
        <f>COUNT(D9:D42)</f>
        <v>1</v>
      </c>
      <c r="E44" s="8">
        <f>COUNT(E9:E42)</f>
        <v>1</v>
      </c>
      <c r="F44" s="8">
        <f>COUNT(F9:F42)</f>
        <v>3</v>
      </c>
      <c r="G44" s="8">
        <f>COUNT(G9:G42)</f>
        <v>2</v>
      </c>
      <c r="H44" s="8">
        <f>COUNT(H9:H42)</f>
        <v>3</v>
      </c>
      <c r="I44" s="8">
        <v>2</v>
      </c>
      <c r="J44" s="8">
        <f aca="true" t="shared" si="1" ref="J44:AF44">COUNT(J9:J42)</f>
        <v>5</v>
      </c>
      <c r="K44" s="8">
        <f t="shared" si="1"/>
        <v>6</v>
      </c>
      <c r="L44" s="8">
        <f t="shared" si="1"/>
        <v>7</v>
      </c>
      <c r="M44" s="8">
        <f t="shared" si="1"/>
        <v>7</v>
      </c>
      <c r="N44" s="8">
        <f t="shared" si="1"/>
        <v>6</v>
      </c>
      <c r="O44" s="8">
        <f t="shared" si="1"/>
        <v>9</v>
      </c>
      <c r="P44" s="8">
        <f t="shared" si="1"/>
        <v>7</v>
      </c>
      <c r="Q44" s="8">
        <f t="shared" si="1"/>
        <v>8</v>
      </c>
      <c r="R44" s="8">
        <f t="shared" si="1"/>
        <v>6</v>
      </c>
      <c r="S44" s="8">
        <f t="shared" si="1"/>
        <v>6</v>
      </c>
      <c r="T44" s="8">
        <f t="shared" si="1"/>
        <v>8</v>
      </c>
      <c r="U44" s="8">
        <f t="shared" si="1"/>
        <v>7</v>
      </c>
      <c r="V44" s="8">
        <f t="shared" si="1"/>
        <v>7</v>
      </c>
      <c r="W44" s="8">
        <f t="shared" si="1"/>
        <v>5</v>
      </c>
      <c r="X44" s="8">
        <f t="shared" si="1"/>
        <v>7</v>
      </c>
      <c r="Y44" s="8">
        <f t="shared" si="1"/>
        <v>7</v>
      </c>
      <c r="Z44" s="8">
        <f t="shared" si="1"/>
        <v>7</v>
      </c>
      <c r="AA44" s="8">
        <f t="shared" si="1"/>
        <v>8</v>
      </c>
      <c r="AB44" s="8">
        <f t="shared" si="1"/>
        <v>7</v>
      </c>
      <c r="AC44" s="8">
        <f t="shared" si="1"/>
        <v>8</v>
      </c>
      <c r="AD44" s="8">
        <f t="shared" si="1"/>
        <v>7</v>
      </c>
      <c r="AE44" s="8">
        <f t="shared" si="1"/>
        <v>8</v>
      </c>
      <c r="AF44" s="24">
        <f t="shared" si="1"/>
        <v>5</v>
      </c>
      <c r="AG44" s="34">
        <v>9</v>
      </c>
      <c r="AH44" s="6">
        <v>9</v>
      </c>
      <c r="AI44" s="22">
        <v>9</v>
      </c>
    </row>
    <row r="45" spans="7:35" ht="14.25" thickBot="1">
      <c r="G45" t="s">
        <v>54</v>
      </c>
      <c r="AA45" s="18" t="s">
        <v>69</v>
      </c>
      <c r="AG45" s="35" t="s">
        <v>74</v>
      </c>
      <c r="AH45" s="36" t="s">
        <v>78</v>
      </c>
      <c r="AI45" s="37" t="s">
        <v>79</v>
      </c>
    </row>
  </sheetData>
  <sheetProtection/>
  <printOptions/>
  <pageMargins left="0" right="0" top="0" bottom="0" header="0.31496062992125984" footer="0.1968503937007874"/>
  <pageSetup fitToHeight="24"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K40"/>
  <sheetViews>
    <sheetView workbookViewId="0" topLeftCell="A1">
      <selection activeCell="AS43" sqref="AS43"/>
    </sheetView>
  </sheetViews>
  <sheetFormatPr defaultColWidth="9.140625" defaultRowHeight="15"/>
  <cols>
    <col min="1" max="1" width="6.140625" style="0" customWidth="1"/>
    <col min="3" max="3" width="21.28125" style="0" customWidth="1"/>
    <col min="4" max="13" width="12.57421875" style="0" customWidth="1"/>
    <col min="14" max="14" width="20.57421875" style="0" customWidth="1"/>
    <col min="15" max="15" width="12.57421875" style="0" customWidth="1"/>
    <col min="16" max="16" width="18.421875" style="0" customWidth="1"/>
    <col min="17" max="27" width="12.57421875" style="0" customWidth="1"/>
    <col min="28" max="28" width="19.00390625" style="0" customWidth="1"/>
    <col min="29" max="49" width="12.57421875" style="0" customWidth="1"/>
  </cols>
  <sheetData>
    <row r="1" ht="14.25" thickBot="1"/>
    <row r="2" spans="2:35" ht="14.25">
      <c r="B2" s="45"/>
      <c r="C2" s="45"/>
      <c r="D2" s="46" t="s">
        <v>81</v>
      </c>
      <c r="E2" s="47" t="s">
        <v>82</v>
      </c>
      <c r="F2" s="47" t="s">
        <v>83</v>
      </c>
      <c r="G2" s="47" t="s">
        <v>84</v>
      </c>
      <c r="H2" s="47" t="s">
        <v>85</v>
      </c>
      <c r="I2" s="47" t="s">
        <v>86</v>
      </c>
      <c r="J2" s="66" t="s">
        <v>75</v>
      </c>
      <c r="K2" s="72" t="s">
        <v>80</v>
      </c>
      <c r="O2" s="74"/>
      <c r="P2" s="74"/>
      <c r="Q2" s="74"/>
      <c r="R2" s="74"/>
      <c r="S2" s="74"/>
      <c r="T2" s="74"/>
      <c r="U2" s="74"/>
      <c r="V2" s="74"/>
      <c r="W2" s="75"/>
      <c r="X2" s="88"/>
      <c r="AB2" s="74"/>
      <c r="AC2" s="74"/>
      <c r="AD2" s="74"/>
      <c r="AE2" s="74"/>
      <c r="AF2" s="74"/>
      <c r="AG2" s="74"/>
      <c r="AH2" s="74"/>
      <c r="AI2" s="75"/>
    </row>
    <row r="3" spans="2:36" ht="15" thickBot="1">
      <c r="B3" s="48"/>
      <c r="C3" s="48"/>
      <c r="D3" s="49" t="s">
        <v>88</v>
      </c>
      <c r="E3" s="50" t="s">
        <v>88</v>
      </c>
      <c r="F3" s="50" t="s">
        <v>88</v>
      </c>
      <c r="G3" s="50" t="s">
        <v>88</v>
      </c>
      <c r="H3" s="50" t="s">
        <v>88</v>
      </c>
      <c r="I3" s="50" t="s">
        <v>88</v>
      </c>
      <c r="J3" s="67" t="s">
        <v>76</v>
      </c>
      <c r="K3" s="5" t="s">
        <v>76</v>
      </c>
      <c r="N3" s="89"/>
      <c r="O3" s="90"/>
      <c r="P3" s="90"/>
      <c r="Q3" s="90"/>
      <c r="R3" s="90"/>
      <c r="S3" s="90"/>
      <c r="T3" s="90"/>
      <c r="U3" s="90"/>
      <c r="V3" s="74"/>
      <c r="W3" s="75"/>
      <c r="X3" s="75"/>
      <c r="AB3" s="74"/>
      <c r="AC3" s="74"/>
      <c r="AD3" s="74"/>
      <c r="AE3" s="74"/>
      <c r="AF3" s="74"/>
      <c r="AG3" s="74"/>
      <c r="AH3" s="74"/>
      <c r="AI3" s="76"/>
      <c r="AJ3" s="78"/>
    </row>
    <row r="4" spans="2:24" ht="15" thickBot="1">
      <c r="B4" s="51">
        <v>1</v>
      </c>
      <c r="C4" s="51" t="s">
        <v>125</v>
      </c>
      <c r="D4" s="52"/>
      <c r="E4" s="53"/>
      <c r="F4" s="53">
        <v>1</v>
      </c>
      <c r="G4" s="53"/>
      <c r="H4" s="53">
        <v>2</v>
      </c>
      <c r="I4" s="53"/>
      <c r="J4" s="39"/>
      <c r="K4" s="25"/>
      <c r="N4" s="60"/>
      <c r="O4" s="61" t="s">
        <v>126</v>
      </c>
      <c r="P4" s="62" t="s">
        <v>127</v>
      </c>
      <c r="Q4" s="62" t="s">
        <v>128</v>
      </c>
      <c r="R4" s="62" t="s">
        <v>129</v>
      </c>
      <c r="S4" s="62" t="s">
        <v>130</v>
      </c>
      <c r="T4" s="62" t="s">
        <v>131</v>
      </c>
      <c r="U4" s="77" t="s">
        <v>75</v>
      </c>
      <c r="V4" s="80" t="s">
        <v>80</v>
      </c>
      <c r="W4" s="76"/>
      <c r="X4" s="76"/>
    </row>
    <row r="5" spans="2:24" ht="14.25">
      <c r="B5" s="54">
        <v>2</v>
      </c>
      <c r="C5" s="54" t="s">
        <v>89</v>
      </c>
      <c r="D5" s="55">
        <v>2</v>
      </c>
      <c r="E5" s="56">
        <v>3</v>
      </c>
      <c r="F5" s="56">
        <v>6</v>
      </c>
      <c r="G5" s="56">
        <v>7</v>
      </c>
      <c r="H5" s="56"/>
      <c r="I5" s="56"/>
      <c r="J5" s="68"/>
      <c r="K5" s="6"/>
      <c r="N5" s="51" t="s">
        <v>125</v>
      </c>
      <c r="O5" s="52"/>
      <c r="P5" s="53"/>
      <c r="Q5" s="53">
        <v>1</v>
      </c>
      <c r="R5" s="53"/>
      <c r="S5" s="53">
        <v>2</v>
      </c>
      <c r="T5" s="53"/>
      <c r="U5" s="39"/>
      <c r="V5" s="81"/>
      <c r="W5" s="76"/>
      <c r="X5" s="76"/>
    </row>
    <row r="6" spans="2:24" ht="14.25">
      <c r="B6" s="54">
        <v>3</v>
      </c>
      <c r="C6" s="54" t="s">
        <v>90</v>
      </c>
      <c r="D6" s="55">
        <v>3</v>
      </c>
      <c r="E6" s="56">
        <v>5</v>
      </c>
      <c r="F6" s="56">
        <v>6</v>
      </c>
      <c r="G6" s="56">
        <v>5</v>
      </c>
      <c r="H6" s="56">
        <v>4</v>
      </c>
      <c r="I6" s="56">
        <v>3</v>
      </c>
      <c r="J6" s="68">
        <v>4</v>
      </c>
      <c r="K6" s="6">
        <v>4</v>
      </c>
      <c r="N6" s="54" t="s">
        <v>89</v>
      </c>
      <c r="O6" s="55">
        <v>2</v>
      </c>
      <c r="P6" s="56">
        <v>3</v>
      </c>
      <c r="Q6" s="56">
        <v>6</v>
      </c>
      <c r="R6" s="56">
        <v>7</v>
      </c>
      <c r="S6" s="56"/>
      <c r="T6" s="56"/>
      <c r="U6" s="68"/>
      <c r="V6" s="82"/>
      <c r="W6" s="76"/>
      <c r="X6" s="76"/>
    </row>
    <row r="7" spans="2:24" ht="14.25">
      <c r="B7" s="54">
        <v>4</v>
      </c>
      <c r="C7" s="54" t="s">
        <v>91</v>
      </c>
      <c r="D7" s="55">
        <v>27</v>
      </c>
      <c r="E7" s="56">
        <v>51</v>
      </c>
      <c r="F7" s="56">
        <v>23</v>
      </c>
      <c r="G7" s="56">
        <v>33</v>
      </c>
      <c r="H7" s="56">
        <v>19</v>
      </c>
      <c r="I7" s="56">
        <v>6</v>
      </c>
      <c r="J7" s="68">
        <v>5</v>
      </c>
      <c r="K7" s="6">
        <v>8</v>
      </c>
      <c r="N7" s="54" t="s">
        <v>90</v>
      </c>
      <c r="O7" s="55">
        <v>3</v>
      </c>
      <c r="P7" s="56">
        <v>5</v>
      </c>
      <c r="Q7" s="56">
        <v>6</v>
      </c>
      <c r="R7" s="56">
        <v>5</v>
      </c>
      <c r="S7" s="56">
        <v>4</v>
      </c>
      <c r="T7" s="56">
        <v>3</v>
      </c>
      <c r="U7" s="68">
        <v>4</v>
      </c>
      <c r="V7" s="83">
        <v>4</v>
      </c>
      <c r="W7" s="76"/>
      <c r="X7" s="76"/>
    </row>
    <row r="8" spans="2:24" ht="14.25">
      <c r="B8" s="54">
        <v>5</v>
      </c>
      <c r="C8" s="54" t="s">
        <v>92</v>
      </c>
      <c r="D8" s="55">
        <v>2</v>
      </c>
      <c r="E8" s="56">
        <v>7</v>
      </c>
      <c r="F8" s="56">
        <v>6</v>
      </c>
      <c r="G8" s="56">
        <v>5</v>
      </c>
      <c r="H8" s="56">
        <v>2</v>
      </c>
      <c r="I8" s="56">
        <v>5</v>
      </c>
      <c r="J8" s="68">
        <v>2</v>
      </c>
      <c r="K8" s="6">
        <v>2</v>
      </c>
      <c r="N8" s="54" t="s">
        <v>91</v>
      </c>
      <c r="O8" s="55">
        <v>27</v>
      </c>
      <c r="P8" s="56">
        <v>51</v>
      </c>
      <c r="Q8" s="56">
        <v>23</v>
      </c>
      <c r="R8" s="56">
        <v>33</v>
      </c>
      <c r="S8" s="56">
        <v>19</v>
      </c>
      <c r="T8" s="56">
        <v>6</v>
      </c>
      <c r="U8" s="68">
        <v>5</v>
      </c>
      <c r="V8" s="83">
        <v>8</v>
      </c>
      <c r="W8" s="76"/>
      <c r="X8" s="76"/>
    </row>
    <row r="9" spans="2:24" ht="14.25">
      <c r="B9" s="54">
        <v>6</v>
      </c>
      <c r="C9" s="54" t="s">
        <v>93</v>
      </c>
      <c r="D9" s="55">
        <v>1</v>
      </c>
      <c r="E9" s="56"/>
      <c r="F9" s="56"/>
      <c r="G9" s="56"/>
      <c r="H9" s="56"/>
      <c r="I9" s="56"/>
      <c r="J9" s="68"/>
      <c r="K9" s="6"/>
      <c r="N9" s="54" t="s">
        <v>92</v>
      </c>
      <c r="O9" s="55">
        <v>2</v>
      </c>
      <c r="P9" s="56">
        <v>7</v>
      </c>
      <c r="Q9" s="56">
        <v>6</v>
      </c>
      <c r="R9" s="56">
        <v>5</v>
      </c>
      <c r="S9" s="56">
        <v>2</v>
      </c>
      <c r="T9" s="56">
        <v>5</v>
      </c>
      <c r="U9" s="68">
        <v>2</v>
      </c>
      <c r="V9" s="83">
        <v>2</v>
      </c>
      <c r="W9" s="76"/>
      <c r="X9" s="76"/>
    </row>
    <row r="10" spans="2:24" ht="14.25">
      <c r="B10" s="54">
        <v>7</v>
      </c>
      <c r="C10" s="54" t="s">
        <v>94</v>
      </c>
      <c r="D10" s="55"/>
      <c r="E10" s="56">
        <v>1</v>
      </c>
      <c r="F10" s="56"/>
      <c r="G10" s="56"/>
      <c r="H10" s="56"/>
      <c r="I10" s="56"/>
      <c r="J10" s="68"/>
      <c r="K10" s="6"/>
      <c r="N10" s="54" t="s">
        <v>93</v>
      </c>
      <c r="O10" s="55">
        <v>1</v>
      </c>
      <c r="P10" s="56"/>
      <c r="Q10" s="56"/>
      <c r="R10" s="56"/>
      <c r="S10" s="56"/>
      <c r="T10" s="56"/>
      <c r="U10" s="68"/>
      <c r="V10" s="83"/>
      <c r="W10" s="76"/>
      <c r="X10" s="76"/>
    </row>
    <row r="11" spans="2:37" ht="14.25">
      <c r="B11" s="54">
        <v>8</v>
      </c>
      <c r="C11" s="54" t="s">
        <v>95</v>
      </c>
      <c r="D11" s="55"/>
      <c r="E11" s="56"/>
      <c r="F11" s="56">
        <v>4</v>
      </c>
      <c r="G11" s="56"/>
      <c r="H11" s="56"/>
      <c r="I11" s="56"/>
      <c r="J11" s="68"/>
      <c r="K11" s="6"/>
      <c r="N11" s="54" t="s">
        <v>94</v>
      </c>
      <c r="O11" s="55"/>
      <c r="P11" s="56">
        <v>1</v>
      </c>
      <c r="Q11" s="56"/>
      <c r="R11" s="56"/>
      <c r="S11" s="56"/>
      <c r="T11" s="56"/>
      <c r="U11" s="68"/>
      <c r="V11" s="83"/>
      <c r="W11" s="76"/>
      <c r="X11" s="76"/>
      <c r="AK11" s="79"/>
    </row>
    <row r="12" spans="2:24" ht="14.25">
      <c r="B12" s="54">
        <v>9</v>
      </c>
      <c r="C12" s="54" t="s">
        <v>96</v>
      </c>
      <c r="D12" s="55"/>
      <c r="E12" s="56"/>
      <c r="F12" s="56"/>
      <c r="G12" s="56"/>
      <c r="H12" s="56"/>
      <c r="I12" s="56"/>
      <c r="J12" s="68"/>
      <c r="K12" s="6"/>
      <c r="N12" s="54" t="s">
        <v>95</v>
      </c>
      <c r="O12" s="55"/>
      <c r="P12" s="56"/>
      <c r="Q12" s="56">
        <v>4</v>
      </c>
      <c r="R12" s="56"/>
      <c r="S12" s="56"/>
      <c r="T12" s="56"/>
      <c r="U12" s="68"/>
      <c r="V12" s="83"/>
      <c r="W12" s="76"/>
      <c r="X12" s="76"/>
    </row>
    <row r="13" spans="2:24" ht="14.25">
      <c r="B13" s="54">
        <v>10</v>
      </c>
      <c r="C13" s="54" t="s">
        <v>97</v>
      </c>
      <c r="D13" s="55"/>
      <c r="E13" s="56"/>
      <c r="F13" s="56"/>
      <c r="G13" s="56"/>
      <c r="H13" s="56"/>
      <c r="I13" s="56"/>
      <c r="J13" s="68"/>
      <c r="K13" s="6"/>
      <c r="N13" s="54" t="s">
        <v>96</v>
      </c>
      <c r="O13" s="55"/>
      <c r="P13" s="56"/>
      <c r="Q13" s="56"/>
      <c r="R13" s="56"/>
      <c r="S13" s="56"/>
      <c r="T13" s="56"/>
      <c r="U13" s="68"/>
      <c r="V13" s="83"/>
      <c r="W13" s="76"/>
      <c r="X13" s="76"/>
    </row>
    <row r="14" spans="2:24" ht="14.25">
      <c r="B14" s="54">
        <v>11</v>
      </c>
      <c r="C14" s="54" t="s">
        <v>98</v>
      </c>
      <c r="D14" s="55">
        <v>7</v>
      </c>
      <c r="E14" s="56">
        <v>7</v>
      </c>
      <c r="F14" s="56">
        <v>5</v>
      </c>
      <c r="G14" s="56">
        <v>2</v>
      </c>
      <c r="H14" s="56">
        <v>1</v>
      </c>
      <c r="I14" s="56">
        <v>8</v>
      </c>
      <c r="J14" s="68">
        <v>10</v>
      </c>
      <c r="K14" s="6">
        <v>4</v>
      </c>
      <c r="N14" s="54" t="s">
        <v>97</v>
      </c>
      <c r="O14" s="55"/>
      <c r="P14" s="56"/>
      <c r="Q14" s="56"/>
      <c r="R14" s="56"/>
      <c r="S14" s="56"/>
      <c r="T14" s="56"/>
      <c r="U14" s="68"/>
      <c r="V14" s="83"/>
      <c r="W14" s="76"/>
      <c r="X14" s="76"/>
    </row>
    <row r="15" spans="2:24" ht="14.25">
      <c r="B15" s="54">
        <v>12</v>
      </c>
      <c r="C15" s="54" t="s">
        <v>99</v>
      </c>
      <c r="D15" s="55">
        <v>40</v>
      </c>
      <c r="E15" s="56">
        <v>9</v>
      </c>
      <c r="F15" s="56">
        <v>13</v>
      </c>
      <c r="G15" s="56">
        <v>10</v>
      </c>
      <c r="H15" s="56">
        <v>13</v>
      </c>
      <c r="I15" s="56">
        <v>7</v>
      </c>
      <c r="J15" s="68">
        <v>9</v>
      </c>
      <c r="K15" s="6">
        <v>9</v>
      </c>
      <c r="N15" s="54" t="s">
        <v>98</v>
      </c>
      <c r="O15" s="55">
        <v>7</v>
      </c>
      <c r="P15" s="56">
        <v>7</v>
      </c>
      <c r="Q15" s="56">
        <v>5</v>
      </c>
      <c r="R15" s="56">
        <v>2</v>
      </c>
      <c r="S15" s="56">
        <v>1</v>
      </c>
      <c r="T15" s="56">
        <v>8</v>
      </c>
      <c r="U15" s="68">
        <v>10</v>
      </c>
      <c r="V15" s="83">
        <v>4</v>
      </c>
      <c r="W15" s="76"/>
      <c r="X15" s="76"/>
    </row>
    <row r="16" spans="2:24" ht="14.25">
      <c r="B16" s="54">
        <v>13</v>
      </c>
      <c r="C16" s="54" t="s">
        <v>100</v>
      </c>
      <c r="D16" s="55"/>
      <c r="E16" s="56"/>
      <c r="F16" s="56"/>
      <c r="G16" s="56"/>
      <c r="H16" s="56"/>
      <c r="I16" s="56">
        <v>1</v>
      </c>
      <c r="J16" s="68"/>
      <c r="K16" s="6"/>
      <c r="N16" s="54" t="s">
        <v>99</v>
      </c>
      <c r="O16" s="55">
        <v>40</v>
      </c>
      <c r="P16" s="56">
        <v>9</v>
      </c>
      <c r="Q16" s="56">
        <v>13</v>
      </c>
      <c r="R16" s="56">
        <v>10</v>
      </c>
      <c r="S16" s="56">
        <v>13</v>
      </c>
      <c r="T16" s="56">
        <v>7</v>
      </c>
      <c r="U16" s="68">
        <v>9</v>
      </c>
      <c r="V16" s="83">
        <v>9</v>
      </c>
      <c r="W16" s="76"/>
      <c r="X16" s="76"/>
    </row>
    <row r="17" spans="2:24" ht="14.25">
      <c r="B17" s="54">
        <v>14</v>
      </c>
      <c r="C17" s="54" t="s">
        <v>101</v>
      </c>
      <c r="D17" s="55"/>
      <c r="E17" s="56"/>
      <c r="F17" s="56"/>
      <c r="G17" s="56">
        <v>2</v>
      </c>
      <c r="H17" s="56"/>
      <c r="I17" s="56">
        <v>1</v>
      </c>
      <c r="J17" s="68">
        <v>1</v>
      </c>
      <c r="K17" s="6">
        <v>1</v>
      </c>
      <c r="N17" s="54" t="s">
        <v>100</v>
      </c>
      <c r="O17" s="55"/>
      <c r="P17" s="56"/>
      <c r="Q17" s="56"/>
      <c r="R17" s="56"/>
      <c r="S17" s="56"/>
      <c r="T17" s="56">
        <v>1</v>
      </c>
      <c r="U17" s="68"/>
      <c r="V17" s="83"/>
      <c r="W17" s="76"/>
      <c r="X17" s="76"/>
    </row>
    <row r="18" spans="2:24" ht="14.25">
      <c r="B18" s="54">
        <v>15</v>
      </c>
      <c r="C18" s="54" t="s">
        <v>102</v>
      </c>
      <c r="D18" s="55">
        <v>1</v>
      </c>
      <c r="E18" s="56"/>
      <c r="F18" s="56"/>
      <c r="G18" s="56"/>
      <c r="H18" s="56"/>
      <c r="I18" s="56"/>
      <c r="J18" s="68"/>
      <c r="K18" s="6"/>
      <c r="N18" s="54" t="s">
        <v>101</v>
      </c>
      <c r="O18" s="55"/>
      <c r="P18" s="56"/>
      <c r="Q18" s="56"/>
      <c r="R18" s="56">
        <v>2</v>
      </c>
      <c r="S18" s="56"/>
      <c r="T18" s="56">
        <v>1</v>
      </c>
      <c r="U18" s="68">
        <v>1</v>
      </c>
      <c r="V18" s="83">
        <v>1</v>
      </c>
      <c r="W18" s="76"/>
      <c r="X18" s="76"/>
    </row>
    <row r="19" spans="2:24" ht="14.25">
      <c r="B19" s="54">
        <v>16</v>
      </c>
      <c r="C19" s="54" t="s">
        <v>103</v>
      </c>
      <c r="D19" s="55">
        <v>1</v>
      </c>
      <c r="E19" s="56">
        <v>2</v>
      </c>
      <c r="F19" s="56">
        <v>1</v>
      </c>
      <c r="G19" s="56"/>
      <c r="H19" s="56"/>
      <c r="I19" s="56"/>
      <c r="J19" s="68">
        <v>1</v>
      </c>
      <c r="K19" s="6"/>
      <c r="N19" s="54" t="s">
        <v>102</v>
      </c>
      <c r="O19" s="55">
        <v>1</v>
      </c>
      <c r="P19" s="56"/>
      <c r="Q19" s="56"/>
      <c r="R19" s="56"/>
      <c r="S19" s="56"/>
      <c r="T19" s="56"/>
      <c r="U19" s="68"/>
      <c r="V19" s="83"/>
      <c r="W19" s="76"/>
      <c r="X19" s="76"/>
    </row>
    <row r="20" spans="2:24" ht="14.25">
      <c r="B20" s="54">
        <v>17</v>
      </c>
      <c r="C20" s="54" t="s">
        <v>104</v>
      </c>
      <c r="D20" s="55"/>
      <c r="E20" s="56"/>
      <c r="F20" s="56"/>
      <c r="G20" s="56"/>
      <c r="H20" s="56"/>
      <c r="I20" s="56"/>
      <c r="J20" s="68"/>
      <c r="K20" s="6"/>
      <c r="N20" s="54" t="s">
        <v>103</v>
      </c>
      <c r="O20" s="55">
        <v>1</v>
      </c>
      <c r="P20" s="56">
        <v>2</v>
      </c>
      <c r="Q20" s="56">
        <v>1</v>
      </c>
      <c r="R20" s="56"/>
      <c r="S20" s="56"/>
      <c r="T20" s="56"/>
      <c r="U20" s="68">
        <v>1</v>
      </c>
      <c r="V20" s="83"/>
      <c r="W20" s="76"/>
      <c r="X20" s="76"/>
    </row>
    <row r="21" spans="2:24" ht="14.25">
      <c r="B21" s="54">
        <v>18</v>
      </c>
      <c r="C21" s="54" t="s">
        <v>105</v>
      </c>
      <c r="D21" s="55">
        <v>11</v>
      </c>
      <c r="E21" s="56">
        <v>11</v>
      </c>
      <c r="F21" s="56">
        <v>11</v>
      </c>
      <c r="G21" s="56">
        <v>6</v>
      </c>
      <c r="H21" s="56">
        <v>6</v>
      </c>
      <c r="I21" s="56">
        <v>7</v>
      </c>
      <c r="J21" s="68">
        <v>9</v>
      </c>
      <c r="K21" s="6">
        <v>7</v>
      </c>
      <c r="N21" s="54" t="s">
        <v>104</v>
      </c>
      <c r="O21" s="55"/>
      <c r="P21" s="56"/>
      <c r="Q21" s="56"/>
      <c r="R21" s="56"/>
      <c r="S21" s="56"/>
      <c r="T21" s="56"/>
      <c r="U21" s="68"/>
      <c r="V21" s="83"/>
      <c r="W21" s="76"/>
      <c r="X21" s="76"/>
    </row>
    <row r="22" spans="2:24" ht="14.25">
      <c r="B22" s="54">
        <v>19</v>
      </c>
      <c r="C22" s="54" t="s">
        <v>106</v>
      </c>
      <c r="D22" s="55"/>
      <c r="E22" s="56"/>
      <c r="F22" s="56"/>
      <c r="G22" s="56"/>
      <c r="H22" s="56"/>
      <c r="I22" s="56"/>
      <c r="J22" s="68"/>
      <c r="K22" s="6"/>
      <c r="N22" s="54" t="s">
        <v>105</v>
      </c>
      <c r="O22" s="55">
        <v>11</v>
      </c>
      <c r="P22" s="56">
        <v>11</v>
      </c>
      <c r="Q22" s="56">
        <v>11</v>
      </c>
      <c r="R22" s="56">
        <v>6</v>
      </c>
      <c r="S22" s="56">
        <v>6</v>
      </c>
      <c r="T22" s="56">
        <v>7</v>
      </c>
      <c r="U22" s="68">
        <v>9</v>
      </c>
      <c r="V22" s="83">
        <v>7</v>
      </c>
      <c r="W22" s="76"/>
      <c r="X22" s="76"/>
    </row>
    <row r="23" spans="2:24" ht="14.25">
      <c r="B23" s="54">
        <v>20</v>
      </c>
      <c r="C23" s="54" t="s">
        <v>107</v>
      </c>
      <c r="D23" s="55"/>
      <c r="E23" s="56">
        <v>2</v>
      </c>
      <c r="F23" s="56"/>
      <c r="G23" s="56">
        <v>1</v>
      </c>
      <c r="H23" s="56">
        <v>1</v>
      </c>
      <c r="I23" s="56">
        <v>1</v>
      </c>
      <c r="J23" s="68"/>
      <c r="K23" s="6"/>
      <c r="N23" s="54" t="s">
        <v>106</v>
      </c>
      <c r="O23" s="55"/>
      <c r="P23" s="56"/>
      <c r="Q23" s="56"/>
      <c r="R23" s="56"/>
      <c r="S23" s="56"/>
      <c r="T23" s="56"/>
      <c r="U23" s="68"/>
      <c r="V23" s="83"/>
      <c r="W23" s="76"/>
      <c r="X23" s="76"/>
    </row>
    <row r="24" spans="2:24" ht="14.25">
      <c r="B24" s="54">
        <v>21</v>
      </c>
      <c r="C24" s="54" t="s">
        <v>108</v>
      </c>
      <c r="D24" s="55">
        <v>2</v>
      </c>
      <c r="E24" s="56">
        <v>6</v>
      </c>
      <c r="F24" s="56">
        <v>9</v>
      </c>
      <c r="G24" s="56">
        <v>6</v>
      </c>
      <c r="H24" s="56">
        <v>7</v>
      </c>
      <c r="I24" s="56">
        <v>5</v>
      </c>
      <c r="J24" s="68">
        <v>6</v>
      </c>
      <c r="K24" s="6">
        <v>5</v>
      </c>
      <c r="N24" s="54" t="s">
        <v>107</v>
      </c>
      <c r="O24" s="55"/>
      <c r="P24" s="56">
        <v>2</v>
      </c>
      <c r="Q24" s="56"/>
      <c r="R24" s="56">
        <v>1</v>
      </c>
      <c r="S24" s="56">
        <v>1</v>
      </c>
      <c r="T24" s="56">
        <v>1</v>
      </c>
      <c r="U24" s="68"/>
      <c r="V24" s="83"/>
      <c r="W24" s="76"/>
      <c r="X24" s="76"/>
    </row>
    <row r="25" spans="2:24" ht="14.25">
      <c r="B25" s="54">
        <v>22</v>
      </c>
      <c r="C25" s="54" t="s">
        <v>109</v>
      </c>
      <c r="D25" s="55">
        <v>18</v>
      </c>
      <c r="E25" s="56">
        <v>18</v>
      </c>
      <c r="F25" s="56">
        <v>22</v>
      </c>
      <c r="G25" s="56">
        <v>26</v>
      </c>
      <c r="H25" s="56">
        <v>18</v>
      </c>
      <c r="I25" s="56">
        <v>10</v>
      </c>
      <c r="J25" s="68">
        <v>20</v>
      </c>
      <c r="K25" s="6">
        <v>17</v>
      </c>
      <c r="N25" s="54" t="s">
        <v>108</v>
      </c>
      <c r="O25" s="55">
        <v>2</v>
      </c>
      <c r="P25" s="56">
        <v>6</v>
      </c>
      <c r="Q25" s="56">
        <v>9</v>
      </c>
      <c r="R25" s="56">
        <v>6</v>
      </c>
      <c r="S25" s="56">
        <v>7</v>
      </c>
      <c r="T25" s="56">
        <v>5</v>
      </c>
      <c r="U25" s="68">
        <v>6</v>
      </c>
      <c r="V25" s="83">
        <v>5</v>
      </c>
      <c r="W25" s="76"/>
      <c r="X25" s="76"/>
    </row>
    <row r="26" spans="2:24" ht="14.25">
      <c r="B26" s="54">
        <v>23</v>
      </c>
      <c r="C26" s="54" t="s">
        <v>110</v>
      </c>
      <c r="D26" s="55"/>
      <c r="E26" s="56">
        <v>3</v>
      </c>
      <c r="F26" s="56">
        <v>23</v>
      </c>
      <c r="G26" s="56"/>
      <c r="H26" s="56">
        <v>1</v>
      </c>
      <c r="I26" s="56">
        <v>1</v>
      </c>
      <c r="J26" s="68"/>
      <c r="K26" s="6"/>
      <c r="N26" s="54" t="s">
        <v>109</v>
      </c>
      <c r="O26" s="55">
        <v>18</v>
      </c>
      <c r="P26" s="56">
        <v>18</v>
      </c>
      <c r="Q26" s="56">
        <v>22</v>
      </c>
      <c r="R26" s="56">
        <v>26</v>
      </c>
      <c r="S26" s="56">
        <v>18</v>
      </c>
      <c r="T26" s="56">
        <v>10</v>
      </c>
      <c r="U26" s="68">
        <v>20</v>
      </c>
      <c r="V26" s="83">
        <v>17</v>
      </c>
      <c r="W26" s="76"/>
      <c r="X26" s="76"/>
    </row>
    <row r="27" spans="2:24" ht="14.25">
      <c r="B27" s="54">
        <v>24</v>
      </c>
      <c r="C27" s="54" t="s">
        <v>111</v>
      </c>
      <c r="D27" s="55"/>
      <c r="E27" s="56"/>
      <c r="F27" s="56"/>
      <c r="G27" s="56"/>
      <c r="H27" s="56"/>
      <c r="I27" s="56"/>
      <c r="J27" s="68"/>
      <c r="K27" s="6"/>
      <c r="N27" s="54" t="s">
        <v>110</v>
      </c>
      <c r="O27" s="55"/>
      <c r="P27" s="56">
        <v>3</v>
      </c>
      <c r="Q27" s="56">
        <v>23</v>
      </c>
      <c r="R27" s="56"/>
      <c r="S27" s="56">
        <v>1</v>
      </c>
      <c r="T27" s="56">
        <v>1</v>
      </c>
      <c r="U27" s="68"/>
      <c r="V27" s="83"/>
      <c r="W27" s="76"/>
      <c r="X27" s="76"/>
    </row>
    <row r="28" spans="2:24" ht="14.25">
      <c r="B28" s="54">
        <v>25</v>
      </c>
      <c r="C28" s="54" t="s">
        <v>112</v>
      </c>
      <c r="D28" s="55"/>
      <c r="E28" s="56"/>
      <c r="F28" s="56"/>
      <c r="G28" s="56"/>
      <c r="H28" s="56"/>
      <c r="I28" s="56"/>
      <c r="J28" s="68"/>
      <c r="K28" s="6"/>
      <c r="N28" s="54" t="s">
        <v>116</v>
      </c>
      <c r="O28" s="55"/>
      <c r="P28" s="56">
        <v>1</v>
      </c>
      <c r="Q28" s="56"/>
      <c r="R28" s="56">
        <v>1</v>
      </c>
      <c r="S28" s="56"/>
      <c r="T28" s="56"/>
      <c r="U28" s="68"/>
      <c r="V28" s="83"/>
      <c r="W28" s="76"/>
      <c r="X28" s="76"/>
    </row>
    <row r="29" spans="2:24" ht="14.25">
      <c r="B29" s="54">
        <v>26</v>
      </c>
      <c r="C29" s="54" t="s">
        <v>113</v>
      </c>
      <c r="D29" s="55">
        <v>136</v>
      </c>
      <c r="E29" s="56">
        <v>71</v>
      </c>
      <c r="F29" s="56">
        <v>63</v>
      </c>
      <c r="G29" s="56">
        <v>68</v>
      </c>
      <c r="H29" s="56">
        <v>12</v>
      </c>
      <c r="I29" s="56">
        <v>10</v>
      </c>
      <c r="J29" s="68">
        <v>6</v>
      </c>
      <c r="K29" s="6">
        <v>5</v>
      </c>
      <c r="N29" s="54" t="s">
        <v>117</v>
      </c>
      <c r="O29" s="55">
        <v>1</v>
      </c>
      <c r="P29" s="56"/>
      <c r="Q29" s="56"/>
      <c r="R29" s="56"/>
      <c r="S29" s="56"/>
      <c r="T29" s="56">
        <v>2</v>
      </c>
      <c r="U29" s="68"/>
      <c r="V29" s="83"/>
      <c r="W29" s="76"/>
      <c r="X29" s="76"/>
    </row>
    <row r="30" spans="2:24" ht="14.25">
      <c r="B30" s="54">
        <v>27</v>
      </c>
      <c r="C30" s="54" t="s">
        <v>114</v>
      </c>
      <c r="D30" s="55"/>
      <c r="E30" s="56"/>
      <c r="F30" s="56"/>
      <c r="G30" s="56"/>
      <c r="H30" s="56"/>
      <c r="I30" s="56"/>
      <c r="J30" s="68"/>
      <c r="K30" s="6"/>
      <c r="N30" s="54" t="s">
        <v>119</v>
      </c>
      <c r="O30" s="55"/>
      <c r="P30" s="56"/>
      <c r="Q30" s="56"/>
      <c r="R30" s="56"/>
      <c r="S30" s="56"/>
      <c r="T30" s="56"/>
      <c r="U30" s="68"/>
      <c r="V30" s="83"/>
      <c r="W30" s="76"/>
      <c r="X30" s="76"/>
    </row>
    <row r="31" spans="2:24" ht="14.25">
      <c r="B31" s="54">
        <v>28</v>
      </c>
      <c r="C31" s="54" t="s">
        <v>115</v>
      </c>
      <c r="D31" s="55"/>
      <c r="E31" s="56"/>
      <c r="F31" s="56"/>
      <c r="G31" s="56"/>
      <c r="H31" s="56"/>
      <c r="I31" s="56"/>
      <c r="J31" s="68"/>
      <c r="K31" s="6"/>
      <c r="N31" s="54" t="s">
        <v>120</v>
      </c>
      <c r="O31" s="55"/>
      <c r="P31" s="56"/>
      <c r="Q31" s="56"/>
      <c r="R31" s="56"/>
      <c r="S31" s="56"/>
      <c r="T31" s="56"/>
      <c r="U31" s="68"/>
      <c r="V31" s="83"/>
      <c r="W31" s="76"/>
      <c r="X31" s="76"/>
    </row>
    <row r="32" spans="2:24" ht="15" thickBot="1">
      <c r="B32" s="54">
        <v>29</v>
      </c>
      <c r="C32" s="54" t="s">
        <v>116</v>
      </c>
      <c r="D32" s="55"/>
      <c r="E32" s="56">
        <v>1</v>
      </c>
      <c r="F32" s="56"/>
      <c r="G32" s="56">
        <v>1</v>
      </c>
      <c r="H32" s="56"/>
      <c r="I32" s="56"/>
      <c r="J32" s="68"/>
      <c r="K32" s="6"/>
      <c r="N32" s="48" t="s">
        <v>121</v>
      </c>
      <c r="O32" s="49"/>
      <c r="P32" s="50"/>
      <c r="Q32" s="50"/>
      <c r="R32" s="50">
        <v>1</v>
      </c>
      <c r="S32" s="50"/>
      <c r="T32" s="50"/>
      <c r="U32" s="24"/>
      <c r="V32" s="84"/>
      <c r="W32" s="76"/>
      <c r="X32" s="76"/>
    </row>
    <row r="33" spans="2:24" ht="14.25">
      <c r="B33" s="54">
        <v>30</v>
      </c>
      <c r="C33" s="54" t="s">
        <v>117</v>
      </c>
      <c r="D33" s="55">
        <v>1</v>
      </c>
      <c r="E33" s="56"/>
      <c r="F33" s="56"/>
      <c r="G33" s="56"/>
      <c r="H33" s="56"/>
      <c r="I33" s="56">
        <v>2</v>
      </c>
      <c r="J33" s="68"/>
      <c r="K33" s="6"/>
      <c r="V33" s="85"/>
      <c r="W33" s="76"/>
      <c r="X33" s="76"/>
    </row>
    <row r="34" spans="2:24" ht="15" thickBot="1">
      <c r="B34" s="54">
        <v>31</v>
      </c>
      <c r="C34" s="54" t="s">
        <v>118</v>
      </c>
      <c r="D34" s="55">
        <v>586</v>
      </c>
      <c r="E34" s="56">
        <v>1014</v>
      </c>
      <c r="F34" s="56">
        <v>888</v>
      </c>
      <c r="G34" s="56">
        <v>574</v>
      </c>
      <c r="H34" s="56">
        <v>789</v>
      </c>
      <c r="I34" s="56">
        <v>560</v>
      </c>
      <c r="J34" s="68">
        <v>196</v>
      </c>
      <c r="K34" s="6">
        <v>30</v>
      </c>
      <c r="N34" s="48"/>
      <c r="O34" s="49" t="s">
        <v>126</v>
      </c>
      <c r="P34" s="50" t="s">
        <v>127</v>
      </c>
      <c r="Q34" s="50" t="s">
        <v>128</v>
      </c>
      <c r="R34" s="50" t="s">
        <v>129</v>
      </c>
      <c r="S34" s="50" t="s">
        <v>130</v>
      </c>
      <c r="T34" s="50" t="s">
        <v>131</v>
      </c>
      <c r="U34" s="67" t="s">
        <v>87</v>
      </c>
      <c r="V34" s="84" t="s">
        <v>80</v>
      </c>
      <c r="W34" s="76"/>
      <c r="X34" s="76"/>
    </row>
    <row r="35" spans="2:24" ht="14.25">
      <c r="B35" s="54">
        <v>32</v>
      </c>
      <c r="C35" s="54" t="s">
        <v>119</v>
      </c>
      <c r="D35" s="55"/>
      <c r="E35" s="56"/>
      <c r="F35" s="56"/>
      <c r="G35" s="56"/>
      <c r="H35" s="56"/>
      <c r="I35" s="56"/>
      <c r="J35" s="68"/>
      <c r="K35" s="6"/>
      <c r="N35" s="54" t="s">
        <v>113</v>
      </c>
      <c r="O35" s="55">
        <v>136</v>
      </c>
      <c r="P35" s="56">
        <v>71</v>
      </c>
      <c r="Q35" s="56">
        <v>63</v>
      </c>
      <c r="R35" s="56">
        <v>68</v>
      </c>
      <c r="S35" s="56">
        <v>12</v>
      </c>
      <c r="T35" s="56">
        <v>10</v>
      </c>
      <c r="U35" s="68">
        <v>6</v>
      </c>
      <c r="V35" s="86">
        <v>5</v>
      </c>
      <c r="W35" s="76"/>
      <c r="X35" s="76"/>
    </row>
    <row r="36" spans="2:24" ht="15" thickBot="1">
      <c r="B36" s="54">
        <v>33</v>
      </c>
      <c r="C36" s="54" t="s">
        <v>120</v>
      </c>
      <c r="D36" s="55"/>
      <c r="E36" s="56"/>
      <c r="F36" s="56"/>
      <c r="G36" s="56"/>
      <c r="H36" s="56"/>
      <c r="I36" s="56"/>
      <c r="J36" s="68"/>
      <c r="K36" s="6"/>
      <c r="N36" s="54" t="s">
        <v>118</v>
      </c>
      <c r="O36" s="55">
        <v>586</v>
      </c>
      <c r="P36" s="56">
        <v>1014</v>
      </c>
      <c r="Q36" s="56">
        <v>888</v>
      </c>
      <c r="R36" s="56">
        <v>574</v>
      </c>
      <c r="S36" s="56">
        <v>789</v>
      </c>
      <c r="T36" s="56">
        <v>560</v>
      </c>
      <c r="U36" s="68">
        <v>196</v>
      </c>
      <c r="V36" s="84">
        <v>30</v>
      </c>
      <c r="W36" s="76"/>
      <c r="X36" s="76"/>
    </row>
    <row r="37" spans="2:24" ht="15" thickBot="1">
      <c r="B37" s="57">
        <v>34</v>
      </c>
      <c r="C37" s="57" t="s">
        <v>121</v>
      </c>
      <c r="D37" s="58"/>
      <c r="E37" s="59"/>
      <c r="F37" s="59"/>
      <c r="G37" s="59">
        <v>1</v>
      </c>
      <c r="H37" s="59"/>
      <c r="I37" s="59"/>
      <c r="J37" s="69"/>
      <c r="K37" s="8"/>
      <c r="N37" s="45" t="s">
        <v>122</v>
      </c>
      <c r="O37" s="46">
        <v>618</v>
      </c>
      <c r="P37" s="47">
        <v>1059</v>
      </c>
      <c r="Q37" s="47">
        <v>984</v>
      </c>
      <c r="R37" s="47">
        <v>637</v>
      </c>
      <c r="S37" s="47">
        <v>811</v>
      </c>
      <c r="T37" s="47">
        <v>574</v>
      </c>
      <c r="U37" s="70">
        <v>207</v>
      </c>
      <c r="V37" s="86">
        <v>61</v>
      </c>
      <c r="W37" s="76"/>
      <c r="X37" s="76"/>
    </row>
    <row r="38" spans="2:24" ht="15" thickBot="1">
      <c r="B38" s="45"/>
      <c r="C38" s="45" t="s">
        <v>122</v>
      </c>
      <c r="D38" s="46">
        <v>618</v>
      </c>
      <c r="E38" s="47">
        <v>1059</v>
      </c>
      <c r="F38" s="47">
        <v>984</v>
      </c>
      <c r="G38" s="47">
        <v>637</v>
      </c>
      <c r="H38" s="47">
        <v>811</v>
      </c>
      <c r="I38" s="47">
        <v>574</v>
      </c>
      <c r="J38" s="70">
        <v>207</v>
      </c>
      <c r="K38" s="25">
        <v>61</v>
      </c>
      <c r="N38" s="48" t="s">
        <v>123</v>
      </c>
      <c r="O38" s="49">
        <v>11</v>
      </c>
      <c r="P38" s="50">
        <v>13</v>
      </c>
      <c r="Q38" s="50">
        <v>11</v>
      </c>
      <c r="R38" s="50">
        <v>12</v>
      </c>
      <c r="S38" s="50">
        <v>9</v>
      </c>
      <c r="T38" s="50">
        <v>9</v>
      </c>
      <c r="U38" s="24">
        <v>9</v>
      </c>
      <c r="V38" s="84">
        <v>9</v>
      </c>
      <c r="W38" s="76"/>
      <c r="X38" s="76"/>
    </row>
    <row r="39" spans="2:24" ht="15" thickBot="1">
      <c r="B39" s="48"/>
      <c r="C39" s="48" t="s">
        <v>123</v>
      </c>
      <c r="D39" s="49">
        <v>11</v>
      </c>
      <c r="E39" s="50">
        <v>13</v>
      </c>
      <c r="F39" s="50">
        <v>11</v>
      </c>
      <c r="G39" s="50">
        <v>12</v>
      </c>
      <c r="H39" s="50">
        <v>9</v>
      </c>
      <c r="I39" s="50">
        <v>9</v>
      </c>
      <c r="J39" s="24">
        <v>9</v>
      </c>
      <c r="K39" s="8">
        <v>9</v>
      </c>
      <c r="N39" s="60" t="s">
        <v>124</v>
      </c>
      <c r="O39" s="61">
        <v>15</v>
      </c>
      <c r="P39" s="62">
        <v>16</v>
      </c>
      <c r="Q39" s="62">
        <v>15</v>
      </c>
      <c r="R39" s="62">
        <v>15</v>
      </c>
      <c r="S39" s="62">
        <v>13</v>
      </c>
      <c r="T39" s="62">
        <v>15</v>
      </c>
      <c r="U39" s="71">
        <v>12</v>
      </c>
      <c r="V39" s="87">
        <v>11</v>
      </c>
      <c r="W39" s="76"/>
      <c r="X39" s="76"/>
    </row>
    <row r="40" spans="2:24" ht="15" thickBot="1">
      <c r="B40" s="60"/>
      <c r="C40" s="60" t="s">
        <v>124</v>
      </c>
      <c r="D40" s="61">
        <v>15</v>
      </c>
      <c r="E40" s="62">
        <v>16</v>
      </c>
      <c r="F40" s="62">
        <v>15</v>
      </c>
      <c r="G40" s="62">
        <v>15</v>
      </c>
      <c r="H40" s="62">
        <v>13</v>
      </c>
      <c r="I40" s="62">
        <v>15</v>
      </c>
      <c r="J40" s="71">
        <v>12</v>
      </c>
      <c r="K40" s="73">
        <v>11</v>
      </c>
      <c r="O40" s="74"/>
      <c r="P40" s="74"/>
      <c r="Q40" s="74"/>
      <c r="R40" s="74"/>
      <c r="S40" s="74"/>
      <c r="T40" s="74"/>
      <c r="U40" s="74"/>
      <c r="V40" s="74"/>
      <c r="W40" s="78"/>
      <c r="X40" s="78"/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佐藤　仁志</dc:creator>
  <cp:keywords/>
  <dc:description/>
  <cp:lastModifiedBy>西宮市</cp:lastModifiedBy>
  <cp:lastPrinted>2015-07-27T00:04:37Z</cp:lastPrinted>
  <dcterms:created xsi:type="dcterms:W3CDTF">2012-09-19T04:36:58Z</dcterms:created>
  <dcterms:modified xsi:type="dcterms:W3CDTF">2015-07-27T00:04:42Z</dcterms:modified>
  <cp:category/>
  <cp:version/>
  <cp:contentType/>
  <cp:contentStatus/>
</cp:coreProperties>
</file>