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20a90.gyosei.nishi.or.jp\share5\00323011保育所事業課\00323011保育所事業課_1\保育指導チーム\栄養士\15給食関係マニュアル類\【民間・地域型】手引き・関係資料\児童福祉施設給食の手引き\R4\"/>
    </mc:Choice>
  </mc:AlternateContent>
  <bookViews>
    <workbookView xWindow="0" yWindow="0" windowWidth="20490" windowHeight="7680"/>
  </bookViews>
  <sheets>
    <sheet name="給食内容検討表（1～2歳児）" sheetId="1" r:id="rId1"/>
    <sheet name="給食内容検討表（3～5歳児） " sheetId="2" r:id="rId2"/>
  </sheets>
  <definedNames>
    <definedName name="_xlnm.Print_Area" localSheetId="0">'給食内容検討表（1～2歳児）'!$A$1:$AL$35</definedName>
    <definedName name="_xlnm.Print_Area" localSheetId="1">'給食内容検討表（3～5歳児） '!$A$1:$AL$35</definedName>
    <definedName name="記入例">#REF!</definedName>
    <definedName name="記入例2">#REF!</definedName>
    <definedName name="単位表">#N/A</definedName>
    <definedName name="日" localSheetId="1">#REF!</definedName>
    <definedName name="日">#REF!</definedName>
    <definedName name="冷凍表" localSheetId="0">#REF!</definedName>
    <definedName name="冷凍表" localSheetId="1">#REF!</definedName>
    <definedName name="冷凍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6" i="2" l="1"/>
  <c r="AF36" i="2"/>
  <c r="AE36" i="2"/>
  <c r="AD36" i="2"/>
  <c r="AC36" i="2"/>
  <c r="AB36" i="2"/>
  <c r="AA36" i="2"/>
  <c r="Z36" i="2"/>
  <c r="Y36" i="2"/>
  <c r="X36" i="2"/>
  <c r="W36" i="2"/>
  <c r="V36" i="2"/>
  <c r="U36" i="2"/>
  <c r="T36" i="2"/>
  <c r="S36" i="2"/>
  <c r="R36" i="2"/>
  <c r="Q36" i="2"/>
  <c r="P36" i="2"/>
  <c r="O36" i="2"/>
  <c r="N36" i="2"/>
  <c r="M36" i="2"/>
  <c r="L36" i="2"/>
  <c r="K36" i="2"/>
  <c r="J36" i="2"/>
  <c r="I36" i="2"/>
  <c r="H36" i="2"/>
  <c r="G36" i="2"/>
  <c r="F36" i="2"/>
  <c r="E36" i="2"/>
  <c r="D36" i="2"/>
  <c r="C36" i="2"/>
  <c r="AF36" i="1"/>
  <c r="AD36" i="1"/>
  <c r="AB36" i="1"/>
  <c r="Z36" i="1"/>
  <c r="X36" i="1"/>
  <c r="V36" i="1"/>
  <c r="T36" i="1"/>
  <c r="R36" i="1"/>
  <c r="P36" i="1"/>
  <c r="N36" i="1"/>
  <c r="L36" i="1"/>
  <c r="J36" i="1"/>
  <c r="H36" i="1"/>
  <c r="F36" i="1"/>
  <c r="D36" i="1"/>
  <c r="C36" i="1" l="1"/>
  <c r="E36" i="1"/>
  <c r="G36" i="1"/>
  <c r="I36" i="1"/>
  <c r="K36" i="1"/>
  <c r="M36" i="1"/>
  <c r="O36" i="1"/>
  <c r="Q36" i="1"/>
  <c r="S36" i="1"/>
  <c r="U36" i="1"/>
  <c r="W36" i="1"/>
  <c r="Y36" i="1"/>
  <c r="AA36" i="1"/>
  <c r="AC36" i="1"/>
  <c r="AE36" i="1"/>
  <c r="AG36" i="1"/>
  <c r="AI28" i="2"/>
  <c r="AK28" i="2" s="1"/>
  <c r="AI27" i="2"/>
  <c r="AK27" i="2" s="1"/>
  <c r="AI26" i="2"/>
  <c r="AK26" i="2" s="1"/>
  <c r="AI25" i="2"/>
  <c r="AK25" i="2" s="1"/>
  <c r="AI24" i="2"/>
  <c r="AK24" i="2" s="1"/>
  <c r="AI23" i="2"/>
  <c r="AK23" i="2" s="1"/>
  <c r="AI22" i="2"/>
  <c r="AK22" i="2" s="1"/>
  <c r="AI21" i="2"/>
  <c r="AK21" i="2" s="1"/>
  <c r="AI20" i="2"/>
  <c r="AK20" i="2" s="1"/>
  <c r="AI19" i="2"/>
  <c r="AK19" i="2" s="1"/>
  <c r="AI18" i="2"/>
  <c r="AK18" i="2" s="1"/>
  <c r="AI17" i="2"/>
  <c r="AK17" i="2" s="1"/>
  <c r="AI16" i="2"/>
  <c r="AK16" i="2" s="1"/>
  <c r="AI15" i="2"/>
  <c r="AK15" i="2" s="1"/>
  <c r="AI14" i="2"/>
  <c r="AK14" i="2" s="1"/>
  <c r="AI13" i="2"/>
  <c r="AK13" i="2" s="1"/>
  <c r="AI12" i="2"/>
  <c r="AK12" i="2" s="1"/>
  <c r="AI11" i="2"/>
  <c r="AK11" i="2" s="1"/>
  <c r="AI10" i="2"/>
  <c r="AK10" i="2" s="1"/>
  <c r="AI9" i="2"/>
  <c r="AK9" i="2" s="1"/>
  <c r="AI8" i="2"/>
  <c r="AK8" i="2" s="1"/>
  <c r="AI7" i="2"/>
  <c r="AK7" i="2" s="1"/>
  <c r="AI6" i="2"/>
  <c r="AK6" i="2" s="1"/>
  <c r="AI28" i="1" l="1"/>
  <c r="AK28" i="1" s="1"/>
  <c r="AI27" i="1"/>
  <c r="AK27" i="1" s="1"/>
  <c r="AI26" i="1"/>
  <c r="AK26" i="1" s="1"/>
  <c r="AI25" i="1"/>
  <c r="AK25" i="1" s="1"/>
  <c r="AI24" i="1"/>
  <c r="AK24" i="1" s="1"/>
  <c r="AI23" i="1"/>
  <c r="AK23" i="1" s="1"/>
  <c r="AI22" i="1"/>
  <c r="AK22" i="1" s="1"/>
  <c r="AI21" i="1"/>
  <c r="AK21" i="1" s="1"/>
  <c r="AI20" i="1"/>
  <c r="AK20" i="1" s="1"/>
  <c r="AI19" i="1"/>
  <c r="AK19" i="1" s="1"/>
  <c r="AI18" i="1"/>
  <c r="AK18" i="1" s="1"/>
  <c r="AI17" i="1"/>
  <c r="AK17" i="1" s="1"/>
  <c r="AI16" i="1"/>
  <c r="AK16" i="1" s="1"/>
  <c r="AI15" i="1"/>
  <c r="AK15" i="1" s="1"/>
  <c r="AI14" i="1"/>
  <c r="AK14" i="1" s="1"/>
  <c r="AI13" i="1"/>
  <c r="AK13" i="1" s="1"/>
  <c r="AI12" i="1"/>
  <c r="AK12" i="1" s="1"/>
  <c r="AI11" i="1"/>
  <c r="AK11" i="1" s="1"/>
  <c r="AI10" i="1"/>
  <c r="AK10" i="1" s="1"/>
  <c r="AI9" i="1"/>
  <c r="AK9" i="1" s="1"/>
  <c r="AI8" i="1"/>
  <c r="AK8" i="1" s="1"/>
  <c r="AI6" i="1"/>
  <c r="AK6" i="1" s="1"/>
  <c r="AI7" i="1"/>
  <c r="AK7" i="1" s="1"/>
</calcChain>
</file>

<file path=xl/sharedStrings.xml><?xml version="1.0" encoding="utf-8"?>
<sst xmlns="http://schemas.openxmlformats.org/spreadsheetml/2006/main" count="126" uniqueCount="57">
  <si>
    <t>　　　　　　　　　　　保育所給食内容検討表　(給食月報)（１～２歳児）</t>
    <rPh sb="11" eb="13">
      <t>ホイク</t>
    </rPh>
    <rPh sb="13" eb="14">
      <t>ジョ</t>
    </rPh>
    <rPh sb="14" eb="16">
      <t>キュウショク</t>
    </rPh>
    <rPh sb="16" eb="18">
      <t>ナイヨウ</t>
    </rPh>
    <rPh sb="18" eb="20">
      <t>ケントウ</t>
    </rPh>
    <rPh sb="20" eb="21">
      <t>ヒョウ</t>
    </rPh>
    <rPh sb="23" eb="25">
      <t>キュウショク</t>
    </rPh>
    <rPh sb="25" eb="27">
      <t>ゲッポウ</t>
    </rPh>
    <rPh sb="32" eb="33">
      <t>サイ</t>
    </rPh>
    <rPh sb="33" eb="34">
      <t>ジ</t>
    </rPh>
    <phoneticPr fontId="2"/>
  </si>
  <si>
    <t>年</t>
    <rPh sb="0" eb="1">
      <t>ネン</t>
    </rPh>
    <phoneticPr fontId="3"/>
  </si>
  <si>
    <t>月分</t>
    <rPh sb="0" eb="2">
      <t>ガツブン</t>
    </rPh>
    <phoneticPr fontId="3"/>
  </si>
  <si>
    <r>
      <t>　</t>
    </r>
    <r>
      <rPr>
        <sz val="11"/>
        <color rgb="FF000000"/>
        <rFont val="Calibri"/>
        <family val="2"/>
      </rPr>
      <t>※</t>
    </r>
    <r>
      <rPr>
        <sz val="11"/>
        <color rgb="FF000000"/>
        <rFont val="游ゴシック"/>
        <family val="3"/>
        <charset val="128"/>
        <scheme val="minor"/>
      </rPr>
      <t>目標量は公立保育所の値を参考に入力しているため、必要に応じて変更してください。</t>
    </r>
  </si>
  <si>
    <t xml:space="preserve"> </t>
    <phoneticPr fontId="2"/>
  </si>
  <si>
    <t>施設名</t>
    <rPh sb="0" eb="2">
      <t>シセツ</t>
    </rPh>
    <rPh sb="2" eb="3">
      <t>メイ</t>
    </rPh>
    <phoneticPr fontId="6"/>
  </si>
  <si>
    <t>　　　　　　　　　　　　　日</t>
    <rPh sb="13" eb="14">
      <t>ヒ</t>
    </rPh>
    <phoneticPr fontId="2"/>
  </si>
  <si>
    <t>曜日・日</t>
    <rPh sb="0" eb="2">
      <t>ヨウビ</t>
    </rPh>
    <rPh sb="3" eb="4">
      <t>ニチ</t>
    </rPh>
    <phoneticPr fontId="2"/>
  </si>
  <si>
    <t>１人１日当たり純使用量（グラム）</t>
    <rPh sb="1" eb="2">
      <t>ヒト</t>
    </rPh>
    <rPh sb="3" eb="4">
      <t>ニチ</t>
    </rPh>
    <rPh sb="4" eb="5">
      <t>ア</t>
    </rPh>
    <rPh sb="7" eb="8">
      <t>ジュン</t>
    </rPh>
    <rPh sb="8" eb="10">
      <t>シヨウ</t>
    </rPh>
    <rPh sb="10" eb="11">
      <t>リョウ</t>
    </rPh>
    <phoneticPr fontId="2"/>
  </si>
  <si>
    <t>平均</t>
    <rPh sb="0" eb="2">
      <t>ヘイキン</t>
    </rPh>
    <phoneticPr fontId="2"/>
  </si>
  <si>
    <t>目標</t>
    <rPh sb="0" eb="2">
      <t>モクヒョウ</t>
    </rPh>
    <phoneticPr fontId="2"/>
  </si>
  <si>
    <t>合計</t>
    <rPh sb="0" eb="2">
      <t>ゴウケイ</t>
    </rPh>
    <phoneticPr fontId="2"/>
  </si>
  <si>
    <t>使用量</t>
    <rPh sb="0" eb="3">
      <t>シヨウリョウ</t>
    </rPh>
    <phoneticPr fontId="2"/>
  </si>
  <si>
    <t>充足率</t>
    <rPh sb="0" eb="2">
      <t>ジュウソク</t>
    </rPh>
    <rPh sb="2" eb="3">
      <t>リツ</t>
    </rPh>
    <phoneticPr fontId="2"/>
  </si>
  <si>
    <t>備考</t>
    <rPh sb="0" eb="2">
      <t>ビコウ</t>
    </rPh>
    <phoneticPr fontId="2"/>
  </si>
  <si>
    <t>食品類別</t>
    <rPh sb="0" eb="2">
      <t>ショクヒン</t>
    </rPh>
    <rPh sb="2" eb="4">
      <t>ルイベツ</t>
    </rPh>
    <phoneticPr fontId="2"/>
  </si>
  <si>
    <t>（ｇ）</t>
    <phoneticPr fontId="2"/>
  </si>
  <si>
    <t>（%）</t>
    <phoneticPr fontId="2"/>
  </si>
  <si>
    <t>魚介類</t>
    <rPh sb="0" eb="3">
      <t>ギョカイルイ</t>
    </rPh>
    <phoneticPr fontId="2"/>
  </si>
  <si>
    <t>生</t>
    <rPh sb="0" eb="1">
      <t>ナマ</t>
    </rPh>
    <phoneticPr fontId="2"/>
  </si>
  <si>
    <t>加工品</t>
    <rPh sb="0" eb="3">
      <t>カコウヒン</t>
    </rPh>
    <phoneticPr fontId="2"/>
  </si>
  <si>
    <t>肉類</t>
    <rPh sb="0" eb="2">
      <t>ニクルイ</t>
    </rPh>
    <phoneticPr fontId="2"/>
  </si>
  <si>
    <t>卵類</t>
    <rPh sb="0" eb="1">
      <t>タマゴ</t>
    </rPh>
    <rPh sb="1" eb="2">
      <t>ルイ</t>
    </rPh>
    <phoneticPr fontId="2"/>
  </si>
  <si>
    <t>豆類</t>
    <rPh sb="0" eb="2">
      <t>マメルイ</t>
    </rPh>
    <phoneticPr fontId="2"/>
  </si>
  <si>
    <t>豆腐・豆腐製品</t>
    <rPh sb="0" eb="2">
      <t>トウフ</t>
    </rPh>
    <rPh sb="3" eb="5">
      <t>トウフ</t>
    </rPh>
    <rPh sb="5" eb="7">
      <t>セイヒン</t>
    </rPh>
    <phoneticPr fontId="2"/>
  </si>
  <si>
    <t>大豆・豆製品</t>
    <rPh sb="0" eb="2">
      <t>ダイズ</t>
    </rPh>
    <rPh sb="3" eb="4">
      <t>マメ</t>
    </rPh>
    <rPh sb="4" eb="6">
      <t>セイヒン</t>
    </rPh>
    <phoneticPr fontId="2"/>
  </si>
  <si>
    <t>乳類</t>
    <rPh sb="0" eb="1">
      <t>ニュウ</t>
    </rPh>
    <rPh sb="1" eb="2">
      <t>ルイ</t>
    </rPh>
    <phoneticPr fontId="2"/>
  </si>
  <si>
    <t>牛乳等</t>
    <rPh sb="0" eb="2">
      <t>ギュウニュウ</t>
    </rPh>
    <rPh sb="2" eb="3">
      <t>トウ</t>
    </rPh>
    <phoneticPr fontId="2"/>
  </si>
  <si>
    <t>乳製品</t>
    <rPh sb="0" eb="3">
      <t>ニュウセイヒン</t>
    </rPh>
    <phoneticPr fontId="2"/>
  </si>
  <si>
    <t>藻類</t>
    <rPh sb="0" eb="2">
      <t>ソウルイ</t>
    </rPh>
    <phoneticPr fontId="2"/>
  </si>
  <si>
    <t>緑黄色野菜</t>
    <rPh sb="0" eb="3">
      <t>リョクオウショク</t>
    </rPh>
    <rPh sb="3" eb="5">
      <t>ヤサイ</t>
    </rPh>
    <phoneticPr fontId="2"/>
  </si>
  <si>
    <t>その他の野菜</t>
    <rPh sb="2" eb="3">
      <t>タ</t>
    </rPh>
    <rPh sb="4" eb="6">
      <t>ヤサイ</t>
    </rPh>
    <phoneticPr fontId="2"/>
  </si>
  <si>
    <t>果物類</t>
    <rPh sb="0" eb="2">
      <t>クダモノ</t>
    </rPh>
    <rPh sb="2" eb="3">
      <t>ルイ</t>
    </rPh>
    <phoneticPr fontId="2"/>
  </si>
  <si>
    <t>菓子類</t>
    <rPh sb="0" eb="2">
      <t>カシ</t>
    </rPh>
    <rPh sb="2" eb="3">
      <t>ルイ</t>
    </rPh>
    <phoneticPr fontId="2"/>
  </si>
  <si>
    <t>いも及び</t>
    <rPh sb="2" eb="3">
      <t>オヨ</t>
    </rPh>
    <phoneticPr fontId="2"/>
  </si>
  <si>
    <t>いも類</t>
    <rPh sb="2" eb="3">
      <t>ルイ</t>
    </rPh>
    <phoneticPr fontId="2"/>
  </si>
  <si>
    <t>でん粉類</t>
    <rPh sb="2" eb="3">
      <t>プン</t>
    </rPh>
    <rPh sb="3" eb="4">
      <t>ルイ</t>
    </rPh>
    <phoneticPr fontId="2"/>
  </si>
  <si>
    <t>こんにゃく</t>
    <phoneticPr fontId="2"/>
  </si>
  <si>
    <t>米</t>
    <rPh sb="0" eb="1">
      <t>コメ</t>
    </rPh>
    <phoneticPr fontId="2"/>
  </si>
  <si>
    <t>麺</t>
    <rPh sb="0" eb="1">
      <t>メン</t>
    </rPh>
    <phoneticPr fontId="2"/>
  </si>
  <si>
    <t>穀類</t>
    <rPh sb="0" eb="2">
      <t>コクルイ</t>
    </rPh>
    <phoneticPr fontId="2"/>
  </si>
  <si>
    <t>パン</t>
    <phoneticPr fontId="2"/>
  </si>
  <si>
    <t>小麦粉その他穀類</t>
    <rPh sb="0" eb="2">
      <t>コムギ</t>
    </rPh>
    <rPh sb="2" eb="3">
      <t>コ</t>
    </rPh>
    <rPh sb="5" eb="6">
      <t>タ</t>
    </rPh>
    <rPh sb="6" eb="8">
      <t>コクルイ</t>
    </rPh>
    <phoneticPr fontId="2"/>
  </si>
  <si>
    <t>砂糖及び甘味料</t>
    <rPh sb="0" eb="2">
      <t>サトウ</t>
    </rPh>
    <rPh sb="2" eb="3">
      <t>オヨ</t>
    </rPh>
    <rPh sb="4" eb="7">
      <t>カンミリョウ</t>
    </rPh>
    <phoneticPr fontId="2"/>
  </si>
  <si>
    <t>油　脂　類</t>
    <rPh sb="0" eb="1">
      <t>アブラ</t>
    </rPh>
    <rPh sb="2" eb="3">
      <t>アブラ</t>
    </rPh>
    <rPh sb="4" eb="5">
      <t>ルイ</t>
    </rPh>
    <phoneticPr fontId="2"/>
  </si>
  <si>
    <t>種　実　類</t>
    <rPh sb="0" eb="1">
      <t>タネ</t>
    </rPh>
    <rPh sb="2" eb="3">
      <t>ミ</t>
    </rPh>
    <rPh sb="4" eb="5">
      <t>ルイ</t>
    </rPh>
    <phoneticPr fontId="2"/>
  </si>
  <si>
    <t>金額(円）</t>
    <rPh sb="0" eb="2">
      <t>キンガク</t>
    </rPh>
    <rPh sb="3" eb="4">
      <t>エン</t>
    </rPh>
    <phoneticPr fontId="2"/>
  </si>
  <si>
    <t>１人１日当たり金額A</t>
    <rPh sb="0" eb="2">
      <t>ヒトリ</t>
    </rPh>
    <rPh sb="3" eb="4">
      <t>ニチ</t>
    </rPh>
    <rPh sb="4" eb="5">
      <t>ア</t>
    </rPh>
    <rPh sb="7" eb="9">
      <t>キンガク</t>
    </rPh>
    <phoneticPr fontId="2"/>
  </si>
  <si>
    <t>円</t>
    <rPh sb="0" eb="1">
      <t>エン</t>
    </rPh>
    <phoneticPr fontId="2"/>
  </si>
  <si>
    <t xml:space="preserve">反　省　欄 </t>
    <rPh sb="0" eb="1">
      <t>ハン</t>
    </rPh>
    <rPh sb="2" eb="3">
      <t>ショウ</t>
    </rPh>
    <rPh sb="4" eb="5">
      <t>ラン</t>
    </rPh>
    <phoneticPr fontId="2"/>
  </si>
  <si>
    <t>１人１当たり貯蔵食品払出金額B</t>
    <rPh sb="0" eb="2">
      <t>ヒトリ</t>
    </rPh>
    <rPh sb="3" eb="4">
      <t>ア</t>
    </rPh>
    <rPh sb="6" eb="8">
      <t>チョゾウ</t>
    </rPh>
    <rPh sb="8" eb="10">
      <t>ショクヒン</t>
    </rPh>
    <rPh sb="10" eb="12">
      <t>ハライダ</t>
    </rPh>
    <rPh sb="12" eb="14">
      <t>キンガク</t>
    </rPh>
    <phoneticPr fontId="2"/>
  </si>
  <si>
    <t>１人１日当たり金額合計A＋B円</t>
    <rPh sb="0" eb="2">
      <t>ヒトリ</t>
    </rPh>
    <rPh sb="3" eb="4">
      <t>ニチ</t>
    </rPh>
    <rPh sb="4" eb="5">
      <t>ア</t>
    </rPh>
    <rPh sb="7" eb="9">
      <t>キンガク</t>
    </rPh>
    <rPh sb="9" eb="11">
      <t>ゴウケイ</t>
    </rPh>
    <rPh sb="14" eb="15">
      <t>エン</t>
    </rPh>
    <phoneticPr fontId="2"/>
  </si>
  <si>
    <t>※記入上の注意点　1，「平均使用量」欄には、合計÷1ヶ月の給食実施日数を記入すること。　2，「充足率」欄には、平均使用量÷目標使用量×100を記入すること。</t>
    <rPh sb="1" eb="3">
      <t>キニュウ</t>
    </rPh>
    <rPh sb="3" eb="4">
      <t>ジョウ</t>
    </rPh>
    <rPh sb="5" eb="8">
      <t>チュウイテン</t>
    </rPh>
    <rPh sb="12" eb="14">
      <t>ヘイキン</t>
    </rPh>
    <rPh sb="14" eb="17">
      <t>シヨウリョウ</t>
    </rPh>
    <rPh sb="18" eb="19">
      <t>ラン</t>
    </rPh>
    <rPh sb="22" eb="24">
      <t>ゴウケイ</t>
    </rPh>
    <rPh sb="27" eb="28">
      <t>ゲツ</t>
    </rPh>
    <rPh sb="29" eb="31">
      <t>キュウショク</t>
    </rPh>
    <rPh sb="31" eb="33">
      <t>ジッシ</t>
    </rPh>
    <rPh sb="33" eb="35">
      <t>ニッスウ</t>
    </rPh>
    <rPh sb="36" eb="38">
      <t>キニュウ</t>
    </rPh>
    <rPh sb="47" eb="50">
      <t>ジュウソクリツ</t>
    </rPh>
    <rPh sb="51" eb="52">
      <t>ラン</t>
    </rPh>
    <rPh sb="55" eb="57">
      <t>ヘイキン</t>
    </rPh>
    <rPh sb="57" eb="60">
      <t>シヨウリョウ</t>
    </rPh>
    <rPh sb="61" eb="63">
      <t>モクヒョウ</t>
    </rPh>
    <rPh sb="63" eb="66">
      <t>シヨウリョウ</t>
    </rPh>
    <rPh sb="71" eb="73">
      <t>キニュウ</t>
    </rPh>
    <phoneticPr fontId="2"/>
  </si>
  <si>
    <t>※「目標使用量」は献立作成する上で目標とする給与栄養量が確保できる目安量です。施設の状況を把握した上で適切な値を目標値として設定するようにしてください。</t>
    <rPh sb="2" eb="4">
      <t>モクヒョウ</t>
    </rPh>
    <rPh sb="4" eb="7">
      <t>シヨウリョウ</t>
    </rPh>
    <rPh sb="9" eb="11">
      <t>コンダテ</t>
    </rPh>
    <rPh sb="11" eb="13">
      <t>サクセイ</t>
    </rPh>
    <rPh sb="15" eb="16">
      <t>ウエ</t>
    </rPh>
    <rPh sb="17" eb="19">
      <t>モクヒョウ</t>
    </rPh>
    <rPh sb="22" eb="24">
      <t>キュウヨ</t>
    </rPh>
    <rPh sb="24" eb="26">
      <t>エイヨウ</t>
    </rPh>
    <rPh sb="26" eb="27">
      <t>リョウ</t>
    </rPh>
    <rPh sb="28" eb="30">
      <t>カクホ</t>
    </rPh>
    <rPh sb="33" eb="35">
      <t>メヤス</t>
    </rPh>
    <rPh sb="35" eb="36">
      <t>リョウ</t>
    </rPh>
    <rPh sb="39" eb="41">
      <t>シセツ</t>
    </rPh>
    <rPh sb="42" eb="44">
      <t>ジョウキョウ</t>
    </rPh>
    <rPh sb="45" eb="47">
      <t>ハアク</t>
    </rPh>
    <rPh sb="49" eb="50">
      <t>ウエ</t>
    </rPh>
    <rPh sb="51" eb="53">
      <t>テキセツ</t>
    </rPh>
    <rPh sb="54" eb="55">
      <t>アタイ</t>
    </rPh>
    <rPh sb="56" eb="59">
      <t>モクヒョウチ</t>
    </rPh>
    <rPh sb="62" eb="64">
      <t>セッテイ</t>
    </rPh>
    <phoneticPr fontId="2"/>
  </si>
  <si>
    <t>A＝合計÷1ヶ月の給食実施日数</t>
    <rPh sb="2" eb="4">
      <t>ゴウケイ</t>
    </rPh>
    <rPh sb="7" eb="8">
      <t>ゲツ</t>
    </rPh>
    <rPh sb="9" eb="11">
      <t>キュウショク</t>
    </rPh>
    <rPh sb="11" eb="13">
      <t>ジッシ</t>
    </rPh>
    <rPh sb="13" eb="15">
      <t>ニッスウ</t>
    </rPh>
    <phoneticPr fontId="2"/>
  </si>
  <si>
    <t>B=貯蔵食品受払い簿より転記すること</t>
    <rPh sb="2" eb="4">
      <t>チョゾウ</t>
    </rPh>
    <rPh sb="4" eb="6">
      <t>ショクヒン</t>
    </rPh>
    <rPh sb="6" eb="8">
      <t>ウケハラ</t>
    </rPh>
    <rPh sb="9" eb="10">
      <t>ボ</t>
    </rPh>
    <rPh sb="12" eb="14">
      <t>テンキ</t>
    </rPh>
    <phoneticPr fontId="2"/>
  </si>
  <si>
    <t>　　　　　　　　　　　保育所給食内容検討表　(給食月報)（３～５歳児）</t>
    <rPh sb="11" eb="13">
      <t>ホイク</t>
    </rPh>
    <rPh sb="13" eb="14">
      <t>ジョ</t>
    </rPh>
    <rPh sb="14" eb="16">
      <t>キュウショク</t>
    </rPh>
    <rPh sb="16" eb="18">
      <t>ナイヨウ</t>
    </rPh>
    <rPh sb="18" eb="20">
      <t>ケントウ</t>
    </rPh>
    <rPh sb="20" eb="21">
      <t>ヒョウ</t>
    </rPh>
    <rPh sb="23" eb="25">
      <t>キュウショク</t>
    </rPh>
    <rPh sb="25" eb="27">
      <t>ゲッポウ</t>
    </rPh>
    <rPh sb="32" eb="33">
      <t>サイ</t>
    </rPh>
    <rPh sb="33" eb="34">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</si>
</sst>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0_);[Red]\(0\)"/>
    <numFmt numFmtId="178" formatCode="0.0"/>
  </numFmts>
  <fonts count="18">
    <font>
      <sz val="11"/>
      <color theme="1"/>
      <name val="游ゴシック"/>
      <family val="3"/>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b/>
      <sz val="16"/>
      <name val="ＭＳ Ｐゴシック"/>
      <family val="3"/>
      <charset val="128"/>
    </font>
    <font>
      <b/>
      <sz val="11"/>
      <name val="ＭＳ Ｐゴシック"/>
      <family val="3"/>
      <charset val="128"/>
    </font>
    <font>
      <sz val="6"/>
      <name val="游ゴシック"/>
      <family val="3"/>
      <charset val="128"/>
      <scheme val="minor"/>
    </font>
    <font>
      <sz val="11"/>
      <color rgb="FF000000"/>
      <name val="游ゴシック"/>
      <family val="3"/>
      <charset val="128"/>
      <scheme val="minor"/>
    </font>
    <font>
      <sz val="11"/>
      <color rgb="FF000000"/>
      <name val="Calibri"/>
      <family val="2"/>
    </font>
    <font>
      <b/>
      <sz val="14"/>
      <name val="ＭＳ Ｐゴシック"/>
      <family val="3"/>
      <charset val="128"/>
    </font>
    <font>
      <sz val="9"/>
      <name val="ＭＳ Ｐゴシック"/>
      <family val="3"/>
      <charset val="128"/>
    </font>
    <font>
      <sz val="10"/>
      <name val="ＭＳ Ｐゴシック"/>
      <family val="3"/>
      <charset val="128"/>
    </font>
    <font>
      <sz val="5"/>
      <name val="ＭＳ Ｐゴシック"/>
      <family val="3"/>
      <charset val="128"/>
    </font>
    <font>
      <sz val="8"/>
      <name val="ＭＳ Ｐゴシック"/>
      <family val="3"/>
      <charset val="128"/>
    </font>
    <font>
      <sz val="7"/>
      <name val="ＭＳ Ｐゴシック"/>
      <family val="3"/>
      <charset val="128"/>
    </font>
    <font>
      <sz val="14"/>
      <name val="ＭＳ Ｐゴシック"/>
      <family val="3"/>
      <charset val="128"/>
    </font>
    <font>
      <sz val="9"/>
      <name val="ＭＳ Ｐ明朝"/>
      <family val="1"/>
      <charset val="128"/>
    </font>
    <font>
      <sz val="7.5"/>
      <name val="ＭＳ Ｐゴシック"/>
      <family val="3"/>
      <charset val="128"/>
    </font>
  </fonts>
  <fills count="3">
    <fill>
      <patternFill patternType="none"/>
    </fill>
    <fill>
      <patternFill patternType="gray125"/>
    </fill>
    <fill>
      <patternFill patternType="solid">
        <fgColor indexed="43"/>
        <bgColor indexed="64"/>
      </patternFill>
    </fill>
  </fills>
  <borders count="3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10"/>
      </left>
      <right style="medium">
        <color indexed="10"/>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10"/>
      </left>
      <right style="medium">
        <color indexed="10"/>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10"/>
      </left>
      <right style="medium">
        <color indexed="10"/>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10"/>
      </left>
      <right style="medium">
        <color indexed="10"/>
      </right>
      <top style="hair">
        <color indexed="64"/>
      </top>
      <bottom style="thin">
        <color indexed="64"/>
      </bottom>
      <diagonal/>
    </border>
    <border>
      <left/>
      <right style="thin">
        <color indexed="64"/>
      </right>
      <top style="hair">
        <color indexed="64"/>
      </top>
      <bottom style="thin">
        <color indexed="64"/>
      </bottom>
      <diagonal/>
    </border>
    <border>
      <left style="medium">
        <color indexed="10"/>
      </left>
      <right style="medium">
        <color indexed="10"/>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10"/>
      </left>
      <right style="medium">
        <color indexed="10"/>
      </right>
      <top style="hair">
        <color indexed="64"/>
      </top>
      <bottom style="hair">
        <color indexed="64"/>
      </bottom>
      <diagonal/>
    </border>
    <border>
      <left/>
      <right style="thin">
        <color indexed="64"/>
      </right>
      <top style="hair">
        <color indexed="64"/>
      </top>
      <bottom style="hair">
        <color indexed="64"/>
      </bottom>
      <diagonal/>
    </border>
    <border>
      <left style="medium">
        <color indexed="10"/>
      </left>
      <right style="medium">
        <color indexed="10"/>
      </right>
      <top/>
      <bottom style="medium">
        <color indexed="10"/>
      </bottom>
      <diagonal/>
    </border>
    <border>
      <left/>
      <right/>
      <top style="thin">
        <color indexed="64"/>
      </top>
      <bottom/>
      <diagonal/>
    </border>
    <border>
      <left style="thin">
        <color indexed="64"/>
      </left>
      <right style="thin">
        <color indexed="64"/>
      </right>
      <top style="hair">
        <color indexed="64"/>
      </top>
      <bottom/>
      <diagonal/>
    </border>
  </borders>
  <cellStyleXfs count="3">
    <xf numFmtId="0" fontId="0" fillId="0" borderId="0">
      <alignment vertical="center"/>
    </xf>
    <xf numFmtId="0" fontId="1" fillId="0" borderId="0">
      <alignment vertical="center"/>
    </xf>
    <xf numFmtId="0" fontId="1" fillId="0" borderId="0"/>
  </cellStyleXfs>
  <cellXfs count="153">
    <xf numFmtId="0" fontId="0" fillId="0" borderId="0" xfId="0">
      <alignment vertical="center"/>
    </xf>
    <xf numFmtId="0" fontId="1" fillId="0" borderId="0" xfId="2" applyProtection="1">
      <protection locked="0"/>
    </xf>
    <xf numFmtId="0" fontId="5" fillId="0" borderId="0" xfId="2" applyFont="1" applyAlignment="1" applyProtection="1">
      <alignment horizontal="center"/>
      <protection locked="0"/>
    </xf>
    <xf numFmtId="0" fontId="5" fillId="0" borderId="0" xfId="2" applyFont="1" applyFill="1" applyAlignment="1" applyProtection="1">
      <alignment horizontal="center"/>
      <protection locked="0"/>
    </xf>
    <xf numFmtId="0" fontId="5" fillId="0" borderId="0" xfId="2" applyFont="1" applyFill="1" applyAlignment="1" applyProtection="1">
      <alignment horizontal="center" shrinkToFit="1"/>
      <protection locked="0"/>
    </xf>
    <xf numFmtId="0" fontId="5" fillId="0" borderId="1" xfId="2" applyFont="1" applyBorder="1" applyAlignment="1" applyProtection="1">
      <alignment shrinkToFit="1"/>
      <protection locked="0"/>
    </xf>
    <xf numFmtId="0" fontId="5" fillId="0" borderId="0" xfId="2" applyFont="1" applyAlignment="1" applyProtection="1">
      <alignment shrinkToFit="1"/>
      <protection locked="0"/>
    </xf>
    <xf numFmtId="0" fontId="7" fillId="0" borderId="0" xfId="0" applyFont="1">
      <alignment vertical="center"/>
    </xf>
    <xf numFmtId="0" fontId="1" fillId="0" borderId="0" xfId="1">
      <alignment vertical="center"/>
    </xf>
    <xf numFmtId="0" fontId="1" fillId="0" borderId="0" xfId="2" applyFont="1" applyProtection="1">
      <protection locked="0"/>
    </xf>
    <xf numFmtId="0" fontId="1" fillId="0" borderId="6" xfId="2" applyFill="1" applyBorder="1" applyProtection="1">
      <protection locked="0"/>
    </xf>
    <xf numFmtId="0" fontId="1" fillId="0" borderId="7" xfId="2" applyFont="1" applyFill="1" applyBorder="1" applyAlignment="1" applyProtection="1">
      <alignment horizontal="left"/>
      <protection locked="0"/>
    </xf>
    <xf numFmtId="0" fontId="1" fillId="0" borderId="9" xfId="2" applyFill="1" applyBorder="1" applyProtection="1">
      <protection locked="0"/>
    </xf>
    <xf numFmtId="0" fontId="10" fillId="0" borderId="10" xfId="2" applyFont="1" applyFill="1" applyBorder="1" applyAlignment="1" applyProtection="1">
      <alignment shrinkToFit="1"/>
      <protection locked="0"/>
    </xf>
    <xf numFmtId="0" fontId="10" fillId="2" borderId="11" xfId="2" applyFont="1" applyFill="1" applyBorder="1" applyAlignment="1" applyProtection="1">
      <alignment shrinkToFit="1"/>
      <protection locked="0"/>
    </xf>
    <xf numFmtId="0" fontId="1" fillId="0" borderId="12" xfId="2" applyFill="1" applyBorder="1" applyAlignment="1" applyProtection="1">
      <alignment horizontal="center" shrinkToFit="1"/>
      <protection locked="0"/>
    </xf>
    <xf numFmtId="0" fontId="1" fillId="0" borderId="12" xfId="2" applyBorder="1" applyAlignment="1" applyProtection="1">
      <alignment shrinkToFit="1"/>
      <protection locked="0"/>
    </xf>
    <xf numFmtId="0" fontId="1" fillId="0" borderId="10" xfId="2" applyFill="1" applyBorder="1" applyProtection="1">
      <protection locked="0"/>
    </xf>
    <xf numFmtId="0" fontId="1" fillId="0" borderId="12" xfId="2" applyFill="1" applyBorder="1" applyProtection="1">
      <protection locked="0"/>
    </xf>
    <xf numFmtId="0" fontId="11" fillId="0" borderId="5" xfId="2" applyFont="1" applyFill="1" applyBorder="1" applyAlignment="1" applyProtection="1">
      <alignment horizontal="center"/>
      <protection locked="0"/>
    </xf>
    <xf numFmtId="0" fontId="11" fillId="0" borderId="9" xfId="2" applyFont="1" applyFill="1" applyBorder="1" applyProtection="1">
      <protection locked="0"/>
    </xf>
    <xf numFmtId="0" fontId="10" fillId="0" borderId="12" xfId="2" applyFont="1" applyFill="1" applyBorder="1" applyAlignment="1" applyProtection="1">
      <alignment horizontal="center" shrinkToFit="1"/>
      <protection locked="0"/>
    </xf>
    <xf numFmtId="0" fontId="10" fillId="0" borderId="12" xfId="2" applyFont="1" applyFill="1" applyBorder="1" applyAlignment="1" applyProtection="1">
      <alignment shrinkToFit="1"/>
      <protection locked="0"/>
    </xf>
    <xf numFmtId="0" fontId="1" fillId="0" borderId="0" xfId="1" applyFill="1">
      <alignment vertical="center"/>
    </xf>
    <xf numFmtId="0" fontId="1" fillId="0" borderId="13" xfId="2" applyFont="1" applyFill="1" applyBorder="1" applyProtection="1">
      <protection locked="0"/>
    </xf>
    <xf numFmtId="0" fontId="1" fillId="0" borderId="8" xfId="2" applyFill="1" applyBorder="1" applyProtection="1">
      <protection locked="0"/>
    </xf>
    <xf numFmtId="0" fontId="11" fillId="0" borderId="14" xfId="2" applyFont="1" applyFill="1" applyBorder="1" applyProtection="1">
      <protection locked="0"/>
    </xf>
    <xf numFmtId="0" fontId="11" fillId="0" borderId="1" xfId="2" applyFont="1" applyFill="1" applyBorder="1" applyProtection="1">
      <protection locked="0"/>
    </xf>
    <xf numFmtId="0" fontId="11" fillId="0" borderId="14" xfId="2" applyFont="1" applyFill="1" applyBorder="1" applyAlignment="1" applyProtection="1">
      <alignment horizontal="center"/>
      <protection locked="0"/>
    </xf>
    <xf numFmtId="0" fontId="10" fillId="0" borderId="14" xfId="2" applyFont="1" applyFill="1" applyBorder="1" applyAlignment="1" applyProtection="1">
      <alignment horizontal="center"/>
      <protection locked="0"/>
    </xf>
    <xf numFmtId="0" fontId="10" fillId="0" borderId="13" xfId="2" applyFont="1" applyFill="1" applyBorder="1" applyAlignment="1" applyProtection="1">
      <alignment horizontal="center"/>
      <protection locked="0"/>
    </xf>
    <xf numFmtId="0" fontId="10" fillId="2" borderId="15" xfId="2" applyFont="1" applyFill="1" applyBorder="1" applyAlignment="1" applyProtection="1">
      <alignment horizontal="center"/>
      <protection locked="0"/>
    </xf>
    <xf numFmtId="0" fontId="1" fillId="0" borderId="8" xfId="2" applyFill="1" applyBorder="1" applyAlignment="1" applyProtection="1">
      <alignment horizontal="center"/>
      <protection locked="0"/>
    </xf>
    <xf numFmtId="0" fontId="10" fillId="0" borderId="5" xfId="2" applyFont="1" applyFill="1" applyBorder="1" applyAlignment="1" applyProtection="1">
      <alignment horizontal="distributed"/>
    </xf>
    <xf numFmtId="0" fontId="10" fillId="0" borderId="16" xfId="2" applyFont="1" applyFill="1" applyBorder="1" applyAlignment="1" applyProtection="1">
      <alignment horizontal="distributed"/>
    </xf>
    <xf numFmtId="0" fontId="10" fillId="0" borderId="5" xfId="2" applyNumberFormat="1" applyFont="1" applyFill="1" applyBorder="1" applyAlignment="1" applyProtection="1">
      <alignment horizontal="center" vertical="center" shrinkToFit="1"/>
    </xf>
    <xf numFmtId="0" fontId="10" fillId="0" borderId="16" xfId="2" applyNumberFormat="1" applyFont="1" applyFill="1" applyBorder="1" applyAlignment="1" applyProtection="1">
      <alignment horizontal="center" vertical="center" shrinkToFit="1"/>
    </xf>
    <xf numFmtId="176" fontId="11" fillId="0" borderId="16" xfId="2" applyNumberFormat="1" applyFont="1" applyFill="1" applyBorder="1" applyAlignment="1" applyProtection="1">
      <alignment shrinkToFit="1"/>
      <protection locked="0"/>
    </xf>
    <xf numFmtId="176" fontId="11" fillId="0" borderId="17" xfId="2" applyNumberFormat="1" applyFont="1" applyFill="1" applyBorder="1" applyAlignment="1" applyProtection="1">
      <alignment shrinkToFit="1"/>
    </xf>
    <xf numFmtId="177" fontId="11" fillId="0" borderId="18" xfId="2" applyNumberFormat="1" applyFont="1" applyFill="1" applyBorder="1" applyAlignment="1" applyProtection="1">
      <alignment shrinkToFit="1"/>
      <protection locked="0"/>
    </xf>
    <xf numFmtId="177" fontId="11" fillId="0" borderId="19" xfId="2" applyNumberFormat="1" applyFont="1" applyFill="1" applyBorder="1" applyAlignment="1" applyProtection="1">
      <alignment shrinkToFit="1"/>
    </xf>
    <xf numFmtId="176" fontId="1" fillId="0" borderId="19" xfId="2" applyNumberFormat="1" applyFill="1" applyBorder="1" applyAlignment="1" applyProtection="1">
      <alignment shrinkToFit="1"/>
      <protection locked="0"/>
    </xf>
    <xf numFmtId="0" fontId="1" fillId="0" borderId="0" xfId="1" applyNumberFormat="1" applyFill="1">
      <alignment vertical="center"/>
    </xf>
    <xf numFmtId="0" fontId="10" fillId="0" borderId="14" xfId="2" applyFont="1" applyFill="1" applyBorder="1" applyProtection="1"/>
    <xf numFmtId="0" fontId="10" fillId="0" borderId="14" xfId="2" applyFont="1" applyFill="1" applyBorder="1" applyAlignment="1" applyProtection="1">
      <alignment horizontal="distributed"/>
    </xf>
    <xf numFmtId="0" fontId="10" fillId="0" borderId="20" xfId="2" applyNumberFormat="1" applyFont="1" applyFill="1" applyBorder="1" applyAlignment="1" applyProtection="1">
      <alignment horizontal="center" vertical="center" shrinkToFit="1"/>
    </xf>
    <xf numFmtId="0" fontId="10" fillId="0" borderId="21" xfId="2" applyNumberFormat="1" applyFont="1" applyFill="1" applyBorder="1" applyAlignment="1" applyProtection="1">
      <alignment horizontal="center" vertical="center" shrinkToFit="1"/>
    </xf>
    <xf numFmtId="0" fontId="10" fillId="0" borderId="9" xfId="2" applyNumberFormat="1" applyFont="1" applyFill="1" applyBorder="1" applyAlignment="1" applyProtection="1">
      <alignment horizontal="center" vertical="center" shrinkToFit="1"/>
    </xf>
    <xf numFmtId="176" fontId="11" fillId="0" borderId="20" xfId="2" applyNumberFormat="1" applyFont="1" applyFill="1" applyBorder="1" applyAlignment="1" applyProtection="1">
      <alignment shrinkToFit="1"/>
      <protection locked="0"/>
    </xf>
    <xf numFmtId="176" fontId="11" fillId="0" borderId="22" xfId="2" applyNumberFormat="1" applyFont="1" applyFill="1" applyBorder="1" applyAlignment="1" applyProtection="1">
      <alignment shrinkToFit="1"/>
    </xf>
    <xf numFmtId="177" fontId="11" fillId="0" borderId="23" xfId="2" applyNumberFormat="1" applyFont="1" applyFill="1" applyBorder="1" applyAlignment="1" applyProtection="1">
      <alignment shrinkToFit="1"/>
      <protection locked="0"/>
    </xf>
    <xf numFmtId="177" fontId="11" fillId="0" borderId="24" xfId="2" applyNumberFormat="1" applyFont="1" applyFill="1" applyBorder="1" applyAlignment="1" applyProtection="1">
      <alignment shrinkToFit="1"/>
    </xf>
    <xf numFmtId="176" fontId="1" fillId="0" borderId="24" xfId="2" applyNumberFormat="1" applyFill="1" applyBorder="1" applyAlignment="1" applyProtection="1">
      <alignment shrinkToFit="1"/>
      <protection locked="0"/>
    </xf>
    <xf numFmtId="0" fontId="10" fillId="0" borderId="9" xfId="2" applyFont="1" applyFill="1" applyBorder="1" applyAlignment="1" applyProtection="1">
      <alignment horizontal="distributed"/>
    </xf>
    <xf numFmtId="0" fontId="10" fillId="0" borderId="17" xfId="2" applyNumberFormat="1" applyFont="1" applyFill="1" applyBorder="1" applyAlignment="1" applyProtection="1">
      <alignment horizontal="center" vertical="center" shrinkToFit="1"/>
    </xf>
    <xf numFmtId="0" fontId="10" fillId="0" borderId="14" xfId="2" applyNumberFormat="1" applyFont="1" applyFill="1" applyBorder="1" applyAlignment="1" applyProtection="1">
      <alignment horizontal="center" vertical="center" shrinkToFit="1"/>
    </xf>
    <xf numFmtId="176" fontId="11" fillId="0" borderId="23" xfId="2" applyNumberFormat="1" applyFont="1" applyFill="1" applyBorder="1" applyAlignment="1" applyProtection="1">
      <alignment shrinkToFit="1"/>
      <protection locked="0"/>
    </xf>
    <xf numFmtId="176" fontId="11" fillId="0" borderId="5" xfId="2" applyNumberFormat="1" applyFont="1" applyFill="1" applyBorder="1" applyAlignment="1" applyProtection="1">
      <alignment shrinkToFit="1"/>
      <protection locked="0"/>
    </xf>
    <xf numFmtId="176" fontId="11" fillId="0" borderId="6" xfId="2" applyNumberFormat="1" applyFont="1" applyFill="1" applyBorder="1" applyAlignment="1" applyProtection="1">
      <alignment shrinkToFit="1"/>
    </xf>
    <xf numFmtId="177" fontId="11" fillId="0" borderId="25" xfId="2" applyNumberFormat="1" applyFont="1" applyFill="1" applyBorder="1" applyAlignment="1" applyProtection="1">
      <alignment shrinkToFit="1"/>
      <protection locked="0"/>
    </xf>
    <xf numFmtId="177" fontId="11" fillId="0" borderId="7" xfId="2" applyNumberFormat="1" applyFont="1" applyFill="1" applyBorder="1" applyAlignment="1" applyProtection="1">
      <alignment shrinkToFit="1"/>
    </xf>
    <xf numFmtId="176" fontId="1" fillId="0" borderId="4" xfId="2" applyNumberFormat="1" applyFill="1" applyBorder="1" applyAlignment="1" applyProtection="1">
      <alignment shrinkToFit="1"/>
      <protection locked="0"/>
    </xf>
    <xf numFmtId="0" fontId="1" fillId="0" borderId="0" xfId="1" applyBorder="1">
      <alignment vertical="center"/>
    </xf>
    <xf numFmtId="0" fontId="12" fillId="0" borderId="9" xfId="2" applyFont="1" applyFill="1" applyBorder="1" applyAlignment="1" applyProtection="1">
      <alignment horizontal="distributed"/>
    </xf>
    <xf numFmtId="0" fontId="2" fillId="0" borderId="20" xfId="2" applyFont="1" applyFill="1" applyBorder="1" applyAlignment="1" applyProtection="1">
      <alignment horizontal="distributed"/>
    </xf>
    <xf numFmtId="176" fontId="1" fillId="0" borderId="20" xfId="2" applyNumberFormat="1" applyFill="1" applyBorder="1" applyAlignment="1" applyProtection="1">
      <alignment shrinkToFit="1"/>
      <protection locked="0"/>
    </xf>
    <xf numFmtId="176" fontId="11" fillId="0" borderId="25" xfId="2" applyNumberFormat="1" applyFont="1" applyFill="1" applyBorder="1" applyAlignment="1" applyProtection="1">
      <alignment shrinkToFit="1"/>
      <protection locked="0"/>
    </xf>
    <xf numFmtId="177" fontId="11" fillId="0" borderId="15" xfId="2" applyNumberFormat="1" applyFont="1" applyFill="1" applyBorder="1" applyAlignment="1" applyProtection="1">
      <alignment shrinkToFit="1"/>
      <protection locked="0"/>
    </xf>
    <xf numFmtId="176" fontId="1" fillId="0" borderId="8" xfId="2" applyNumberFormat="1" applyFill="1" applyBorder="1" applyAlignment="1" applyProtection="1">
      <alignment shrinkToFit="1"/>
      <protection locked="0"/>
    </xf>
    <xf numFmtId="0" fontId="13" fillId="0" borderId="14" xfId="2" applyFont="1" applyFill="1" applyBorder="1" applyAlignment="1" applyProtection="1">
      <alignment horizontal="distributed"/>
    </xf>
    <xf numFmtId="0" fontId="10" fillId="0" borderId="9" xfId="2" applyFont="1" applyFill="1" applyBorder="1" applyProtection="1"/>
    <xf numFmtId="0" fontId="10" fillId="0" borderId="26" xfId="2" applyFont="1" applyFill="1" applyBorder="1" applyAlignment="1" applyProtection="1">
      <alignment horizontal="distributed"/>
    </xf>
    <xf numFmtId="0" fontId="10" fillId="0" borderId="26" xfId="2" applyNumberFormat="1" applyFont="1" applyFill="1" applyBorder="1" applyAlignment="1" applyProtection="1">
      <alignment horizontal="center" vertical="center" shrinkToFit="1"/>
    </xf>
    <xf numFmtId="176" fontId="11" fillId="0" borderId="26" xfId="2" applyNumberFormat="1" applyFont="1" applyFill="1" applyBorder="1" applyAlignment="1" applyProtection="1">
      <alignment shrinkToFit="1"/>
      <protection locked="0"/>
    </xf>
    <xf numFmtId="176" fontId="11" fillId="0" borderId="27" xfId="2" applyNumberFormat="1" applyFont="1" applyFill="1" applyBorder="1" applyAlignment="1" applyProtection="1">
      <alignment shrinkToFit="1"/>
    </xf>
    <xf numFmtId="177" fontId="11" fillId="0" borderId="28" xfId="2" applyNumberFormat="1" applyFont="1" applyFill="1" applyBorder="1" applyAlignment="1" applyProtection="1">
      <alignment shrinkToFit="1"/>
      <protection locked="0"/>
    </xf>
    <xf numFmtId="177" fontId="11" fillId="0" borderId="29" xfId="2" applyNumberFormat="1" applyFont="1" applyFill="1" applyBorder="1" applyAlignment="1" applyProtection="1">
      <alignment shrinkToFit="1"/>
    </xf>
    <xf numFmtId="176" fontId="1" fillId="0" borderId="29" xfId="2" applyNumberFormat="1" applyFill="1" applyBorder="1" applyAlignment="1" applyProtection="1">
      <alignment shrinkToFit="1"/>
      <protection locked="0"/>
    </xf>
    <xf numFmtId="0" fontId="14" fillId="0" borderId="14" xfId="2" applyFont="1" applyFill="1" applyBorder="1" applyAlignment="1" applyProtection="1">
      <alignment shrinkToFit="1"/>
    </xf>
    <xf numFmtId="176" fontId="11" fillId="0" borderId="30" xfId="2" applyNumberFormat="1" applyFont="1" applyFill="1" applyBorder="1" applyAlignment="1" applyProtection="1">
      <alignment shrinkToFit="1"/>
      <protection locked="0"/>
    </xf>
    <xf numFmtId="176" fontId="1" fillId="0" borderId="12" xfId="2" applyNumberFormat="1" applyFill="1" applyBorder="1" applyAlignment="1" applyProtection="1">
      <alignment shrinkToFit="1"/>
      <protection locked="0"/>
    </xf>
    <xf numFmtId="0" fontId="10" fillId="0" borderId="4" xfId="1" applyNumberFormat="1" applyFont="1" applyFill="1" applyBorder="1" applyAlignment="1" applyProtection="1">
      <alignment horizontal="center" vertical="center" shrinkToFit="1"/>
    </xf>
    <xf numFmtId="0" fontId="10" fillId="0" borderId="4" xfId="1" applyNumberFormat="1" applyFont="1" applyFill="1" applyBorder="1" applyAlignment="1" applyProtection="1">
      <alignment horizontal="center" vertical="center" shrinkToFit="1"/>
      <protection locked="0"/>
    </xf>
    <xf numFmtId="0" fontId="10" fillId="0" borderId="16" xfId="2" applyNumberFormat="1" applyFont="1" applyFill="1" applyBorder="1" applyAlignment="1" applyProtection="1">
      <alignment horizontal="center" vertical="center" shrinkToFit="1"/>
      <protection locked="0"/>
    </xf>
    <xf numFmtId="177" fontId="15" fillId="0" borderId="3" xfId="2" applyNumberFormat="1" applyFont="1" applyFill="1" applyBorder="1" applyAlignment="1" applyProtection="1">
      <alignment shrinkToFit="1"/>
      <protection locked="0"/>
    </xf>
    <xf numFmtId="0" fontId="13" fillId="0" borderId="4" xfId="2" applyFont="1" applyFill="1" applyBorder="1" applyAlignment="1" applyProtection="1">
      <alignment horizontal="right"/>
      <protection locked="0"/>
    </xf>
    <xf numFmtId="0" fontId="1" fillId="0" borderId="0" xfId="1" applyBorder="1" applyProtection="1">
      <alignment vertical="center"/>
      <protection locked="0"/>
    </xf>
    <xf numFmtId="0" fontId="16" fillId="0" borderId="31" xfId="2" applyFont="1" applyFill="1" applyBorder="1" applyAlignment="1" applyProtection="1">
      <protection locked="0"/>
    </xf>
    <xf numFmtId="0" fontId="1" fillId="0" borderId="31" xfId="2" applyFill="1" applyBorder="1" applyProtection="1">
      <protection locked="0"/>
    </xf>
    <xf numFmtId="0" fontId="16" fillId="0" borderId="0" xfId="2" applyFont="1" applyFill="1" applyBorder="1" applyProtection="1">
      <protection locked="0"/>
    </xf>
    <xf numFmtId="0" fontId="13" fillId="0" borderId="0" xfId="1" applyFont="1" applyBorder="1" applyProtection="1">
      <alignment vertical="center"/>
      <protection locked="0"/>
    </xf>
    <xf numFmtId="0" fontId="17" fillId="0" borderId="0" xfId="1" applyFont="1" applyBorder="1" applyProtection="1">
      <alignment vertical="center"/>
      <protection locked="0"/>
    </xf>
    <xf numFmtId="177" fontId="11" fillId="0" borderId="0" xfId="2" applyNumberFormat="1" applyFont="1" applyFill="1" applyBorder="1"/>
    <xf numFmtId="0" fontId="1" fillId="0" borderId="0" xfId="1" applyAlignment="1">
      <alignment vertical="center" shrinkToFit="1"/>
    </xf>
    <xf numFmtId="178" fontId="11" fillId="0" borderId="0" xfId="2" applyNumberFormat="1" applyFont="1" applyFill="1" applyBorder="1"/>
    <xf numFmtId="0" fontId="5" fillId="0" borderId="1" xfId="2" applyFont="1" applyFill="1" applyBorder="1" applyAlignment="1" applyProtection="1">
      <alignment shrinkToFit="1"/>
      <protection locked="0"/>
    </xf>
    <xf numFmtId="176" fontId="11" fillId="0" borderId="16" xfId="2" applyNumberFormat="1" applyFont="1" applyFill="1" applyBorder="1" applyAlignment="1" applyProtection="1">
      <alignment shrinkToFit="1"/>
    </xf>
    <xf numFmtId="0" fontId="10" fillId="0" borderId="6" xfId="2" applyNumberFormat="1" applyFont="1" applyFill="1" applyBorder="1" applyAlignment="1" applyProtection="1">
      <alignment horizontal="center" vertical="center" shrinkToFit="1"/>
    </xf>
    <xf numFmtId="0" fontId="10" fillId="0" borderId="32" xfId="2" applyNumberFormat="1" applyFont="1" applyFill="1" applyBorder="1" applyAlignment="1" applyProtection="1">
      <alignment horizontal="center" vertical="center" shrinkToFit="1"/>
    </xf>
    <xf numFmtId="1" fontId="10" fillId="0" borderId="4" xfId="1" applyNumberFormat="1" applyFont="1" applyFill="1" applyBorder="1" applyAlignment="1" applyProtection="1">
      <alignment horizontal="center" vertical="center" shrinkToFit="1"/>
      <protection locked="0"/>
    </xf>
    <xf numFmtId="1" fontId="10" fillId="0" borderId="16" xfId="2" applyNumberFormat="1" applyFont="1" applyFill="1" applyBorder="1" applyAlignment="1" applyProtection="1">
      <alignment horizontal="center" vertical="center" shrinkToFit="1"/>
      <protection locked="0"/>
    </xf>
    <xf numFmtId="1" fontId="10" fillId="0" borderId="4" xfId="1" applyNumberFormat="1" applyFont="1" applyFill="1" applyBorder="1" applyAlignment="1" applyProtection="1">
      <alignment horizontal="center" vertical="center" shrinkToFit="1"/>
    </xf>
    <xf numFmtId="0" fontId="15" fillId="0" borderId="3" xfId="2" applyNumberFormat="1" applyFont="1" applyFill="1" applyBorder="1" applyAlignment="1" applyProtection="1">
      <alignment shrinkToFit="1"/>
      <protection locked="0"/>
    </xf>
    <xf numFmtId="178" fontId="1" fillId="0" borderId="0" xfId="1" applyNumberFormat="1" applyBorder="1">
      <alignment vertical="center"/>
    </xf>
    <xf numFmtId="0" fontId="1" fillId="0" borderId="2" xfId="2" applyFont="1" applyFill="1" applyBorder="1" applyAlignment="1" applyProtection="1">
      <alignment horizontal="distributed"/>
    </xf>
    <xf numFmtId="0" fontId="1" fillId="0" borderId="4" xfId="2" applyFont="1" applyFill="1" applyBorder="1" applyAlignment="1" applyProtection="1">
      <alignment horizontal="distributed"/>
    </xf>
    <xf numFmtId="0" fontId="4" fillId="0" borderId="0" xfId="2" applyFont="1" applyAlignment="1" applyProtection="1">
      <alignment horizontal="center"/>
      <protection locked="0"/>
    </xf>
    <xf numFmtId="0" fontId="9" fillId="0" borderId="1" xfId="2" applyFont="1" applyBorder="1" applyAlignment="1" applyProtection="1">
      <alignment horizontal="center"/>
      <protection locked="0"/>
    </xf>
    <xf numFmtId="0" fontId="5" fillId="0" borderId="2" xfId="2" applyFont="1" applyFill="1" applyBorder="1" applyAlignment="1" applyProtection="1">
      <alignment horizontal="center" shrinkToFit="1"/>
      <protection locked="0"/>
    </xf>
    <xf numFmtId="0" fontId="5" fillId="0" borderId="3" xfId="2" applyFont="1" applyFill="1" applyBorder="1" applyAlignment="1" applyProtection="1">
      <alignment horizontal="center" shrinkToFit="1"/>
      <protection locked="0"/>
    </xf>
    <xf numFmtId="0" fontId="5" fillId="0" borderId="4" xfId="2" applyFont="1" applyFill="1" applyBorder="1" applyAlignment="1" applyProtection="1">
      <alignment horizontal="center" shrinkToFit="1"/>
      <protection locked="0"/>
    </xf>
    <xf numFmtId="0" fontId="1" fillId="0" borderId="2" xfId="2" applyFill="1" applyBorder="1" applyAlignment="1" applyProtection="1">
      <alignment horizontal="center"/>
      <protection locked="0"/>
    </xf>
    <xf numFmtId="0" fontId="1" fillId="0" borderId="3" xfId="2" applyFill="1" applyBorder="1" applyAlignment="1" applyProtection="1">
      <alignment horizontal="center"/>
      <protection locked="0"/>
    </xf>
    <xf numFmtId="0" fontId="1" fillId="0" borderId="1" xfId="2" applyFill="1" applyBorder="1" applyAlignment="1" applyProtection="1">
      <alignment horizontal="center"/>
      <protection locked="0"/>
    </xf>
    <xf numFmtId="0" fontId="1" fillId="0" borderId="8" xfId="2" applyFill="1" applyBorder="1" applyAlignment="1" applyProtection="1">
      <alignment horizontal="center"/>
      <protection locked="0"/>
    </xf>
    <xf numFmtId="0" fontId="1" fillId="0" borderId="6" xfId="2" applyFill="1" applyBorder="1" applyAlignment="1" applyProtection="1">
      <alignment horizontal="left" vertical="top"/>
      <protection locked="0"/>
    </xf>
    <xf numFmtId="0" fontId="1" fillId="0" borderId="31" xfId="2" applyFill="1" applyBorder="1" applyAlignment="1" applyProtection="1">
      <alignment horizontal="left" vertical="top"/>
      <protection locked="0"/>
    </xf>
    <xf numFmtId="0" fontId="1" fillId="0" borderId="7" xfId="2" applyFill="1" applyBorder="1" applyAlignment="1" applyProtection="1">
      <alignment horizontal="left" vertical="top"/>
      <protection locked="0"/>
    </xf>
    <xf numFmtId="0" fontId="1" fillId="0" borderId="10" xfId="2" applyFill="1" applyBorder="1" applyAlignment="1" applyProtection="1">
      <alignment horizontal="left" vertical="top"/>
      <protection locked="0"/>
    </xf>
    <xf numFmtId="0" fontId="1" fillId="0" borderId="0" xfId="2" applyFill="1" applyBorder="1" applyAlignment="1" applyProtection="1">
      <alignment horizontal="left" vertical="top"/>
      <protection locked="0"/>
    </xf>
    <xf numFmtId="0" fontId="1" fillId="0" borderId="12" xfId="2" applyFill="1" applyBorder="1" applyAlignment="1" applyProtection="1">
      <alignment horizontal="left" vertical="top"/>
      <protection locked="0"/>
    </xf>
    <xf numFmtId="0" fontId="1" fillId="0" borderId="13" xfId="2" applyFill="1" applyBorder="1" applyAlignment="1" applyProtection="1">
      <alignment horizontal="left" vertical="top"/>
      <protection locked="0"/>
    </xf>
    <xf numFmtId="0" fontId="1" fillId="0" borderId="1" xfId="2" applyFill="1" applyBorder="1" applyAlignment="1" applyProtection="1">
      <alignment horizontal="left" vertical="top"/>
      <protection locked="0"/>
    </xf>
    <xf numFmtId="0" fontId="1" fillId="0" borderId="8" xfId="2" applyFill="1" applyBorder="1" applyAlignment="1" applyProtection="1">
      <alignment horizontal="left" vertical="top"/>
      <protection locked="0"/>
    </xf>
    <xf numFmtId="0" fontId="10" fillId="0" borderId="6" xfId="2" applyFont="1" applyFill="1" applyBorder="1" applyAlignment="1" applyProtection="1">
      <alignment wrapText="1"/>
      <protection locked="0"/>
    </xf>
    <xf numFmtId="0" fontId="10" fillId="0" borderId="31" xfId="2" applyFont="1" applyFill="1" applyBorder="1" applyAlignment="1" applyProtection="1">
      <alignment wrapText="1"/>
      <protection locked="0"/>
    </xf>
    <xf numFmtId="0" fontId="10" fillId="0" borderId="7" xfId="2" applyFont="1" applyFill="1" applyBorder="1" applyAlignment="1" applyProtection="1">
      <alignment wrapText="1"/>
      <protection locked="0"/>
    </xf>
    <xf numFmtId="0" fontId="10" fillId="0" borderId="13" xfId="2" applyFont="1" applyFill="1" applyBorder="1" applyAlignment="1" applyProtection="1">
      <alignment wrapText="1"/>
      <protection locked="0"/>
    </xf>
    <xf numFmtId="0" fontId="10" fillId="0" borderId="1" xfId="2" applyFont="1" applyFill="1" applyBorder="1" applyAlignment="1" applyProtection="1">
      <alignment wrapText="1"/>
      <protection locked="0"/>
    </xf>
    <xf numFmtId="0" fontId="10" fillId="0" borderId="8" xfId="2" applyFont="1" applyFill="1" applyBorder="1" applyAlignment="1" applyProtection="1">
      <alignment wrapText="1"/>
      <protection locked="0"/>
    </xf>
    <xf numFmtId="0" fontId="10" fillId="0" borderId="5" xfId="2" applyFont="1" applyFill="1" applyBorder="1" applyAlignment="1" applyProtection="1">
      <alignment horizontal="distributed" vertical="center"/>
    </xf>
    <xf numFmtId="0" fontId="10" fillId="0" borderId="14" xfId="2" applyFont="1" applyFill="1" applyBorder="1" applyAlignment="1" applyProtection="1">
      <alignment horizontal="distributed" vertical="center"/>
    </xf>
    <xf numFmtId="0" fontId="11" fillId="0" borderId="2" xfId="2" applyFont="1" applyFill="1" applyBorder="1" applyAlignment="1" applyProtection="1">
      <alignment horizontal="distributed"/>
    </xf>
    <xf numFmtId="0" fontId="11" fillId="0" borderId="4" xfId="2" applyFont="1" applyFill="1" applyBorder="1" applyAlignment="1" applyProtection="1">
      <alignment horizontal="distributed"/>
    </xf>
    <xf numFmtId="0" fontId="1" fillId="0" borderId="2" xfId="2" applyFont="1" applyFill="1" applyBorder="1" applyAlignment="1" applyProtection="1">
      <alignment horizontal="distributed" vertical="distributed"/>
    </xf>
    <xf numFmtId="0" fontId="1" fillId="0" borderId="4" xfId="2" applyFont="1" applyFill="1" applyBorder="1" applyAlignment="1" applyProtection="1">
      <alignment horizontal="distributed" vertical="distributed"/>
    </xf>
    <xf numFmtId="0" fontId="1" fillId="0" borderId="2" xfId="2" applyFont="1" applyFill="1" applyBorder="1" applyAlignment="1" applyProtection="1">
      <alignment horizontal="center"/>
    </xf>
    <xf numFmtId="0" fontId="1" fillId="0" borderId="4" xfId="2" applyFont="1" applyFill="1" applyBorder="1" applyAlignment="1" applyProtection="1">
      <alignment horizontal="center"/>
    </xf>
    <xf numFmtId="0" fontId="10" fillId="0" borderId="2" xfId="2" applyFont="1" applyFill="1" applyBorder="1" applyAlignment="1" applyProtection="1">
      <alignment horizontal="left" shrinkToFit="1"/>
      <protection locked="0"/>
    </xf>
    <xf numFmtId="0" fontId="10" fillId="0" borderId="3" xfId="2" applyFont="1" applyFill="1" applyBorder="1" applyAlignment="1" applyProtection="1">
      <alignment horizontal="left" shrinkToFit="1"/>
      <protection locked="0"/>
    </xf>
    <xf numFmtId="0" fontId="10" fillId="0" borderId="8" xfId="2" applyFont="1" applyFill="1" applyBorder="1" applyAlignment="1" applyProtection="1">
      <alignment horizontal="left" shrinkToFit="1"/>
      <protection locked="0"/>
    </xf>
    <xf numFmtId="177" fontId="15" fillId="0" borderId="6" xfId="2" applyNumberFormat="1" applyFont="1" applyFill="1" applyBorder="1" applyAlignment="1" applyProtection="1">
      <alignment horizontal="center" shrinkToFit="1"/>
      <protection locked="0"/>
    </xf>
    <xf numFmtId="177" fontId="15" fillId="0" borderId="13" xfId="2" applyNumberFormat="1" applyFont="1" applyFill="1" applyBorder="1" applyAlignment="1" applyProtection="1">
      <alignment horizontal="center" shrinkToFit="1"/>
      <protection locked="0"/>
    </xf>
    <xf numFmtId="0" fontId="13" fillId="0" borderId="7" xfId="2" applyFont="1" applyFill="1" applyBorder="1" applyAlignment="1" applyProtection="1">
      <alignment horizontal="right"/>
      <protection locked="0"/>
    </xf>
    <xf numFmtId="0" fontId="13" fillId="0" borderId="8" xfId="2" applyFont="1" applyFill="1" applyBorder="1" applyAlignment="1" applyProtection="1">
      <alignment horizontal="right"/>
      <protection locked="0"/>
    </xf>
    <xf numFmtId="0" fontId="13" fillId="0" borderId="6" xfId="2" applyFont="1" applyFill="1" applyBorder="1" applyAlignment="1" applyProtection="1">
      <alignment wrapText="1"/>
      <protection locked="0"/>
    </xf>
    <xf numFmtId="0" fontId="13" fillId="0" borderId="31" xfId="2" applyFont="1" applyFill="1" applyBorder="1" applyAlignment="1" applyProtection="1">
      <alignment wrapText="1"/>
      <protection locked="0"/>
    </xf>
    <xf numFmtId="0" fontId="13" fillId="0" borderId="7" xfId="2" applyFont="1" applyFill="1" applyBorder="1" applyAlignment="1" applyProtection="1">
      <alignment wrapText="1"/>
      <protection locked="0"/>
    </xf>
    <xf numFmtId="0" fontId="13" fillId="0" borderId="13" xfId="2" applyFont="1" applyFill="1" applyBorder="1" applyAlignment="1" applyProtection="1">
      <alignment wrapText="1"/>
      <protection locked="0"/>
    </xf>
    <xf numFmtId="0" fontId="13" fillId="0" borderId="1" xfId="2" applyFont="1" applyFill="1" applyBorder="1" applyAlignment="1" applyProtection="1">
      <alignment wrapText="1"/>
      <protection locked="0"/>
    </xf>
    <xf numFmtId="0" fontId="13" fillId="0" borderId="8" xfId="2" applyFont="1" applyFill="1" applyBorder="1" applyAlignment="1" applyProtection="1">
      <alignment wrapText="1"/>
      <protection locked="0"/>
    </xf>
    <xf numFmtId="177" fontId="15" fillId="0" borderId="6" xfId="2" applyNumberFormat="1" applyFont="1" applyFill="1" applyBorder="1" applyAlignment="1" applyProtection="1">
      <alignment shrinkToFit="1"/>
      <protection locked="0"/>
    </xf>
    <xf numFmtId="177" fontId="15" fillId="0" borderId="13" xfId="2" applyNumberFormat="1" applyFont="1" applyFill="1" applyBorder="1" applyAlignment="1" applyProtection="1">
      <alignment shrinkToFit="1"/>
      <protection locked="0"/>
    </xf>
  </cellXfs>
  <cellStyles count="3">
    <cellStyle name="標準" xfId="0" builtinId="0"/>
    <cellStyle name="標準_給食月報" xfId="2"/>
    <cellStyle name="標準_月報(H2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5</xdr:row>
      <xdr:rowOff>0</xdr:rowOff>
    </xdr:to>
    <xdr:sp macro="" textlink="">
      <xdr:nvSpPr>
        <xdr:cNvPr id="2" name="Line 1"/>
        <xdr:cNvSpPr>
          <a:spLocks noChangeShapeType="1"/>
        </xdr:cNvSpPr>
      </xdr:nvSpPr>
      <xdr:spPr bwMode="auto">
        <a:xfrm>
          <a:off x="0" y="457200"/>
          <a:ext cx="1371600" cy="6286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5</xdr:row>
      <xdr:rowOff>0</xdr:rowOff>
    </xdr:to>
    <xdr:sp macro="" textlink="">
      <xdr:nvSpPr>
        <xdr:cNvPr id="2" name="Line 1"/>
        <xdr:cNvSpPr>
          <a:spLocks noChangeShapeType="1"/>
        </xdr:cNvSpPr>
      </xdr:nvSpPr>
      <xdr:spPr bwMode="auto">
        <a:xfrm>
          <a:off x="0" y="457200"/>
          <a:ext cx="1371600" cy="62865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2"/>
  <sheetViews>
    <sheetView showGridLines="0" tabSelected="1" view="pageBreakPreview" zoomScaleNormal="100" zoomScaleSheetLayoutView="100" workbookViewId="0">
      <pane xSplit="2" ySplit="5" topLeftCell="C6" activePane="bottomRight" state="frozen"/>
      <selection activeCell="E16" sqref="E16"/>
      <selection pane="topRight" activeCell="E16" sqref="E16"/>
      <selection pane="bottomLeft" activeCell="E16" sqref="E16"/>
      <selection pane="bottomRight" sqref="A1:AA1"/>
    </sheetView>
  </sheetViews>
  <sheetFormatPr defaultColWidth="3.125" defaultRowHeight="13.5"/>
  <cols>
    <col min="1" max="2" width="9" style="8" customWidth="1"/>
    <col min="3" max="33" width="3.25" style="8" customWidth="1"/>
    <col min="34" max="34" width="4.75" style="8" customWidth="1"/>
    <col min="35" max="35" width="5" style="8" customWidth="1"/>
    <col min="36" max="36" width="4.75" style="8" customWidth="1"/>
    <col min="37" max="37" width="5.25" style="8" customWidth="1"/>
    <col min="38" max="38" width="4.25" style="8" customWidth="1"/>
    <col min="39" max="39" width="3.125" style="8"/>
    <col min="40" max="40" width="5.875" style="8" customWidth="1"/>
    <col min="41" max="16384" width="3.125" style="8"/>
  </cols>
  <sheetData>
    <row r="1" spans="1:42" ht="18.75">
      <c r="A1" s="106" t="s">
        <v>0</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
      <c r="AC1" s="1"/>
      <c r="AD1" s="1"/>
      <c r="AE1" s="2"/>
      <c r="AF1" s="2"/>
      <c r="AG1" s="3"/>
      <c r="AH1" s="4"/>
      <c r="AI1" s="95"/>
      <c r="AJ1" s="5" t="s">
        <v>1</v>
      </c>
      <c r="AK1" s="95"/>
      <c r="AL1" s="6" t="s">
        <v>2</v>
      </c>
      <c r="AM1" s="7" t="s">
        <v>3</v>
      </c>
    </row>
    <row r="2" spans="1:42" ht="17.25">
      <c r="A2" s="107"/>
      <c r="B2" s="107"/>
      <c r="C2" s="107"/>
      <c r="D2" s="107"/>
      <c r="E2" s="107"/>
      <c r="F2" s="107"/>
      <c r="G2" s="107"/>
      <c r="H2" s="107"/>
      <c r="I2" s="107"/>
      <c r="J2" s="107"/>
      <c r="K2" s="107"/>
      <c r="L2" s="107"/>
      <c r="M2" s="107"/>
      <c r="N2" s="107"/>
      <c r="O2" s="107"/>
      <c r="P2" s="107"/>
      <c r="Q2" s="107"/>
      <c r="R2" s="107"/>
      <c r="S2" s="107"/>
      <c r="T2" s="107"/>
      <c r="U2" s="107"/>
      <c r="V2" s="107"/>
      <c r="W2" s="107"/>
      <c r="X2" s="107"/>
      <c r="Y2" s="1"/>
      <c r="Z2" s="9" t="s">
        <v>4</v>
      </c>
      <c r="AA2" s="1"/>
      <c r="AB2" s="1"/>
      <c r="AC2" s="1"/>
      <c r="AD2" s="1"/>
      <c r="AE2" s="108" t="s">
        <v>5</v>
      </c>
      <c r="AF2" s="109"/>
      <c r="AG2" s="109"/>
      <c r="AH2" s="109"/>
      <c r="AI2" s="109"/>
      <c r="AJ2" s="109"/>
      <c r="AK2" s="109"/>
      <c r="AL2" s="110"/>
    </row>
    <row r="3" spans="1:42" ht="16.5" customHeight="1">
      <c r="A3" s="10" t="s">
        <v>6</v>
      </c>
      <c r="B3" s="11" t="s">
        <v>7</v>
      </c>
      <c r="C3" s="111" t="s">
        <v>8</v>
      </c>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3"/>
      <c r="AF3" s="113"/>
      <c r="AG3" s="114"/>
      <c r="AH3" s="12"/>
      <c r="AI3" s="13" t="s">
        <v>9</v>
      </c>
      <c r="AJ3" s="14" t="s">
        <v>10</v>
      </c>
      <c r="AK3" s="15"/>
      <c r="AL3" s="16"/>
    </row>
    <row r="4" spans="1:42" ht="16.5" customHeight="1">
      <c r="A4" s="17"/>
      <c r="B4" s="18"/>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20" t="s">
        <v>11</v>
      </c>
      <c r="AI4" s="13" t="s">
        <v>12</v>
      </c>
      <c r="AJ4" s="14" t="s">
        <v>12</v>
      </c>
      <c r="AK4" s="21" t="s">
        <v>13</v>
      </c>
      <c r="AL4" s="22" t="s">
        <v>14</v>
      </c>
      <c r="AM4" s="23"/>
      <c r="AN4" s="23"/>
    </row>
    <row r="5" spans="1:42" ht="16.5" customHeight="1">
      <c r="A5" s="24" t="s">
        <v>15</v>
      </c>
      <c r="B5" s="25"/>
      <c r="C5" s="26">
        <v>1</v>
      </c>
      <c r="D5" s="26">
        <v>2</v>
      </c>
      <c r="E5" s="26">
        <v>3</v>
      </c>
      <c r="F5" s="27">
        <v>4</v>
      </c>
      <c r="G5" s="26">
        <v>5</v>
      </c>
      <c r="H5" s="26">
        <v>6</v>
      </c>
      <c r="I5" s="26">
        <v>7</v>
      </c>
      <c r="J5" s="26">
        <v>8</v>
      </c>
      <c r="K5" s="26">
        <v>9</v>
      </c>
      <c r="L5" s="26">
        <v>10</v>
      </c>
      <c r="M5" s="26">
        <v>11</v>
      </c>
      <c r="N5" s="26">
        <v>12</v>
      </c>
      <c r="O5" s="26">
        <v>13</v>
      </c>
      <c r="P5" s="26">
        <v>14</v>
      </c>
      <c r="Q5" s="26">
        <v>15</v>
      </c>
      <c r="R5" s="26">
        <v>16</v>
      </c>
      <c r="S5" s="26">
        <v>17</v>
      </c>
      <c r="T5" s="28">
        <v>18</v>
      </c>
      <c r="U5" s="28">
        <v>19</v>
      </c>
      <c r="V5" s="26">
        <v>20</v>
      </c>
      <c r="W5" s="26">
        <v>21</v>
      </c>
      <c r="X5" s="26">
        <v>22</v>
      </c>
      <c r="Y5" s="26">
        <v>23</v>
      </c>
      <c r="Z5" s="26">
        <v>24</v>
      </c>
      <c r="AA5" s="26">
        <v>25</v>
      </c>
      <c r="AB5" s="26">
        <v>26</v>
      </c>
      <c r="AC5" s="26">
        <v>27</v>
      </c>
      <c r="AD5" s="26">
        <v>28</v>
      </c>
      <c r="AE5" s="26">
        <v>29</v>
      </c>
      <c r="AF5" s="26">
        <v>30</v>
      </c>
      <c r="AG5" s="26">
        <v>31</v>
      </c>
      <c r="AH5" s="29" t="s">
        <v>16</v>
      </c>
      <c r="AI5" s="30" t="s">
        <v>16</v>
      </c>
      <c r="AJ5" s="31" t="s">
        <v>16</v>
      </c>
      <c r="AK5" s="32" t="s">
        <v>17</v>
      </c>
      <c r="AL5" s="25"/>
      <c r="AM5" s="23"/>
      <c r="AN5" s="23"/>
    </row>
    <row r="6" spans="1:42" ht="18" customHeight="1">
      <c r="A6" s="33" t="s">
        <v>18</v>
      </c>
      <c r="B6" s="34" t="s">
        <v>19</v>
      </c>
      <c r="C6" s="35"/>
      <c r="D6" s="35"/>
      <c r="E6" s="35"/>
      <c r="F6" s="35"/>
      <c r="G6" s="35"/>
      <c r="H6" s="35"/>
      <c r="I6" s="36"/>
      <c r="J6" s="35"/>
      <c r="K6" s="36"/>
      <c r="L6" s="36"/>
      <c r="M6" s="36"/>
      <c r="N6" s="36"/>
      <c r="O6" s="36"/>
      <c r="P6" s="36"/>
      <c r="Q6" s="36"/>
      <c r="R6" s="36"/>
      <c r="S6" s="36"/>
      <c r="T6" s="36"/>
      <c r="U6" s="36"/>
      <c r="V6" s="36"/>
      <c r="W6" s="36"/>
      <c r="X6" s="36"/>
      <c r="Y6" s="36"/>
      <c r="Z6" s="36"/>
      <c r="AA6" s="36"/>
      <c r="AB6" s="36"/>
      <c r="AC6" s="36"/>
      <c r="AD6" s="36"/>
      <c r="AE6" s="36"/>
      <c r="AF6" s="36"/>
      <c r="AG6" s="36"/>
      <c r="AH6" s="37"/>
      <c r="AI6" s="38" t="str">
        <f>IF(AND($AN$6&gt;0,AH6&lt;&gt;""), ROUND(AH6/$AN$6,1), "")</f>
        <v/>
      </c>
      <c r="AJ6" s="39">
        <v>14</v>
      </c>
      <c r="AK6" s="40" t="str">
        <f>IF(AND(AJ6&gt;0,AI6&lt;&gt;""),ROUND(AI6/AJ6*100,0),"")</f>
        <v/>
      </c>
      <c r="AL6" s="41"/>
      <c r="AM6" s="23"/>
      <c r="AN6" s="42"/>
    </row>
    <row r="7" spans="1:42" ht="18" customHeight="1">
      <c r="A7" s="43"/>
      <c r="B7" s="44" t="s">
        <v>20</v>
      </c>
      <c r="C7" s="45"/>
      <c r="D7" s="45"/>
      <c r="E7" s="45"/>
      <c r="F7" s="45"/>
      <c r="G7" s="45"/>
      <c r="H7" s="45"/>
      <c r="I7" s="46"/>
      <c r="J7" s="45"/>
      <c r="K7" s="47"/>
      <c r="L7" s="47"/>
      <c r="M7" s="45"/>
      <c r="N7" s="45"/>
      <c r="O7" s="45"/>
      <c r="P7" s="47"/>
      <c r="Q7" s="45"/>
      <c r="R7" s="45"/>
      <c r="S7" s="45"/>
      <c r="T7" s="45"/>
      <c r="U7" s="45"/>
      <c r="V7" s="45"/>
      <c r="W7" s="45"/>
      <c r="X7" s="45"/>
      <c r="Y7" s="45"/>
      <c r="Z7" s="45"/>
      <c r="AA7" s="45"/>
      <c r="AB7" s="45"/>
      <c r="AC7" s="47"/>
      <c r="AD7" s="45"/>
      <c r="AE7" s="45"/>
      <c r="AF7" s="45"/>
      <c r="AG7" s="45"/>
      <c r="AH7" s="48"/>
      <c r="AI7" s="49" t="str">
        <f t="shared" ref="AI7:AI28" si="0">IF(AND($AN$6&gt;0,AH7&lt;&gt;""), ROUND(AH7/$AN$6,1), "")</f>
        <v/>
      </c>
      <c r="AJ7" s="50">
        <v>2</v>
      </c>
      <c r="AK7" s="51" t="str">
        <f t="shared" ref="AK7:AK28" si="1">IF(AND(AJ7&gt;0,AI7&lt;&gt;""),ROUND(AI7/AJ7*100,0),"")</f>
        <v/>
      </c>
      <c r="AL7" s="52"/>
      <c r="AM7" s="23"/>
      <c r="AN7" s="23"/>
    </row>
    <row r="8" spans="1:42" ht="18" customHeight="1">
      <c r="A8" s="53" t="s">
        <v>21</v>
      </c>
      <c r="B8" s="34" t="s">
        <v>19</v>
      </c>
      <c r="C8" s="36"/>
      <c r="D8" s="36"/>
      <c r="E8" s="36"/>
      <c r="F8" s="36"/>
      <c r="G8" s="36"/>
      <c r="H8" s="36"/>
      <c r="I8" s="35"/>
      <c r="J8" s="35"/>
      <c r="K8" s="35"/>
      <c r="L8" s="36"/>
      <c r="M8" s="36"/>
      <c r="N8" s="36"/>
      <c r="O8" s="36"/>
      <c r="P8" s="36"/>
      <c r="Q8" s="36"/>
      <c r="R8" s="36"/>
      <c r="S8" s="36"/>
      <c r="T8" s="36"/>
      <c r="U8" s="54"/>
      <c r="V8" s="36"/>
      <c r="W8" s="36"/>
      <c r="X8" s="36"/>
      <c r="Y8" s="36"/>
      <c r="Z8" s="36"/>
      <c r="AA8" s="35"/>
      <c r="AB8" s="36"/>
      <c r="AC8" s="35"/>
      <c r="AD8" s="35"/>
      <c r="AE8" s="35"/>
      <c r="AF8" s="35"/>
      <c r="AG8" s="36"/>
      <c r="AH8" s="37"/>
      <c r="AI8" s="38" t="str">
        <f t="shared" si="0"/>
        <v/>
      </c>
      <c r="AJ8" s="39">
        <v>14</v>
      </c>
      <c r="AK8" s="40" t="str">
        <f>IF(AND(AJ8&gt;0,AI8&lt;&gt;""),ROUND(AI8/AJ8*100,0),"")</f>
        <v/>
      </c>
      <c r="AL8" s="41"/>
      <c r="AM8" s="23"/>
      <c r="AN8" s="23"/>
    </row>
    <row r="9" spans="1:42" ht="18" customHeight="1">
      <c r="A9" s="44"/>
      <c r="B9" s="44" t="s">
        <v>20</v>
      </c>
      <c r="C9" s="46"/>
      <c r="D9" s="46"/>
      <c r="E9" s="46"/>
      <c r="F9" s="47"/>
      <c r="G9" s="47"/>
      <c r="H9" s="55"/>
      <c r="I9" s="45"/>
      <c r="J9" s="45"/>
      <c r="K9" s="45"/>
      <c r="L9" s="47"/>
      <c r="M9" s="47"/>
      <c r="N9" s="47"/>
      <c r="O9" s="47"/>
      <c r="P9" s="47"/>
      <c r="Q9" s="47"/>
      <c r="R9" s="47"/>
      <c r="S9" s="47"/>
      <c r="T9" s="47"/>
      <c r="U9" s="47"/>
      <c r="V9" s="47"/>
      <c r="W9" s="45"/>
      <c r="X9" s="47"/>
      <c r="Y9" s="47"/>
      <c r="Z9" s="47"/>
      <c r="AA9" s="45"/>
      <c r="AB9" s="47"/>
      <c r="AC9" s="45"/>
      <c r="AD9" s="45"/>
      <c r="AE9" s="45"/>
      <c r="AF9" s="45"/>
      <c r="AG9" s="47"/>
      <c r="AH9" s="48"/>
      <c r="AI9" s="49" t="str">
        <f t="shared" si="0"/>
        <v/>
      </c>
      <c r="AJ9" s="56">
        <v>1.2</v>
      </c>
      <c r="AK9" s="51" t="str">
        <f t="shared" si="1"/>
        <v/>
      </c>
      <c r="AL9" s="52"/>
      <c r="AM9" s="23"/>
      <c r="AN9" s="23"/>
    </row>
    <row r="10" spans="1:42" ht="18" customHeight="1">
      <c r="A10" s="104" t="s">
        <v>22</v>
      </c>
      <c r="B10" s="105"/>
      <c r="C10" s="36"/>
      <c r="D10" s="36"/>
      <c r="E10" s="36"/>
      <c r="F10" s="35"/>
      <c r="G10" s="35"/>
      <c r="H10" s="35"/>
      <c r="I10" s="36"/>
      <c r="J10" s="36"/>
      <c r="K10" s="35"/>
      <c r="L10" s="35"/>
      <c r="M10" s="35"/>
      <c r="N10" s="35"/>
      <c r="O10" s="35"/>
      <c r="P10" s="35"/>
      <c r="Q10" s="35"/>
      <c r="R10" s="35"/>
      <c r="S10" s="35"/>
      <c r="T10" s="35"/>
      <c r="U10" s="35"/>
      <c r="V10" s="35"/>
      <c r="W10" s="35"/>
      <c r="X10" s="35"/>
      <c r="Y10" s="35"/>
      <c r="Z10" s="35"/>
      <c r="AA10" s="35"/>
      <c r="AB10" s="35"/>
      <c r="AC10" s="35"/>
      <c r="AD10" s="35"/>
      <c r="AE10" s="35"/>
      <c r="AF10" s="35"/>
      <c r="AG10" s="35"/>
      <c r="AH10" s="57"/>
      <c r="AI10" s="58" t="str">
        <f t="shared" si="0"/>
        <v/>
      </c>
      <c r="AJ10" s="59">
        <v>7</v>
      </c>
      <c r="AK10" s="60" t="str">
        <f t="shared" si="1"/>
        <v/>
      </c>
      <c r="AL10" s="61"/>
      <c r="AM10" s="23"/>
      <c r="AN10" s="23"/>
      <c r="AP10" s="62"/>
    </row>
    <row r="11" spans="1:42" ht="18" customHeight="1">
      <c r="A11" s="33" t="s">
        <v>23</v>
      </c>
      <c r="B11" s="63" t="s">
        <v>24</v>
      </c>
      <c r="C11" s="36"/>
      <c r="D11" s="36"/>
      <c r="E11" s="36"/>
      <c r="F11" s="36"/>
      <c r="G11" s="36"/>
      <c r="H11" s="35"/>
      <c r="I11" s="35"/>
      <c r="J11" s="35"/>
      <c r="K11" s="36"/>
      <c r="L11" s="35"/>
      <c r="M11" s="36"/>
      <c r="N11" s="35"/>
      <c r="O11" s="35"/>
      <c r="P11" s="36"/>
      <c r="Q11" s="35"/>
      <c r="R11" s="35"/>
      <c r="S11" s="35"/>
      <c r="T11" s="35"/>
      <c r="U11" s="36"/>
      <c r="V11" s="36"/>
      <c r="W11" s="35"/>
      <c r="X11" s="35"/>
      <c r="Y11" s="35"/>
      <c r="Z11" s="36"/>
      <c r="AA11" s="36"/>
      <c r="AB11" s="36"/>
      <c r="AC11" s="35"/>
      <c r="AD11" s="35"/>
      <c r="AE11" s="35"/>
      <c r="AF11" s="35"/>
      <c r="AG11" s="35"/>
      <c r="AH11" s="37"/>
      <c r="AI11" s="38" t="str">
        <f t="shared" si="0"/>
        <v/>
      </c>
      <c r="AJ11" s="39">
        <v>10</v>
      </c>
      <c r="AK11" s="40" t="str">
        <f t="shared" si="1"/>
        <v/>
      </c>
      <c r="AL11" s="41"/>
      <c r="AM11" s="23"/>
      <c r="AN11" s="23"/>
    </row>
    <row r="12" spans="1:42" ht="18" customHeight="1">
      <c r="A12" s="44"/>
      <c r="B12" s="64" t="s">
        <v>25</v>
      </c>
      <c r="C12" s="46"/>
      <c r="D12" s="46"/>
      <c r="E12" s="46"/>
      <c r="F12" s="47"/>
      <c r="G12" s="47"/>
      <c r="H12" s="45"/>
      <c r="I12" s="45"/>
      <c r="J12" s="45"/>
      <c r="K12" s="47"/>
      <c r="L12" s="45"/>
      <c r="M12" s="47"/>
      <c r="N12" s="45"/>
      <c r="O12" s="45"/>
      <c r="P12" s="47"/>
      <c r="Q12" s="45"/>
      <c r="R12" s="45"/>
      <c r="S12" s="45"/>
      <c r="T12" s="45"/>
      <c r="U12" s="47"/>
      <c r="V12" s="47"/>
      <c r="W12" s="45"/>
      <c r="X12" s="45"/>
      <c r="Y12" s="45"/>
      <c r="Z12" s="47"/>
      <c r="AA12" s="47"/>
      <c r="AB12" s="47"/>
      <c r="AC12" s="45"/>
      <c r="AD12" s="45"/>
      <c r="AE12" s="45"/>
      <c r="AF12" s="45"/>
      <c r="AG12" s="45"/>
      <c r="AH12" s="48"/>
      <c r="AI12" s="49" t="str">
        <f t="shared" si="0"/>
        <v/>
      </c>
      <c r="AJ12" s="56">
        <v>4.5</v>
      </c>
      <c r="AK12" s="51" t="str">
        <f t="shared" si="1"/>
        <v/>
      </c>
      <c r="AL12" s="65"/>
      <c r="AM12" s="23"/>
      <c r="AN12" s="23"/>
    </row>
    <row r="13" spans="1:42" ht="18" customHeight="1">
      <c r="A13" s="130" t="s">
        <v>26</v>
      </c>
      <c r="B13" s="34" t="s">
        <v>27</v>
      </c>
      <c r="C13" s="36"/>
      <c r="D13" s="36"/>
      <c r="E13" s="36"/>
      <c r="F13" s="36"/>
      <c r="G13" s="36"/>
      <c r="H13" s="36"/>
      <c r="I13" s="36"/>
      <c r="J13" s="35"/>
      <c r="K13" s="36"/>
      <c r="L13" s="36"/>
      <c r="M13" s="36"/>
      <c r="N13" s="35"/>
      <c r="O13" s="35"/>
      <c r="P13" s="35"/>
      <c r="Q13" s="36"/>
      <c r="R13" s="36"/>
      <c r="S13" s="36"/>
      <c r="T13" s="36"/>
      <c r="U13" s="36"/>
      <c r="V13" s="36"/>
      <c r="W13" s="36"/>
      <c r="X13" s="36"/>
      <c r="Y13" s="36"/>
      <c r="Z13" s="36"/>
      <c r="AA13" s="36"/>
      <c r="AB13" s="36"/>
      <c r="AC13" s="35"/>
      <c r="AD13" s="36"/>
      <c r="AE13" s="36"/>
      <c r="AF13" s="36"/>
      <c r="AG13" s="36"/>
      <c r="AH13" s="37"/>
      <c r="AI13" s="38" t="str">
        <f t="shared" si="0"/>
        <v/>
      </c>
      <c r="AJ13" s="39">
        <v>150</v>
      </c>
      <c r="AK13" s="40" t="str">
        <f t="shared" si="1"/>
        <v/>
      </c>
      <c r="AL13" s="41"/>
      <c r="AM13" s="23"/>
      <c r="AN13" s="23"/>
    </row>
    <row r="14" spans="1:42" ht="18" customHeight="1">
      <c r="A14" s="131"/>
      <c r="B14" s="53" t="s">
        <v>28</v>
      </c>
      <c r="C14" s="46"/>
      <c r="D14" s="46"/>
      <c r="E14" s="46"/>
      <c r="F14" s="47"/>
      <c r="G14" s="47"/>
      <c r="H14" s="55"/>
      <c r="I14" s="46"/>
      <c r="J14" s="45"/>
      <c r="K14" s="47"/>
      <c r="L14" s="47"/>
      <c r="M14" s="47"/>
      <c r="N14" s="45"/>
      <c r="O14" s="45"/>
      <c r="P14" s="45"/>
      <c r="Q14" s="47"/>
      <c r="R14" s="47"/>
      <c r="S14" s="47"/>
      <c r="T14" s="47"/>
      <c r="U14" s="47"/>
      <c r="V14" s="47"/>
      <c r="W14" s="47"/>
      <c r="X14" s="47"/>
      <c r="Y14" s="47"/>
      <c r="Z14" s="47"/>
      <c r="AA14" s="47"/>
      <c r="AB14" s="47"/>
      <c r="AC14" s="45"/>
      <c r="AD14" s="47"/>
      <c r="AE14" s="47"/>
      <c r="AF14" s="47"/>
      <c r="AG14" s="47"/>
      <c r="AH14" s="48"/>
      <c r="AI14" s="49" t="str">
        <f t="shared" si="0"/>
        <v/>
      </c>
      <c r="AJ14" s="56">
        <v>6.3</v>
      </c>
      <c r="AK14" s="51" t="str">
        <f t="shared" si="1"/>
        <v/>
      </c>
      <c r="AL14" s="52"/>
      <c r="AM14" s="23"/>
      <c r="AN14" s="23"/>
    </row>
    <row r="15" spans="1:42" ht="18" customHeight="1">
      <c r="A15" s="104" t="s">
        <v>29</v>
      </c>
      <c r="B15" s="105"/>
      <c r="C15" s="36"/>
      <c r="D15" s="36"/>
      <c r="E15" s="36"/>
      <c r="F15" s="35"/>
      <c r="G15" s="35"/>
      <c r="H15" s="35"/>
      <c r="I15" s="36"/>
      <c r="J15" s="36"/>
      <c r="K15" s="35"/>
      <c r="L15" s="35"/>
      <c r="M15" s="35"/>
      <c r="N15" s="35"/>
      <c r="O15" s="55"/>
      <c r="P15" s="35"/>
      <c r="Q15" s="35"/>
      <c r="R15" s="35"/>
      <c r="S15" s="35"/>
      <c r="T15" s="35"/>
      <c r="U15" s="35"/>
      <c r="V15" s="35"/>
      <c r="W15" s="35"/>
      <c r="X15" s="35"/>
      <c r="Y15" s="35"/>
      <c r="Z15" s="35"/>
      <c r="AA15" s="35"/>
      <c r="AB15" s="35"/>
      <c r="AC15" s="35"/>
      <c r="AD15" s="35"/>
      <c r="AE15" s="35"/>
      <c r="AF15" s="35"/>
      <c r="AG15" s="35"/>
      <c r="AH15" s="57"/>
      <c r="AI15" s="58" t="str">
        <f t="shared" si="0"/>
        <v/>
      </c>
      <c r="AJ15" s="66">
        <v>1.1000000000000001</v>
      </c>
      <c r="AK15" s="60" t="str">
        <f t="shared" si="1"/>
        <v/>
      </c>
      <c r="AL15" s="61"/>
      <c r="AM15" s="23"/>
      <c r="AN15" s="23"/>
    </row>
    <row r="16" spans="1:42" ht="18" customHeight="1">
      <c r="A16" s="104" t="s">
        <v>30</v>
      </c>
      <c r="B16" s="105"/>
      <c r="C16" s="36"/>
      <c r="D16" s="36"/>
      <c r="E16" s="36"/>
      <c r="F16" s="35"/>
      <c r="G16" s="35"/>
      <c r="H16" s="35"/>
      <c r="I16" s="36"/>
      <c r="J16" s="36"/>
      <c r="K16" s="35"/>
      <c r="L16" s="35"/>
      <c r="M16" s="35"/>
      <c r="N16" s="35"/>
      <c r="O16" s="35"/>
      <c r="P16" s="35"/>
      <c r="Q16" s="35"/>
      <c r="R16" s="35"/>
      <c r="S16" s="35"/>
      <c r="T16" s="35"/>
      <c r="U16" s="35"/>
      <c r="V16" s="35"/>
      <c r="W16" s="35"/>
      <c r="X16" s="35"/>
      <c r="Y16" s="35"/>
      <c r="Z16" s="35"/>
      <c r="AA16" s="35"/>
      <c r="AB16" s="35"/>
      <c r="AC16" s="35"/>
      <c r="AD16" s="35"/>
      <c r="AE16" s="35"/>
      <c r="AF16" s="35"/>
      <c r="AG16" s="35"/>
      <c r="AH16" s="57"/>
      <c r="AI16" s="58" t="str">
        <f t="shared" si="0"/>
        <v/>
      </c>
      <c r="AJ16" s="59">
        <v>32</v>
      </c>
      <c r="AK16" s="60" t="str">
        <f t="shared" si="1"/>
        <v/>
      </c>
      <c r="AL16" s="61"/>
      <c r="AM16" s="23"/>
      <c r="AN16" s="23"/>
    </row>
    <row r="17" spans="1:40" ht="18" customHeight="1">
      <c r="A17" s="104" t="s">
        <v>31</v>
      </c>
      <c r="B17" s="105"/>
      <c r="C17" s="36"/>
      <c r="D17" s="36"/>
      <c r="E17" s="36"/>
      <c r="F17" s="35"/>
      <c r="G17" s="35"/>
      <c r="H17" s="35"/>
      <c r="I17" s="36"/>
      <c r="J17" s="36"/>
      <c r="K17" s="35"/>
      <c r="L17" s="35"/>
      <c r="M17" s="35"/>
      <c r="N17" s="35"/>
      <c r="O17" s="35"/>
      <c r="P17" s="35"/>
      <c r="Q17" s="35"/>
      <c r="R17" s="35"/>
      <c r="S17" s="35"/>
      <c r="T17" s="35"/>
      <c r="U17" s="35"/>
      <c r="V17" s="35"/>
      <c r="W17" s="35"/>
      <c r="X17" s="35"/>
      <c r="Y17" s="35"/>
      <c r="Z17" s="35"/>
      <c r="AA17" s="35"/>
      <c r="AB17" s="35"/>
      <c r="AC17" s="35"/>
      <c r="AD17" s="35"/>
      <c r="AE17" s="35"/>
      <c r="AF17" s="35"/>
      <c r="AG17" s="35"/>
      <c r="AH17" s="57"/>
      <c r="AI17" s="58" t="str">
        <f t="shared" si="0"/>
        <v/>
      </c>
      <c r="AJ17" s="67">
        <v>41</v>
      </c>
      <c r="AK17" s="60" t="str">
        <f t="shared" si="1"/>
        <v/>
      </c>
      <c r="AL17" s="68"/>
      <c r="AM17" s="23"/>
      <c r="AN17" s="23"/>
    </row>
    <row r="18" spans="1:40" ht="18" customHeight="1">
      <c r="A18" s="104" t="s">
        <v>32</v>
      </c>
      <c r="B18" s="105"/>
      <c r="C18" s="36"/>
      <c r="D18" s="36"/>
      <c r="E18" s="36"/>
      <c r="F18" s="35"/>
      <c r="G18" s="35"/>
      <c r="H18" s="35"/>
      <c r="I18" s="36"/>
      <c r="J18" s="36"/>
      <c r="K18" s="35"/>
      <c r="L18" s="35"/>
      <c r="M18" s="35"/>
      <c r="N18" s="35"/>
      <c r="O18" s="35"/>
      <c r="P18" s="35"/>
      <c r="Q18" s="35"/>
      <c r="R18" s="35"/>
      <c r="S18" s="35"/>
      <c r="T18" s="35"/>
      <c r="U18" s="35"/>
      <c r="V18" s="35"/>
      <c r="W18" s="35"/>
      <c r="X18" s="35"/>
      <c r="Y18" s="35"/>
      <c r="Z18" s="35"/>
      <c r="AA18" s="35"/>
      <c r="AB18" s="35"/>
      <c r="AC18" s="35"/>
      <c r="AD18" s="35"/>
      <c r="AE18" s="35"/>
      <c r="AF18" s="35"/>
      <c r="AG18" s="35"/>
      <c r="AH18" s="57"/>
      <c r="AI18" s="58" t="str">
        <f t="shared" si="0"/>
        <v/>
      </c>
      <c r="AJ18" s="67">
        <v>23</v>
      </c>
      <c r="AK18" s="60" t="str">
        <f t="shared" si="1"/>
        <v/>
      </c>
      <c r="AL18" s="68"/>
      <c r="AM18" s="23"/>
      <c r="AN18" s="23"/>
    </row>
    <row r="19" spans="1:40" ht="18" customHeight="1">
      <c r="A19" s="104" t="s">
        <v>33</v>
      </c>
      <c r="B19" s="105"/>
      <c r="C19" s="36"/>
      <c r="D19" s="36"/>
      <c r="E19" s="36"/>
      <c r="F19" s="35"/>
      <c r="G19" s="35"/>
      <c r="H19" s="35"/>
      <c r="I19" s="36"/>
      <c r="J19" s="36"/>
      <c r="K19" s="35"/>
      <c r="L19" s="35"/>
      <c r="M19" s="35"/>
      <c r="N19" s="35"/>
      <c r="O19" s="35"/>
      <c r="P19" s="35"/>
      <c r="Q19" s="35"/>
      <c r="R19" s="35"/>
      <c r="S19" s="35"/>
      <c r="T19" s="35"/>
      <c r="U19" s="35"/>
      <c r="V19" s="35"/>
      <c r="W19" s="35"/>
      <c r="X19" s="35"/>
      <c r="Y19" s="35"/>
      <c r="Z19" s="35"/>
      <c r="AA19" s="35"/>
      <c r="AB19" s="35"/>
      <c r="AC19" s="35"/>
      <c r="AD19" s="35"/>
      <c r="AE19" s="35"/>
      <c r="AF19" s="35"/>
      <c r="AG19" s="35"/>
      <c r="AH19" s="57"/>
      <c r="AI19" s="58" t="str">
        <f t="shared" si="0"/>
        <v/>
      </c>
      <c r="AJ19" s="59">
        <v>13</v>
      </c>
      <c r="AK19" s="60" t="str">
        <f t="shared" si="1"/>
        <v/>
      </c>
      <c r="AL19" s="61"/>
      <c r="AM19" s="23"/>
      <c r="AN19" s="23"/>
    </row>
    <row r="20" spans="1:40" ht="18" customHeight="1">
      <c r="A20" s="53" t="s">
        <v>34</v>
      </c>
      <c r="B20" s="34" t="s">
        <v>35</v>
      </c>
      <c r="C20" s="36"/>
      <c r="D20" s="35"/>
      <c r="E20" s="36"/>
      <c r="F20" s="36"/>
      <c r="G20" s="35"/>
      <c r="H20" s="35"/>
      <c r="I20" s="35"/>
      <c r="J20" s="36"/>
      <c r="K20" s="35"/>
      <c r="L20" s="36"/>
      <c r="M20" s="35"/>
      <c r="N20" s="35"/>
      <c r="O20" s="35"/>
      <c r="P20" s="35"/>
      <c r="Q20" s="35"/>
      <c r="R20" s="35"/>
      <c r="S20" s="36"/>
      <c r="T20" s="35"/>
      <c r="U20" s="35"/>
      <c r="V20" s="35"/>
      <c r="W20" s="35"/>
      <c r="X20" s="35"/>
      <c r="Y20" s="35"/>
      <c r="Z20" s="35"/>
      <c r="AA20" s="35"/>
      <c r="AB20" s="35"/>
      <c r="AC20" s="35"/>
      <c r="AD20" s="36"/>
      <c r="AE20" s="35"/>
      <c r="AF20" s="35"/>
      <c r="AG20" s="35"/>
      <c r="AH20" s="37"/>
      <c r="AI20" s="38" t="str">
        <f t="shared" si="0"/>
        <v/>
      </c>
      <c r="AJ20" s="39">
        <v>13</v>
      </c>
      <c r="AK20" s="40" t="str">
        <f t="shared" si="1"/>
        <v/>
      </c>
      <c r="AL20" s="41"/>
      <c r="AM20" s="23"/>
      <c r="AN20" s="23"/>
    </row>
    <row r="21" spans="1:40" ht="18" customHeight="1">
      <c r="A21" s="69" t="s">
        <v>36</v>
      </c>
      <c r="B21" s="69" t="s">
        <v>37</v>
      </c>
      <c r="C21" s="46"/>
      <c r="D21" s="45"/>
      <c r="E21" s="46"/>
      <c r="F21" s="47"/>
      <c r="G21" s="45"/>
      <c r="H21" s="45"/>
      <c r="I21" s="45"/>
      <c r="J21" s="46"/>
      <c r="K21" s="45"/>
      <c r="L21" s="47"/>
      <c r="M21" s="45"/>
      <c r="N21" s="45"/>
      <c r="O21" s="45"/>
      <c r="P21" s="45"/>
      <c r="Q21" s="45"/>
      <c r="R21" s="45"/>
      <c r="S21" s="47"/>
      <c r="T21" s="45"/>
      <c r="U21" s="45"/>
      <c r="V21" s="45"/>
      <c r="W21" s="45"/>
      <c r="X21" s="45"/>
      <c r="Y21" s="45"/>
      <c r="Z21" s="45"/>
      <c r="AA21" s="45"/>
      <c r="AB21" s="45"/>
      <c r="AC21" s="45"/>
      <c r="AD21" s="47"/>
      <c r="AE21" s="45"/>
      <c r="AF21" s="45"/>
      <c r="AG21" s="45"/>
      <c r="AH21" s="48"/>
      <c r="AI21" s="49" t="str">
        <f t="shared" si="0"/>
        <v/>
      </c>
      <c r="AJ21" s="56">
        <v>0.7</v>
      </c>
      <c r="AK21" s="51" t="str">
        <f t="shared" si="1"/>
        <v/>
      </c>
      <c r="AL21" s="52"/>
      <c r="AM21" s="23"/>
      <c r="AN21" s="23"/>
    </row>
    <row r="22" spans="1:40" ht="18" customHeight="1">
      <c r="A22" s="70"/>
      <c r="B22" s="34" t="s">
        <v>38</v>
      </c>
      <c r="C22" s="36"/>
      <c r="D22" s="36"/>
      <c r="E22" s="36"/>
      <c r="F22" s="36"/>
      <c r="G22" s="36"/>
      <c r="H22" s="36"/>
      <c r="I22" s="36"/>
      <c r="J22" s="36"/>
      <c r="K22" s="35"/>
      <c r="L22" s="35"/>
      <c r="M22" s="35"/>
      <c r="N22" s="36"/>
      <c r="O22" s="35"/>
      <c r="P22" s="35"/>
      <c r="Q22" s="36"/>
      <c r="R22" s="35"/>
      <c r="S22" s="35"/>
      <c r="T22" s="35"/>
      <c r="U22" s="35"/>
      <c r="V22" s="35"/>
      <c r="W22" s="35"/>
      <c r="X22" s="35"/>
      <c r="Y22" s="35"/>
      <c r="Z22" s="35"/>
      <c r="AA22" s="35"/>
      <c r="AB22" s="36"/>
      <c r="AC22" s="35"/>
      <c r="AD22" s="35"/>
      <c r="AE22" s="35"/>
      <c r="AF22" s="35"/>
      <c r="AG22" s="35"/>
      <c r="AH22" s="37"/>
      <c r="AI22" s="38" t="str">
        <f t="shared" si="0"/>
        <v/>
      </c>
      <c r="AJ22" s="39">
        <v>35</v>
      </c>
      <c r="AK22" s="40" t="str">
        <f t="shared" si="1"/>
        <v/>
      </c>
      <c r="AL22" s="41"/>
      <c r="AM22" s="23"/>
      <c r="AN22" s="23"/>
    </row>
    <row r="23" spans="1:40" ht="18" customHeight="1">
      <c r="A23" s="70"/>
      <c r="B23" s="71" t="s">
        <v>39</v>
      </c>
      <c r="C23" s="72"/>
      <c r="D23" s="72"/>
      <c r="E23" s="72"/>
      <c r="F23" s="72"/>
      <c r="G23" s="72"/>
      <c r="H23" s="72"/>
      <c r="I23" s="72"/>
      <c r="J23" s="72"/>
      <c r="K23" s="72"/>
      <c r="L23" s="72"/>
      <c r="M23" s="72"/>
      <c r="N23" s="46"/>
      <c r="O23" s="72"/>
      <c r="P23" s="72"/>
      <c r="Q23" s="47"/>
      <c r="R23" s="72"/>
      <c r="S23" s="72"/>
      <c r="T23" s="72"/>
      <c r="U23" s="72"/>
      <c r="V23" s="72"/>
      <c r="W23" s="72"/>
      <c r="X23" s="72"/>
      <c r="Y23" s="72"/>
      <c r="Z23" s="72"/>
      <c r="AA23" s="72"/>
      <c r="AB23" s="47"/>
      <c r="AC23" s="72"/>
      <c r="AD23" s="72"/>
      <c r="AE23" s="72"/>
      <c r="AF23" s="72"/>
      <c r="AG23" s="72"/>
      <c r="AH23" s="73"/>
      <c r="AI23" s="74" t="str">
        <f t="shared" si="0"/>
        <v/>
      </c>
      <c r="AJ23" s="75">
        <v>12</v>
      </c>
      <c r="AK23" s="76" t="str">
        <f t="shared" si="1"/>
        <v/>
      </c>
      <c r="AL23" s="77"/>
      <c r="AM23" s="23"/>
      <c r="AN23" s="23"/>
    </row>
    <row r="24" spans="1:40" ht="18" customHeight="1">
      <c r="A24" s="53" t="s">
        <v>40</v>
      </c>
      <c r="B24" s="71" t="s">
        <v>41</v>
      </c>
      <c r="C24" s="72"/>
      <c r="D24" s="72"/>
      <c r="E24" s="72"/>
      <c r="F24" s="72"/>
      <c r="G24" s="72"/>
      <c r="H24" s="46"/>
      <c r="I24" s="47"/>
      <c r="J24" s="47"/>
      <c r="K24" s="46"/>
      <c r="L24" s="72"/>
      <c r="M24" s="47"/>
      <c r="N24" s="47"/>
      <c r="O24" s="72"/>
      <c r="P24" s="72"/>
      <c r="Q24" s="72"/>
      <c r="R24" s="72"/>
      <c r="S24" s="72"/>
      <c r="T24" s="72"/>
      <c r="U24" s="72"/>
      <c r="V24" s="72"/>
      <c r="W24" s="72"/>
      <c r="X24" s="72"/>
      <c r="Y24" s="72"/>
      <c r="Z24" s="72"/>
      <c r="AA24" s="72"/>
      <c r="AB24" s="72"/>
      <c r="AC24" s="72"/>
      <c r="AD24" s="72"/>
      <c r="AE24" s="72"/>
      <c r="AF24" s="47"/>
      <c r="AG24" s="72"/>
      <c r="AH24" s="73"/>
      <c r="AI24" s="74" t="str">
        <f t="shared" si="0"/>
        <v/>
      </c>
      <c r="AJ24" s="75">
        <v>6</v>
      </c>
      <c r="AK24" s="76" t="str">
        <f t="shared" si="1"/>
        <v/>
      </c>
      <c r="AL24" s="77"/>
      <c r="AM24" s="23"/>
      <c r="AN24" s="23"/>
    </row>
    <row r="25" spans="1:40" ht="18" customHeight="1">
      <c r="A25" s="43"/>
      <c r="B25" s="78" t="s">
        <v>42</v>
      </c>
      <c r="C25" s="46"/>
      <c r="D25" s="46"/>
      <c r="E25" s="46"/>
      <c r="F25" s="47"/>
      <c r="G25" s="47"/>
      <c r="H25" s="45"/>
      <c r="I25" s="45"/>
      <c r="J25" s="45"/>
      <c r="K25" s="45"/>
      <c r="L25" s="45"/>
      <c r="M25" s="45"/>
      <c r="N25" s="45"/>
      <c r="O25" s="45"/>
      <c r="P25" s="45"/>
      <c r="Q25" s="45"/>
      <c r="R25" s="45"/>
      <c r="S25" s="45"/>
      <c r="T25" s="47"/>
      <c r="U25" s="45"/>
      <c r="V25" s="45"/>
      <c r="W25" s="45"/>
      <c r="X25" s="45"/>
      <c r="Y25" s="45"/>
      <c r="Z25" s="45"/>
      <c r="AA25" s="45"/>
      <c r="AB25" s="45"/>
      <c r="AC25" s="45"/>
      <c r="AD25" s="45"/>
      <c r="AE25" s="45"/>
      <c r="AF25" s="45"/>
      <c r="AG25" s="45"/>
      <c r="AH25" s="48"/>
      <c r="AI25" s="49" t="str">
        <f t="shared" si="0"/>
        <v/>
      </c>
      <c r="AJ25" s="56">
        <v>3.5</v>
      </c>
      <c r="AK25" s="51" t="str">
        <f t="shared" si="1"/>
        <v/>
      </c>
      <c r="AL25" s="52"/>
      <c r="AM25" s="23"/>
      <c r="AN25" s="23"/>
    </row>
    <row r="26" spans="1:40" ht="18" customHeight="1">
      <c r="A26" s="132" t="s">
        <v>43</v>
      </c>
      <c r="B26" s="133"/>
      <c r="C26" s="36"/>
      <c r="D26" s="36"/>
      <c r="E26" s="36"/>
      <c r="F26" s="35"/>
      <c r="G26" s="35"/>
      <c r="H26" s="35"/>
      <c r="I26" s="36"/>
      <c r="J26" s="36"/>
      <c r="K26" s="35"/>
      <c r="L26" s="35"/>
      <c r="M26" s="35"/>
      <c r="N26" s="35"/>
      <c r="O26" s="35"/>
      <c r="P26" s="35"/>
      <c r="Q26" s="35"/>
      <c r="R26" s="35"/>
      <c r="S26" s="35"/>
      <c r="T26" s="35"/>
      <c r="U26" s="35"/>
      <c r="V26" s="35"/>
      <c r="W26" s="35"/>
      <c r="X26" s="35"/>
      <c r="Y26" s="35"/>
      <c r="Z26" s="35"/>
      <c r="AA26" s="35"/>
      <c r="AB26" s="35"/>
      <c r="AC26" s="35"/>
      <c r="AD26" s="35"/>
      <c r="AE26" s="35"/>
      <c r="AF26" s="35"/>
      <c r="AG26" s="35"/>
      <c r="AH26" s="57"/>
      <c r="AI26" s="58" t="str">
        <f t="shared" si="0"/>
        <v/>
      </c>
      <c r="AJ26" s="67">
        <v>3.6</v>
      </c>
      <c r="AK26" s="60" t="str">
        <f t="shared" si="1"/>
        <v/>
      </c>
      <c r="AL26" s="68"/>
      <c r="AM26" s="23"/>
      <c r="AN26" s="23"/>
    </row>
    <row r="27" spans="1:40" ht="18" customHeight="1">
      <c r="A27" s="134" t="s">
        <v>44</v>
      </c>
      <c r="B27" s="135"/>
      <c r="C27" s="36"/>
      <c r="D27" s="36"/>
      <c r="E27" s="36"/>
      <c r="F27" s="35"/>
      <c r="G27" s="35"/>
      <c r="H27" s="35"/>
      <c r="I27" s="36"/>
      <c r="J27" s="36"/>
      <c r="K27" s="35"/>
      <c r="L27" s="35"/>
      <c r="M27" s="35"/>
      <c r="N27" s="35"/>
      <c r="O27" s="35"/>
      <c r="P27" s="35"/>
      <c r="Q27" s="35"/>
      <c r="R27" s="35"/>
      <c r="S27" s="35"/>
      <c r="T27" s="35"/>
      <c r="U27" s="35"/>
      <c r="V27" s="35"/>
      <c r="W27" s="35"/>
      <c r="X27" s="35"/>
      <c r="Y27" s="35"/>
      <c r="Z27" s="35"/>
      <c r="AA27" s="35"/>
      <c r="AB27" s="35"/>
      <c r="AC27" s="35"/>
      <c r="AD27" s="35"/>
      <c r="AE27" s="35"/>
      <c r="AF27" s="35"/>
      <c r="AG27" s="35"/>
      <c r="AH27" s="57"/>
      <c r="AI27" s="58" t="str">
        <f t="shared" si="0"/>
        <v/>
      </c>
      <c r="AJ27" s="66">
        <v>1.9</v>
      </c>
      <c r="AK27" s="60" t="str">
        <f t="shared" si="1"/>
        <v/>
      </c>
      <c r="AL27" s="61"/>
      <c r="AM27" s="23"/>
      <c r="AN27" s="23"/>
    </row>
    <row r="28" spans="1:40" ht="18" customHeight="1" thickBot="1">
      <c r="A28" s="104" t="s">
        <v>45</v>
      </c>
      <c r="B28" s="105"/>
      <c r="C28" s="36"/>
      <c r="D28" s="36"/>
      <c r="E28" s="36"/>
      <c r="F28" s="35"/>
      <c r="G28" s="35"/>
      <c r="H28" s="35"/>
      <c r="I28" s="36"/>
      <c r="J28" s="36"/>
      <c r="K28" s="35"/>
      <c r="L28" s="35"/>
      <c r="M28" s="35"/>
      <c r="N28" s="35"/>
      <c r="O28" s="35"/>
      <c r="P28" s="35"/>
      <c r="Q28" s="35"/>
      <c r="R28" s="35"/>
      <c r="S28" s="35"/>
      <c r="T28" s="35"/>
      <c r="U28" s="35"/>
      <c r="V28" s="35"/>
      <c r="W28" s="35"/>
      <c r="X28" s="35"/>
      <c r="Y28" s="35"/>
      <c r="Z28" s="35"/>
      <c r="AA28" s="35"/>
      <c r="AB28" s="35"/>
      <c r="AC28" s="35"/>
      <c r="AD28" s="35"/>
      <c r="AE28" s="35"/>
      <c r="AF28" s="35"/>
      <c r="AG28" s="35"/>
      <c r="AH28" s="57"/>
      <c r="AI28" s="58" t="str">
        <f t="shared" si="0"/>
        <v/>
      </c>
      <c r="AJ28" s="79">
        <v>0.4</v>
      </c>
      <c r="AK28" s="60" t="str">
        <f t="shared" si="1"/>
        <v/>
      </c>
      <c r="AL28" s="80"/>
      <c r="AM28" s="23"/>
      <c r="AN28" s="23"/>
    </row>
    <row r="29" spans="1:40" ht="16.5" customHeight="1">
      <c r="A29" s="136" t="s">
        <v>46</v>
      </c>
      <c r="B29" s="137"/>
      <c r="C29" s="81"/>
      <c r="D29" s="81"/>
      <c r="E29" s="81"/>
      <c r="F29" s="81"/>
      <c r="G29" s="82"/>
      <c r="H29" s="82"/>
      <c r="I29" s="83"/>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138" t="s">
        <v>47</v>
      </c>
      <c r="AI29" s="139"/>
      <c r="AJ29" s="140"/>
      <c r="AK29" s="84"/>
      <c r="AL29" s="85" t="s">
        <v>48</v>
      </c>
      <c r="AM29" s="23"/>
      <c r="AN29" s="23"/>
    </row>
    <row r="30" spans="1:40" ht="13.5" customHeight="1">
      <c r="A30" s="115" t="s">
        <v>49</v>
      </c>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7"/>
      <c r="AH30" s="124" t="s">
        <v>50</v>
      </c>
      <c r="AI30" s="125"/>
      <c r="AJ30" s="126"/>
      <c r="AK30" s="141"/>
      <c r="AL30" s="143" t="s">
        <v>48</v>
      </c>
      <c r="AM30" s="23"/>
      <c r="AN30" s="23"/>
    </row>
    <row r="31" spans="1:40" ht="13.5" customHeight="1">
      <c r="A31" s="118"/>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20"/>
      <c r="AH31" s="127"/>
      <c r="AI31" s="128"/>
      <c r="AJ31" s="129"/>
      <c r="AK31" s="142"/>
      <c r="AL31" s="144"/>
    </row>
    <row r="32" spans="1:40" ht="13.5" customHeight="1">
      <c r="A32" s="121"/>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3"/>
      <c r="AH32" s="145" t="s">
        <v>51</v>
      </c>
      <c r="AI32" s="146"/>
      <c r="AJ32" s="147"/>
      <c r="AK32" s="151"/>
      <c r="AL32" s="143" t="s">
        <v>48</v>
      </c>
    </row>
    <row r="33" spans="1:38" ht="13.5" customHeight="1">
      <c r="A33" s="87" t="s">
        <v>52</v>
      </c>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148"/>
      <c r="AI33" s="149"/>
      <c r="AJ33" s="150"/>
      <c r="AK33" s="152"/>
      <c r="AL33" s="144"/>
    </row>
    <row r="34" spans="1:38">
      <c r="A34" s="89" t="s">
        <v>53</v>
      </c>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90" t="s">
        <v>54</v>
      </c>
      <c r="AI34" s="86"/>
      <c r="AJ34" s="86"/>
      <c r="AK34" s="86"/>
      <c r="AL34" s="86"/>
    </row>
    <row r="35" spans="1:38">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91" t="s">
        <v>55</v>
      </c>
      <c r="AI35" s="86"/>
      <c r="AJ35" s="86"/>
      <c r="AK35" s="86"/>
      <c r="AL35" s="86"/>
    </row>
    <row r="36" spans="1:38" hidden="1">
      <c r="C36" s="92">
        <f>SUM(C6:C28)</f>
        <v>0</v>
      </c>
      <c r="D36" s="92">
        <f t="shared" ref="D36:AG36" si="2">SUM(D6:D28)</f>
        <v>0</v>
      </c>
      <c r="E36" s="92">
        <f t="shared" si="2"/>
        <v>0</v>
      </c>
      <c r="F36" s="92">
        <f t="shared" si="2"/>
        <v>0</v>
      </c>
      <c r="G36" s="92">
        <f t="shared" si="2"/>
        <v>0</v>
      </c>
      <c r="H36" s="92">
        <f t="shared" si="2"/>
        <v>0</v>
      </c>
      <c r="I36" s="92">
        <f t="shared" si="2"/>
        <v>0</v>
      </c>
      <c r="J36" s="92">
        <f t="shared" si="2"/>
        <v>0</v>
      </c>
      <c r="K36" s="92">
        <f t="shared" si="2"/>
        <v>0</v>
      </c>
      <c r="L36" s="92">
        <f t="shared" si="2"/>
        <v>0</v>
      </c>
      <c r="M36" s="92">
        <f t="shared" si="2"/>
        <v>0</v>
      </c>
      <c r="N36" s="92">
        <f t="shared" si="2"/>
        <v>0</v>
      </c>
      <c r="O36" s="92">
        <f t="shared" si="2"/>
        <v>0</v>
      </c>
      <c r="P36" s="92">
        <f t="shared" si="2"/>
        <v>0</v>
      </c>
      <c r="Q36" s="92">
        <f t="shared" si="2"/>
        <v>0</v>
      </c>
      <c r="R36" s="92">
        <f t="shared" si="2"/>
        <v>0</v>
      </c>
      <c r="S36" s="92">
        <f t="shared" si="2"/>
        <v>0</v>
      </c>
      <c r="T36" s="92">
        <f t="shared" si="2"/>
        <v>0</v>
      </c>
      <c r="U36" s="92">
        <f t="shared" si="2"/>
        <v>0</v>
      </c>
      <c r="V36" s="92">
        <f t="shared" si="2"/>
        <v>0</v>
      </c>
      <c r="W36" s="92">
        <f t="shared" si="2"/>
        <v>0</v>
      </c>
      <c r="X36" s="92">
        <f t="shared" si="2"/>
        <v>0</v>
      </c>
      <c r="Y36" s="92">
        <f t="shared" si="2"/>
        <v>0</v>
      </c>
      <c r="Z36" s="92">
        <f t="shared" si="2"/>
        <v>0</v>
      </c>
      <c r="AA36" s="92">
        <f t="shared" si="2"/>
        <v>0</v>
      </c>
      <c r="AB36" s="92">
        <f t="shared" si="2"/>
        <v>0</v>
      </c>
      <c r="AC36" s="92">
        <f t="shared" si="2"/>
        <v>0</v>
      </c>
      <c r="AD36" s="92">
        <f t="shared" si="2"/>
        <v>0</v>
      </c>
      <c r="AE36" s="92">
        <f t="shared" si="2"/>
        <v>0</v>
      </c>
      <c r="AF36" s="92">
        <f>SUM(AF6:AF28)</f>
        <v>0</v>
      </c>
      <c r="AG36" s="92">
        <f t="shared" si="2"/>
        <v>0</v>
      </c>
    </row>
    <row r="50" spans="1:34">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row>
    <row r="51" spans="1:34">
      <c r="A51" s="62"/>
      <c r="B51" s="62"/>
      <c r="C51" s="92"/>
      <c r="AH51" s="94"/>
    </row>
    <row r="52" spans="1:34">
      <c r="A52" s="62"/>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row>
  </sheetData>
  <protectedRanges>
    <protectedRange password="8091" sqref="AH2:AL2 AJ1" name="範囲1_1"/>
  </protectedRanges>
  <mergeCells count="24">
    <mergeCell ref="AK30:AK31"/>
    <mergeCell ref="AL30:AL31"/>
    <mergeCell ref="AH32:AJ33"/>
    <mergeCell ref="AK32:AK33"/>
    <mergeCell ref="AL32:AL33"/>
    <mergeCell ref="A30:AG32"/>
    <mergeCell ref="AH30:AJ31"/>
    <mergeCell ref="A13:A14"/>
    <mergeCell ref="A15:B15"/>
    <mergeCell ref="A16:B16"/>
    <mergeCell ref="A17:B17"/>
    <mergeCell ref="A18:B18"/>
    <mergeCell ref="A19:B19"/>
    <mergeCell ref="A26:B26"/>
    <mergeCell ref="A27:B27"/>
    <mergeCell ref="A28:B28"/>
    <mergeCell ref="A29:B29"/>
    <mergeCell ref="AH29:AJ29"/>
    <mergeCell ref="A10:B10"/>
    <mergeCell ref="A1:AA1"/>
    <mergeCell ref="A2:X2"/>
    <mergeCell ref="AE2:AG2"/>
    <mergeCell ref="AH2:AL2"/>
    <mergeCell ref="C3:AG3"/>
  </mergeCells>
  <phoneticPr fontId="3"/>
  <pageMargins left="0.37" right="0.22" top="0.44" bottom="0.23" header="0.3" footer="0.2"/>
  <pageSetup paperSize="9" scale="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4"/>
  <sheetViews>
    <sheetView showGridLines="0" view="pageBreakPreview" zoomScaleNormal="100" zoomScaleSheetLayoutView="100" workbookViewId="0">
      <pane xSplit="2" ySplit="5" topLeftCell="C6" activePane="bottomRight" state="frozen"/>
      <selection activeCell="C6" sqref="C6:E7"/>
      <selection pane="topRight" activeCell="C6" sqref="C6:E7"/>
      <selection pane="bottomLeft" activeCell="C6" sqref="C6:E7"/>
      <selection pane="bottomRight" sqref="A1:AA1"/>
    </sheetView>
  </sheetViews>
  <sheetFormatPr defaultColWidth="3.125" defaultRowHeight="13.5"/>
  <cols>
    <col min="1" max="2" width="9" style="8" customWidth="1"/>
    <col min="3" max="33" width="3.25" style="8" customWidth="1"/>
    <col min="34" max="34" width="4.75" style="8" customWidth="1"/>
    <col min="35" max="35" width="5" style="8" customWidth="1"/>
    <col min="36" max="36" width="4.75" style="8" customWidth="1"/>
    <col min="37" max="37" width="5.25" style="8" customWidth="1"/>
    <col min="38" max="38" width="4.25" style="8" customWidth="1"/>
    <col min="39" max="39" width="3.125" style="8"/>
    <col min="40" max="40" width="5.375" style="8" customWidth="1"/>
    <col min="41" max="16384" width="3.125" style="8"/>
  </cols>
  <sheetData>
    <row r="1" spans="1:40" ht="18.75">
      <c r="A1" s="106" t="s">
        <v>56</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
      <c r="AC1" s="1"/>
      <c r="AD1" s="1"/>
      <c r="AE1" s="2"/>
      <c r="AF1" s="2"/>
      <c r="AG1" s="3"/>
      <c r="AH1" s="4"/>
      <c r="AI1" s="95"/>
      <c r="AJ1" s="5" t="s">
        <v>1</v>
      </c>
      <c r="AK1" s="95"/>
      <c r="AL1" s="6" t="s">
        <v>2</v>
      </c>
      <c r="AM1" s="7" t="s">
        <v>3</v>
      </c>
    </row>
    <row r="2" spans="1:40" ht="17.25">
      <c r="A2" s="107"/>
      <c r="B2" s="107"/>
      <c r="C2" s="107"/>
      <c r="D2" s="107"/>
      <c r="E2" s="107"/>
      <c r="F2" s="107"/>
      <c r="G2" s="107"/>
      <c r="H2" s="107"/>
      <c r="I2" s="107"/>
      <c r="J2" s="107"/>
      <c r="K2" s="107"/>
      <c r="L2" s="107"/>
      <c r="M2" s="107"/>
      <c r="N2" s="107"/>
      <c r="O2" s="107"/>
      <c r="P2" s="107"/>
      <c r="Q2" s="107"/>
      <c r="R2" s="107"/>
      <c r="S2" s="107"/>
      <c r="T2" s="107"/>
      <c r="U2" s="107"/>
      <c r="V2" s="107"/>
      <c r="W2" s="107"/>
      <c r="X2" s="107"/>
      <c r="Y2" s="1"/>
      <c r="Z2" s="9" t="s">
        <v>4</v>
      </c>
      <c r="AA2" s="1"/>
      <c r="AB2" s="1"/>
      <c r="AC2" s="1"/>
      <c r="AD2" s="1"/>
      <c r="AE2" s="108" t="s">
        <v>5</v>
      </c>
      <c r="AF2" s="109"/>
      <c r="AG2" s="109"/>
      <c r="AH2" s="109"/>
      <c r="AI2" s="109"/>
      <c r="AJ2" s="109"/>
      <c r="AK2" s="109"/>
      <c r="AL2" s="110"/>
    </row>
    <row r="3" spans="1:40" ht="16.5" customHeight="1">
      <c r="A3" s="10" t="s">
        <v>6</v>
      </c>
      <c r="B3" s="11" t="s">
        <v>7</v>
      </c>
      <c r="C3" s="111" t="s">
        <v>8</v>
      </c>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3"/>
      <c r="AF3" s="113"/>
      <c r="AG3" s="114"/>
      <c r="AH3" s="12"/>
      <c r="AI3" s="13" t="s">
        <v>9</v>
      </c>
      <c r="AJ3" s="14" t="s">
        <v>10</v>
      </c>
      <c r="AK3" s="15"/>
      <c r="AL3" s="16"/>
    </row>
    <row r="4" spans="1:40" ht="16.5" customHeight="1">
      <c r="A4" s="17"/>
      <c r="B4" s="18"/>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20" t="s">
        <v>11</v>
      </c>
      <c r="AI4" s="13" t="s">
        <v>12</v>
      </c>
      <c r="AJ4" s="14" t="s">
        <v>12</v>
      </c>
      <c r="AK4" s="21" t="s">
        <v>13</v>
      </c>
      <c r="AL4" s="22" t="s">
        <v>14</v>
      </c>
      <c r="AM4" s="23"/>
      <c r="AN4" s="23"/>
    </row>
    <row r="5" spans="1:40" ht="16.5" customHeight="1">
      <c r="A5" s="24" t="s">
        <v>15</v>
      </c>
      <c r="B5" s="25"/>
      <c r="C5" s="26">
        <v>1</v>
      </c>
      <c r="D5" s="26">
        <v>2</v>
      </c>
      <c r="E5" s="26">
        <v>3</v>
      </c>
      <c r="F5" s="27">
        <v>4</v>
      </c>
      <c r="G5" s="26">
        <v>5</v>
      </c>
      <c r="H5" s="26">
        <v>6</v>
      </c>
      <c r="I5" s="26">
        <v>7</v>
      </c>
      <c r="J5" s="26">
        <v>8</v>
      </c>
      <c r="K5" s="26">
        <v>9</v>
      </c>
      <c r="L5" s="26">
        <v>10</v>
      </c>
      <c r="M5" s="26">
        <v>11</v>
      </c>
      <c r="N5" s="26">
        <v>12</v>
      </c>
      <c r="O5" s="26">
        <v>13</v>
      </c>
      <c r="P5" s="26">
        <v>14</v>
      </c>
      <c r="Q5" s="26">
        <v>15</v>
      </c>
      <c r="R5" s="26">
        <v>16</v>
      </c>
      <c r="S5" s="26">
        <v>17</v>
      </c>
      <c r="T5" s="28">
        <v>18</v>
      </c>
      <c r="U5" s="28">
        <v>19</v>
      </c>
      <c r="V5" s="26">
        <v>20</v>
      </c>
      <c r="W5" s="26">
        <v>21</v>
      </c>
      <c r="X5" s="26">
        <v>22</v>
      </c>
      <c r="Y5" s="26">
        <v>23</v>
      </c>
      <c r="Z5" s="26">
        <v>24</v>
      </c>
      <c r="AA5" s="26">
        <v>25</v>
      </c>
      <c r="AB5" s="26">
        <v>26</v>
      </c>
      <c r="AC5" s="26">
        <v>27</v>
      </c>
      <c r="AD5" s="26">
        <v>28</v>
      </c>
      <c r="AE5" s="26">
        <v>29</v>
      </c>
      <c r="AF5" s="26">
        <v>30</v>
      </c>
      <c r="AG5" s="26">
        <v>31</v>
      </c>
      <c r="AH5" s="29" t="s">
        <v>16</v>
      </c>
      <c r="AI5" s="30" t="s">
        <v>16</v>
      </c>
      <c r="AJ5" s="31" t="s">
        <v>16</v>
      </c>
      <c r="AK5" s="32" t="s">
        <v>17</v>
      </c>
      <c r="AL5" s="25"/>
      <c r="AM5" s="23"/>
      <c r="AN5" s="23"/>
    </row>
    <row r="6" spans="1:40" ht="18" customHeight="1">
      <c r="A6" s="33" t="s">
        <v>18</v>
      </c>
      <c r="B6" s="34" t="s">
        <v>19</v>
      </c>
      <c r="C6" s="36"/>
      <c r="D6" s="36"/>
      <c r="E6" s="36"/>
      <c r="F6" s="35"/>
      <c r="G6" s="35"/>
      <c r="H6" s="35"/>
      <c r="I6" s="36"/>
      <c r="J6" s="35"/>
      <c r="K6" s="36"/>
      <c r="L6" s="36"/>
      <c r="M6" s="36"/>
      <c r="N6" s="36"/>
      <c r="O6" s="36"/>
      <c r="P6" s="36"/>
      <c r="Q6" s="36"/>
      <c r="R6" s="36"/>
      <c r="S6" s="36"/>
      <c r="T6" s="36"/>
      <c r="U6" s="36"/>
      <c r="V6" s="36"/>
      <c r="W6" s="36"/>
      <c r="X6" s="36"/>
      <c r="Y6" s="36"/>
      <c r="Z6" s="36"/>
      <c r="AA6" s="36"/>
      <c r="AB6" s="36"/>
      <c r="AC6" s="36"/>
      <c r="AD6" s="36"/>
      <c r="AE6" s="36"/>
      <c r="AF6" s="36"/>
      <c r="AG6" s="36"/>
      <c r="AH6" s="96"/>
      <c r="AI6" s="38" t="str">
        <f>IF(AND($AN$6&gt;0,AH6&lt;&gt;""), ROUND(AH6/$AN$6,1), "")</f>
        <v/>
      </c>
      <c r="AJ6" s="39">
        <v>15</v>
      </c>
      <c r="AK6" s="40" t="str">
        <f>IF(AND(AJ6&gt;0,AI6&lt;&gt;""),ROUND(AI6/AJ6*100,0),"")</f>
        <v/>
      </c>
      <c r="AL6" s="41"/>
      <c r="AM6" s="23"/>
      <c r="AN6" s="42"/>
    </row>
    <row r="7" spans="1:40" ht="18" customHeight="1">
      <c r="A7" s="43"/>
      <c r="B7" s="44" t="s">
        <v>20</v>
      </c>
      <c r="C7" s="47"/>
      <c r="D7" s="45"/>
      <c r="E7" s="47"/>
      <c r="F7" s="45"/>
      <c r="G7" s="45"/>
      <c r="H7" s="45"/>
      <c r="I7" s="46"/>
      <c r="J7" s="45"/>
      <c r="K7" s="47"/>
      <c r="L7" s="47"/>
      <c r="M7" s="45"/>
      <c r="N7" s="45"/>
      <c r="O7" s="45"/>
      <c r="P7" s="47"/>
      <c r="Q7" s="45"/>
      <c r="R7" s="45"/>
      <c r="S7" s="45"/>
      <c r="T7" s="45"/>
      <c r="U7" s="45"/>
      <c r="V7" s="45"/>
      <c r="W7" s="45"/>
      <c r="X7" s="45"/>
      <c r="Y7" s="45"/>
      <c r="Z7" s="45"/>
      <c r="AA7" s="45"/>
      <c r="AB7" s="45"/>
      <c r="AC7" s="47"/>
      <c r="AD7" s="45"/>
      <c r="AE7" s="45"/>
      <c r="AF7" s="45"/>
      <c r="AG7" s="45"/>
      <c r="AH7" s="48"/>
      <c r="AI7" s="49" t="str">
        <f>IF(AND($AN$6&gt;0,AH7&lt;&gt;""), ROUND(AH7/$AN$6,1), "")</f>
        <v/>
      </c>
      <c r="AJ7" s="56">
        <v>2.4</v>
      </c>
      <c r="AK7" s="51" t="str">
        <f t="shared" ref="AK7:AK28" si="0">IF(AND(AJ7&gt;0,AI7&lt;&gt;""),ROUND(AI7/AJ7*100,0),"")</f>
        <v/>
      </c>
      <c r="AL7" s="52"/>
      <c r="AM7" s="23"/>
    </row>
    <row r="8" spans="1:40" ht="18" customHeight="1">
      <c r="A8" s="53" t="s">
        <v>21</v>
      </c>
      <c r="B8" s="34" t="s">
        <v>19</v>
      </c>
      <c r="C8" s="35"/>
      <c r="D8" s="35"/>
      <c r="E8" s="36"/>
      <c r="F8" s="36"/>
      <c r="G8" s="35"/>
      <c r="H8" s="35"/>
      <c r="I8" s="35"/>
      <c r="J8" s="35"/>
      <c r="K8" s="35"/>
      <c r="L8" s="36"/>
      <c r="M8" s="36"/>
      <c r="N8" s="36"/>
      <c r="O8" s="36"/>
      <c r="P8" s="36"/>
      <c r="Q8" s="36"/>
      <c r="R8" s="36"/>
      <c r="S8" s="36"/>
      <c r="T8" s="36"/>
      <c r="U8" s="36"/>
      <c r="V8" s="36"/>
      <c r="W8" s="97"/>
      <c r="X8" s="36"/>
      <c r="Y8" s="36"/>
      <c r="Z8" s="36"/>
      <c r="AA8" s="35"/>
      <c r="AB8" s="36"/>
      <c r="AC8" s="35"/>
      <c r="AD8" s="35"/>
      <c r="AE8" s="35"/>
      <c r="AF8" s="35"/>
      <c r="AG8" s="36"/>
      <c r="AH8" s="37"/>
      <c r="AI8" s="38" t="str">
        <f t="shared" ref="AI8:AI28" si="1">IF(AND($AN$6&gt;0,AH8&lt;&gt;""), ROUND(AH8/$AN$6,1), "")</f>
        <v/>
      </c>
      <c r="AJ8" s="39">
        <v>15</v>
      </c>
      <c r="AK8" s="40" t="str">
        <f t="shared" si="0"/>
        <v/>
      </c>
      <c r="AL8" s="41"/>
      <c r="AM8" s="23"/>
      <c r="AN8" s="23"/>
    </row>
    <row r="9" spans="1:40" ht="18" customHeight="1">
      <c r="A9" s="44"/>
      <c r="B9" s="44" t="s">
        <v>20</v>
      </c>
      <c r="C9" s="45"/>
      <c r="D9" s="45"/>
      <c r="E9" s="47"/>
      <c r="F9" s="47"/>
      <c r="G9" s="45"/>
      <c r="H9" s="45"/>
      <c r="I9" s="45"/>
      <c r="J9" s="45"/>
      <c r="K9" s="45"/>
      <c r="L9" s="47"/>
      <c r="M9" s="47"/>
      <c r="N9" s="47"/>
      <c r="O9" s="47"/>
      <c r="P9" s="47"/>
      <c r="Q9" s="47"/>
      <c r="R9" s="47"/>
      <c r="S9" s="47"/>
      <c r="T9" s="47"/>
      <c r="U9" s="47"/>
      <c r="V9" s="47"/>
      <c r="W9" s="45"/>
      <c r="X9" s="47"/>
      <c r="Y9" s="47"/>
      <c r="Z9" s="47"/>
      <c r="AA9" s="45"/>
      <c r="AB9" s="47"/>
      <c r="AC9" s="45"/>
      <c r="AD9" s="45"/>
      <c r="AE9" s="45"/>
      <c r="AF9" s="45"/>
      <c r="AG9" s="47"/>
      <c r="AH9" s="48"/>
      <c r="AI9" s="49" t="str">
        <f t="shared" si="1"/>
        <v/>
      </c>
      <c r="AJ9" s="56">
        <v>1.5</v>
      </c>
      <c r="AK9" s="51" t="str">
        <f t="shared" si="0"/>
        <v/>
      </c>
      <c r="AL9" s="52"/>
      <c r="AM9" s="23"/>
      <c r="AN9" s="23"/>
    </row>
    <row r="10" spans="1:40" ht="18" customHeight="1">
      <c r="A10" s="104" t="s">
        <v>22</v>
      </c>
      <c r="B10" s="105"/>
      <c r="C10" s="35"/>
      <c r="D10" s="35"/>
      <c r="E10" s="35"/>
      <c r="F10" s="35"/>
      <c r="G10" s="35"/>
      <c r="H10" s="35"/>
      <c r="I10" s="36"/>
      <c r="J10" s="36"/>
      <c r="K10" s="35"/>
      <c r="L10" s="35"/>
      <c r="M10" s="35"/>
      <c r="N10" s="35"/>
      <c r="O10" s="35"/>
      <c r="P10" s="35"/>
      <c r="Q10" s="35"/>
      <c r="R10" s="35"/>
      <c r="S10" s="35"/>
      <c r="T10" s="35"/>
      <c r="U10" s="35"/>
      <c r="V10" s="35"/>
      <c r="W10" s="35"/>
      <c r="X10" s="35"/>
      <c r="Y10" s="35"/>
      <c r="Z10" s="35"/>
      <c r="AA10" s="35"/>
      <c r="AB10" s="35"/>
      <c r="AC10" s="35"/>
      <c r="AD10" s="35"/>
      <c r="AE10" s="35"/>
      <c r="AF10" s="35"/>
      <c r="AG10" s="35"/>
      <c r="AH10" s="57"/>
      <c r="AI10" s="58" t="str">
        <f t="shared" si="1"/>
        <v/>
      </c>
      <c r="AJ10" s="59">
        <v>8</v>
      </c>
      <c r="AK10" s="60" t="str">
        <f t="shared" si="0"/>
        <v/>
      </c>
      <c r="AL10" s="61"/>
      <c r="AM10" s="23"/>
      <c r="AN10" s="23"/>
    </row>
    <row r="11" spans="1:40" ht="18" customHeight="1">
      <c r="A11" s="33" t="s">
        <v>23</v>
      </c>
      <c r="B11" s="63" t="s">
        <v>24</v>
      </c>
      <c r="C11" s="35"/>
      <c r="D11" s="36"/>
      <c r="E11" s="35"/>
      <c r="F11" s="36"/>
      <c r="G11" s="35"/>
      <c r="H11" s="35"/>
      <c r="I11" s="35"/>
      <c r="J11" s="35"/>
      <c r="K11" s="36"/>
      <c r="L11" s="35"/>
      <c r="M11" s="36"/>
      <c r="N11" s="35"/>
      <c r="O11" s="35"/>
      <c r="P11" s="36"/>
      <c r="Q11" s="35"/>
      <c r="R11" s="35"/>
      <c r="S11" s="35"/>
      <c r="T11" s="35"/>
      <c r="U11" s="36"/>
      <c r="V11" s="36"/>
      <c r="W11" s="35"/>
      <c r="X11" s="35"/>
      <c r="Y11" s="35"/>
      <c r="Z11" s="36"/>
      <c r="AA11" s="36"/>
      <c r="AB11" s="36"/>
      <c r="AC11" s="35"/>
      <c r="AD11" s="35"/>
      <c r="AE11" s="35"/>
      <c r="AF11" s="35"/>
      <c r="AG11" s="35"/>
      <c r="AH11" s="37"/>
      <c r="AI11" s="38" t="str">
        <f>IF(AND($AN$6&gt;0,AH11&lt;&gt;""), ROUND(AH11/$AN$6,1), "")</f>
        <v/>
      </c>
      <c r="AJ11" s="39">
        <v>11</v>
      </c>
      <c r="AK11" s="40" t="str">
        <f t="shared" si="0"/>
        <v/>
      </c>
      <c r="AL11" s="41"/>
      <c r="AM11" s="23"/>
      <c r="AN11" s="23"/>
    </row>
    <row r="12" spans="1:40" ht="18" customHeight="1">
      <c r="A12" s="44"/>
      <c r="B12" s="64" t="s">
        <v>25</v>
      </c>
      <c r="C12" s="45"/>
      <c r="D12" s="47"/>
      <c r="E12" s="45"/>
      <c r="F12" s="47"/>
      <c r="G12" s="45"/>
      <c r="H12" s="45"/>
      <c r="I12" s="45"/>
      <c r="J12" s="45"/>
      <c r="K12" s="47"/>
      <c r="L12" s="45"/>
      <c r="M12" s="47"/>
      <c r="N12" s="45"/>
      <c r="O12" s="45"/>
      <c r="P12" s="47"/>
      <c r="Q12" s="45"/>
      <c r="R12" s="45"/>
      <c r="S12" s="45"/>
      <c r="T12" s="45"/>
      <c r="U12" s="47"/>
      <c r="V12" s="47"/>
      <c r="W12" s="45"/>
      <c r="X12" s="45"/>
      <c r="Y12" s="45"/>
      <c r="Z12" s="47"/>
      <c r="AA12" s="47"/>
      <c r="AB12" s="47"/>
      <c r="AC12" s="45"/>
      <c r="AD12" s="45"/>
      <c r="AE12" s="45"/>
      <c r="AF12" s="45"/>
      <c r="AG12" s="45"/>
      <c r="AH12" s="48"/>
      <c r="AI12" s="49" t="str">
        <f t="shared" si="1"/>
        <v/>
      </c>
      <c r="AJ12" s="50">
        <v>5</v>
      </c>
      <c r="AK12" s="51" t="str">
        <f t="shared" si="0"/>
        <v/>
      </c>
      <c r="AL12" s="65"/>
      <c r="AM12" s="23"/>
      <c r="AN12" s="23"/>
    </row>
    <row r="13" spans="1:40" ht="18" customHeight="1">
      <c r="A13" s="130" t="s">
        <v>26</v>
      </c>
      <c r="B13" s="34" t="s">
        <v>27</v>
      </c>
      <c r="C13" s="36"/>
      <c r="D13" s="36"/>
      <c r="E13" s="36"/>
      <c r="F13" s="36"/>
      <c r="G13" s="35"/>
      <c r="H13" s="35"/>
      <c r="I13" s="36"/>
      <c r="J13" s="35"/>
      <c r="K13" s="36"/>
      <c r="L13" s="36"/>
      <c r="M13" s="36"/>
      <c r="N13" s="35"/>
      <c r="O13" s="35"/>
      <c r="P13" s="35"/>
      <c r="Q13" s="36"/>
      <c r="R13" s="36"/>
      <c r="S13" s="36"/>
      <c r="T13" s="36"/>
      <c r="U13" s="36"/>
      <c r="V13" s="36"/>
      <c r="W13" s="36"/>
      <c r="X13" s="36"/>
      <c r="Y13" s="36"/>
      <c r="Z13" s="36"/>
      <c r="AA13" s="36"/>
      <c r="AB13" s="36"/>
      <c r="AC13" s="35"/>
      <c r="AD13" s="36"/>
      <c r="AE13" s="36"/>
      <c r="AF13" s="36"/>
      <c r="AG13" s="36"/>
      <c r="AH13" s="37"/>
      <c r="AI13" s="38" t="str">
        <f t="shared" si="1"/>
        <v/>
      </c>
      <c r="AJ13" s="39">
        <v>150</v>
      </c>
      <c r="AK13" s="40" t="str">
        <f t="shared" si="0"/>
        <v/>
      </c>
      <c r="AL13" s="41"/>
      <c r="AM13" s="23"/>
      <c r="AN13" s="23"/>
    </row>
    <row r="14" spans="1:40" ht="18" customHeight="1">
      <c r="A14" s="131"/>
      <c r="B14" s="53" t="s">
        <v>28</v>
      </c>
      <c r="C14" s="47"/>
      <c r="D14" s="47"/>
      <c r="E14" s="47"/>
      <c r="F14" s="47"/>
      <c r="G14" s="45"/>
      <c r="H14" s="45"/>
      <c r="I14" s="46"/>
      <c r="J14" s="45"/>
      <c r="K14" s="47"/>
      <c r="L14" s="47"/>
      <c r="M14" s="47"/>
      <c r="N14" s="45"/>
      <c r="O14" s="45"/>
      <c r="P14" s="45"/>
      <c r="Q14" s="47"/>
      <c r="R14" s="47"/>
      <c r="S14" s="47"/>
      <c r="T14" s="47"/>
      <c r="U14" s="47"/>
      <c r="V14" s="47"/>
      <c r="W14" s="47"/>
      <c r="X14" s="47"/>
      <c r="Y14" s="47"/>
      <c r="Z14" s="47"/>
      <c r="AA14" s="47"/>
      <c r="AB14" s="47"/>
      <c r="AC14" s="45"/>
      <c r="AD14" s="47"/>
      <c r="AE14" s="47"/>
      <c r="AF14" s="47"/>
      <c r="AG14" s="47"/>
      <c r="AH14" s="48"/>
      <c r="AI14" s="49" t="str">
        <f t="shared" si="1"/>
        <v/>
      </c>
      <c r="AJ14" s="50">
        <v>7</v>
      </c>
      <c r="AK14" s="51" t="str">
        <f t="shared" si="0"/>
        <v/>
      </c>
      <c r="AL14" s="52"/>
      <c r="AM14" s="23"/>
      <c r="AN14" s="23"/>
    </row>
    <row r="15" spans="1:40" ht="18" customHeight="1">
      <c r="A15" s="104" t="s">
        <v>29</v>
      </c>
      <c r="B15" s="105"/>
      <c r="C15" s="35"/>
      <c r="D15" s="35"/>
      <c r="E15" s="35"/>
      <c r="F15" s="35"/>
      <c r="G15" s="35"/>
      <c r="H15" s="35"/>
      <c r="I15" s="36"/>
      <c r="J15" s="36"/>
      <c r="K15" s="35"/>
      <c r="L15" s="35"/>
      <c r="M15" s="35"/>
      <c r="N15" s="35"/>
      <c r="O15" s="55"/>
      <c r="P15" s="35"/>
      <c r="Q15" s="35"/>
      <c r="R15" s="35"/>
      <c r="S15" s="35"/>
      <c r="T15" s="35"/>
      <c r="U15" s="35"/>
      <c r="V15" s="35"/>
      <c r="W15" s="35"/>
      <c r="X15" s="35"/>
      <c r="Y15" s="35"/>
      <c r="Z15" s="35"/>
      <c r="AA15" s="35"/>
      <c r="AB15" s="35"/>
      <c r="AC15" s="35"/>
      <c r="AD15" s="35"/>
      <c r="AE15" s="35"/>
      <c r="AF15" s="35"/>
      <c r="AG15" s="35"/>
      <c r="AH15" s="57"/>
      <c r="AI15" s="58" t="str">
        <f t="shared" si="1"/>
        <v/>
      </c>
      <c r="AJ15" s="66">
        <v>1.2</v>
      </c>
      <c r="AK15" s="60" t="str">
        <f t="shared" si="0"/>
        <v/>
      </c>
      <c r="AL15" s="61"/>
      <c r="AM15" s="23"/>
      <c r="AN15" s="23"/>
    </row>
    <row r="16" spans="1:40" ht="18" customHeight="1">
      <c r="A16" s="104" t="s">
        <v>30</v>
      </c>
      <c r="B16" s="105"/>
      <c r="C16" s="35"/>
      <c r="D16" s="35"/>
      <c r="E16" s="35"/>
      <c r="F16" s="35"/>
      <c r="G16" s="35"/>
      <c r="H16" s="35"/>
      <c r="I16" s="36"/>
      <c r="J16" s="36"/>
      <c r="K16" s="35"/>
      <c r="L16" s="35"/>
      <c r="M16" s="35"/>
      <c r="N16" s="35"/>
      <c r="O16" s="35"/>
      <c r="P16" s="35"/>
      <c r="Q16" s="35"/>
      <c r="R16" s="35"/>
      <c r="S16" s="35"/>
      <c r="T16" s="35"/>
      <c r="U16" s="35"/>
      <c r="V16" s="35"/>
      <c r="W16" s="35"/>
      <c r="X16" s="35"/>
      <c r="Y16" s="35"/>
      <c r="Z16" s="35"/>
      <c r="AA16" s="35"/>
      <c r="AB16" s="35"/>
      <c r="AC16" s="35"/>
      <c r="AD16" s="35"/>
      <c r="AE16" s="35"/>
      <c r="AF16" s="35"/>
      <c r="AG16" s="35"/>
      <c r="AH16" s="57"/>
      <c r="AI16" s="58" t="str">
        <f t="shared" si="1"/>
        <v/>
      </c>
      <c r="AJ16" s="59">
        <v>35</v>
      </c>
      <c r="AK16" s="60" t="str">
        <f t="shared" si="0"/>
        <v/>
      </c>
      <c r="AL16" s="61"/>
      <c r="AM16" s="23"/>
      <c r="AN16" s="23"/>
    </row>
    <row r="17" spans="1:40" ht="18" customHeight="1">
      <c r="A17" s="104" t="s">
        <v>31</v>
      </c>
      <c r="B17" s="105"/>
      <c r="C17" s="35"/>
      <c r="D17" s="35"/>
      <c r="E17" s="35"/>
      <c r="F17" s="35"/>
      <c r="G17" s="35"/>
      <c r="H17" s="35"/>
      <c r="I17" s="36"/>
      <c r="J17" s="36"/>
      <c r="K17" s="35"/>
      <c r="L17" s="35"/>
      <c r="M17" s="35"/>
      <c r="N17" s="35"/>
      <c r="O17" s="35"/>
      <c r="P17" s="35"/>
      <c r="Q17" s="35"/>
      <c r="R17" s="35"/>
      <c r="S17" s="35"/>
      <c r="T17" s="35"/>
      <c r="U17" s="35"/>
      <c r="V17" s="35"/>
      <c r="W17" s="35"/>
      <c r="X17" s="35"/>
      <c r="Y17" s="35"/>
      <c r="Z17" s="35"/>
      <c r="AA17" s="35"/>
      <c r="AB17" s="35"/>
      <c r="AC17" s="35"/>
      <c r="AD17" s="35"/>
      <c r="AE17" s="35"/>
      <c r="AF17" s="35"/>
      <c r="AG17" s="35"/>
      <c r="AH17" s="57"/>
      <c r="AI17" s="58" t="str">
        <f t="shared" si="1"/>
        <v/>
      </c>
      <c r="AJ17" s="67">
        <v>45</v>
      </c>
      <c r="AK17" s="60" t="str">
        <f t="shared" si="0"/>
        <v/>
      </c>
      <c r="AL17" s="68"/>
      <c r="AM17" s="23"/>
      <c r="AN17" s="23"/>
    </row>
    <row r="18" spans="1:40" ht="18" customHeight="1">
      <c r="A18" s="104" t="s">
        <v>32</v>
      </c>
      <c r="B18" s="105"/>
      <c r="C18" s="35"/>
      <c r="D18" s="35"/>
      <c r="E18" s="35"/>
      <c r="F18" s="35"/>
      <c r="G18" s="35"/>
      <c r="H18" s="35"/>
      <c r="I18" s="36"/>
      <c r="J18" s="36"/>
      <c r="K18" s="35"/>
      <c r="L18" s="35"/>
      <c r="M18" s="35"/>
      <c r="N18" s="35"/>
      <c r="O18" s="35"/>
      <c r="P18" s="35"/>
      <c r="Q18" s="35"/>
      <c r="R18" s="35"/>
      <c r="S18" s="35"/>
      <c r="T18" s="35"/>
      <c r="U18" s="35"/>
      <c r="V18" s="35"/>
      <c r="W18" s="35"/>
      <c r="X18" s="35"/>
      <c r="Y18" s="35"/>
      <c r="Z18" s="35"/>
      <c r="AA18" s="35"/>
      <c r="AB18" s="35"/>
      <c r="AC18" s="35"/>
      <c r="AD18" s="35"/>
      <c r="AE18" s="35"/>
      <c r="AF18" s="35"/>
      <c r="AG18" s="35"/>
      <c r="AH18" s="57"/>
      <c r="AI18" s="58" t="str">
        <f t="shared" si="1"/>
        <v/>
      </c>
      <c r="AJ18" s="67">
        <v>25</v>
      </c>
      <c r="AK18" s="60" t="str">
        <f t="shared" si="0"/>
        <v/>
      </c>
      <c r="AL18" s="68"/>
      <c r="AM18" s="23"/>
      <c r="AN18" s="23"/>
    </row>
    <row r="19" spans="1:40" ht="18" customHeight="1">
      <c r="A19" s="104" t="s">
        <v>33</v>
      </c>
      <c r="B19" s="105"/>
      <c r="C19" s="35"/>
      <c r="D19" s="35"/>
      <c r="E19" s="35"/>
      <c r="F19" s="35"/>
      <c r="G19" s="35"/>
      <c r="H19" s="35"/>
      <c r="I19" s="36"/>
      <c r="J19" s="36"/>
      <c r="K19" s="35"/>
      <c r="L19" s="35"/>
      <c r="M19" s="35"/>
      <c r="N19" s="35"/>
      <c r="O19" s="35"/>
      <c r="P19" s="35"/>
      <c r="Q19" s="35"/>
      <c r="R19" s="35"/>
      <c r="S19" s="35"/>
      <c r="T19" s="35"/>
      <c r="U19" s="35"/>
      <c r="V19" s="35"/>
      <c r="W19" s="35"/>
      <c r="X19" s="35"/>
      <c r="Y19" s="35"/>
      <c r="Z19" s="35"/>
      <c r="AA19" s="35"/>
      <c r="AB19" s="35"/>
      <c r="AC19" s="35"/>
      <c r="AD19" s="35"/>
      <c r="AE19" s="35"/>
      <c r="AF19" s="35"/>
      <c r="AG19" s="35"/>
      <c r="AH19" s="57"/>
      <c r="AI19" s="58" t="str">
        <f t="shared" si="1"/>
        <v/>
      </c>
      <c r="AJ19" s="59">
        <v>15</v>
      </c>
      <c r="AK19" s="60" t="str">
        <f t="shared" si="0"/>
        <v/>
      </c>
      <c r="AL19" s="61"/>
      <c r="AM19" s="23"/>
      <c r="AN19" s="23"/>
    </row>
    <row r="20" spans="1:40" ht="18" customHeight="1">
      <c r="A20" s="53" t="s">
        <v>34</v>
      </c>
      <c r="B20" s="34" t="s">
        <v>35</v>
      </c>
      <c r="C20" s="35"/>
      <c r="D20" s="35"/>
      <c r="E20" s="35"/>
      <c r="F20" s="35"/>
      <c r="G20" s="35"/>
      <c r="H20" s="35"/>
      <c r="I20" s="35"/>
      <c r="J20" s="36"/>
      <c r="K20" s="36"/>
      <c r="L20" s="36"/>
      <c r="M20" s="35"/>
      <c r="N20" s="35"/>
      <c r="O20" s="35"/>
      <c r="P20" s="35"/>
      <c r="Q20" s="35"/>
      <c r="R20" s="35"/>
      <c r="S20" s="36"/>
      <c r="T20" s="35"/>
      <c r="U20" s="35"/>
      <c r="V20" s="35"/>
      <c r="W20" s="35"/>
      <c r="X20" s="35"/>
      <c r="Y20" s="35"/>
      <c r="Z20" s="35"/>
      <c r="AA20" s="35"/>
      <c r="AB20" s="35"/>
      <c r="AC20" s="35"/>
      <c r="AD20" s="36"/>
      <c r="AE20" s="35"/>
      <c r="AF20" s="35"/>
      <c r="AG20" s="35"/>
      <c r="AH20" s="37"/>
      <c r="AI20" s="38" t="str">
        <f t="shared" si="1"/>
        <v/>
      </c>
      <c r="AJ20" s="39">
        <v>14</v>
      </c>
      <c r="AK20" s="40" t="str">
        <f t="shared" si="0"/>
        <v/>
      </c>
      <c r="AL20" s="41"/>
      <c r="AM20" s="23"/>
      <c r="AN20" s="23"/>
    </row>
    <row r="21" spans="1:40" ht="18" customHeight="1">
      <c r="A21" s="69" t="s">
        <v>36</v>
      </c>
      <c r="B21" s="69" t="s">
        <v>37</v>
      </c>
      <c r="C21" s="45"/>
      <c r="D21" s="45"/>
      <c r="E21" s="45"/>
      <c r="F21" s="45"/>
      <c r="G21" s="45"/>
      <c r="H21" s="45"/>
      <c r="I21" s="45"/>
      <c r="J21" s="46"/>
      <c r="K21" s="45"/>
      <c r="L21" s="47"/>
      <c r="M21" s="45"/>
      <c r="N21" s="45"/>
      <c r="O21" s="45"/>
      <c r="P21" s="45"/>
      <c r="Q21" s="45"/>
      <c r="R21" s="45"/>
      <c r="S21" s="47"/>
      <c r="T21" s="45"/>
      <c r="U21" s="45"/>
      <c r="V21" s="45"/>
      <c r="W21" s="45"/>
      <c r="X21" s="45"/>
      <c r="Y21" s="45"/>
      <c r="Z21" s="45"/>
      <c r="AA21" s="45"/>
      <c r="AB21" s="45"/>
      <c r="AC21" s="45"/>
      <c r="AD21" s="47"/>
      <c r="AE21" s="45"/>
      <c r="AF21" s="45"/>
      <c r="AG21" s="45"/>
      <c r="AH21" s="48"/>
      <c r="AI21" s="49" t="str">
        <f t="shared" si="1"/>
        <v/>
      </c>
      <c r="AJ21" s="56">
        <v>0.8</v>
      </c>
      <c r="AK21" s="51" t="str">
        <f t="shared" si="0"/>
        <v/>
      </c>
      <c r="AL21" s="52"/>
      <c r="AM21" s="23"/>
      <c r="AN21" s="23"/>
    </row>
    <row r="22" spans="1:40" ht="18" customHeight="1">
      <c r="A22" s="70"/>
      <c r="B22" s="34" t="s">
        <v>38</v>
      </c>
      <c r="C22" s="36"/>
      <c r="D22" s="36"/>
      <c r="E22" s="36"/>
      <c r="F22" s="36"/>
      <c r="G22" s="35"/>
      <c r="H22" s="36"/>
      <c r="I22" s="36"/>
      <c r="J22" s="35"/>
      <c r="K22" s="35"/>
      <c r="L22" s="35"/>
      <c r="M22" s="35"/>
      <c r="N22" s="36"/>
      <c r="O22" s="35"/>
      <c r="P22" s="35"/>
      <c r="Q22" s="36"/>
      <c r="R22" s="35"/>
      <c r="S22" s="35"/>
      <c r="T22" s="35"/>
      <c r="U22" s="35"/>
      <c r="V22" s="35"/>
      <c r="W22" s="35"/>
      <c r="X22" s="35"/>
      <c r="Y22" s="35"/>
      <c r="Z22" s="35"/>
      <c r="AA22" s="35"/>
      <c r="AB22" s="36"/>
      <c r="AC22" s="35"/>
      <c r="AD22" s="35"/>
      <c r="AE22" s="35"/>
      <c r="AF22" s="35"/>
      <c r="AG22" s="35"/>
      <c r="AH22" s="37"/>
      <c r="AI22" s="38" t="str">
        <f t="shared" si="1"/>
        <v/>
      </c>
      <c r="AJ22" s="39">
        <v>40</v>
      </c>
      <c r="AK22" s="40" t="str">
        <f t="shared" si="0"/>
        <v/>
      </c>
      <c r="AL22" s="41"/>
      <c r="AM22" s="23"/>
      <c r="AN22" s="23"/>
    </row>
    <row r="23" spans="1:40" ht="18" customHeight="1">
      <c r="A23" s="70"/>
      <c r="B23" s="71" t="s">
        <v>39</v>
      </c>
      <c r="C23" s="47"/>
      <c r="D23" s="47"/>
      <c r="E23" s="46"/>
      <c r="F23" s="46"/>
      <c r="G23" s="72"/>
      <c r="H23" s="47"/>
      <c r="I23" s="47"/>
      <c r="J23" s="72"/>
      <c r="K23" s="72"/>
      <c r="L23" s="72"/>
      <c r="M23" s="72"/>
      <c r="N23" s="46"/>
      <c r="O23" s="72"/>
      <c r="P23" s="72"/>
      <c r="Q23" s="47"/>
      <c r="R23" s="72"/>
      <c r="S23" s="72"/>
      <c r="T23" s="72"/>
      <c r="U23" s="72"/>
      <c r="V23" s="72"/>
      <c r="W23" s="72"/>
      <c r="X23" s="72"/>
      <c r="Y23" s="72"/>
      <c r="Z23" s="72"/>
      <c r="AA23" s="72"/>
      <c r="AB23" s="47"/>
      <c r="AC23" s="72"/>
      <c r="AD23" s="72"/>
      <c r="AE23" s="72"/>
      <c r="AF23" s="72"/>
      <c r="AG23" s="72"/>
      <c r="AH23" s="73"/>
      <c r="AI23" s="74" t="str">
        <f t="shared" si="1"/>
        <v/>
      </c>
      <c r="AJ23" s="75">
        <v>14</v>
      </c>
      <c r="AK23" s="76" t="str">
        <f t="shared" si="0"/>
        <v/>
      </c>
      <c r="AL23" s="77"/>
      <c r="AM23" s="23"/>
      <c r="AN23" s="23"/>
    </row>
    <row r="24" spans="1:40" ht="18" customHeight="1">
      <c r="A24" s="53" t="s">
        <v>40</v>
      </c>
      <c r="B24" s="71" t="s">
        <v>41</v>
      </c>
      <c r="C24" s="72"/>
      <c r="D24" s="72"/>
      <c r="E24" s="46"/>
      <c r="F24" s="46"/>
      <c r="G24" s="72"/>
      <c r="H24" s="72"/>
      <c r="I24" s="98"/>
      <c r="J24" s="47"/>
      <c r="K24" s="72"/>
      <c r="L24" s="72"/>
      <c r="M24" s="47"/>
      <c r="N24" s="47"/>
      <c r="O24" s="72"/>
      <c r="P24" s="72"/>
      <c r="Q24" s="72"/>
      <c r="R24" s="72"/>
      <c r="S24" s="72"/>
      <c r="T24" s="72"/>
      <c r="U24" s="72"/>
      <c r="V24" s="72"/>
      <c r="W24" s="72"/>
      <c r="X24" s="72"/>
      <c r="Y24" s="72"/>
      <c r="Z24" s="72"/>
      <c r="AA24" s="72"/>
      <c r="AB24" s="72"/>
      <c r="AC24" s="72"/>
      <c r="AD24" s="72"/>
      <c r="AE24" s="72"/>
      <c r="AF24" s="47"/>
      <c r="AG24" s="72"/>
      <c r="AH24" s="73"/>
      <c r="AI24" s="74" t="str">
        <f t="shared" si="1"/>
        <v/>
      </c>
      <c r="AJ24" s="75">
        <v>7</v>
      </c>
      <c r="AK24" s="76" t="str">
        <f t="shared" si="0"/>
        <v/>
      </c>
      <c r="AL24" s="77"/>
      <c r="AM24" s="23"/>
      <c r="AN24" s="23"/>
    </row>
    <row r="25" spans="1:40" ht="18" customHeight="1">
      <c r="A25" s="43"/>
      <c r="B25" s="78" t="s">
        <v>42</v>
      </c>
      <c r="C25" s="45"/>
      <c r="D25" s="45"/>
      <c r="E25" s="47"/>
      <c r="F25" s="47"/>
      <c r="G25" s="45"/>
      <c r="H25" s="45"/>
      <c r="I25" s="45"/>
      <c r="J25" s="45"/>
      <c r="K25" s="45"/>
      <c r="L25" s="45"/>
      <c r="M25" s="45"/>
      <c r="N25" s="45"/>
      <c r="O25" s="45"/>
      <c r="P25" s="45"/>
      <c r="Q25" s="45"/>
      <c r="R25" s="45"/>
      <c r="S25" s="45"/>
      <c r="T25" s="47"/>
      <c r="U25" s="45"/>
      <c r="V25" s="45"/>
      <c r="W25" s="45"/>
      <c r="X25" s="45"/>
      <c r="Y25" s="45"/>
      <c r="Z25" s="45"/>
      <c r="AA25" s="45"/>
      <c r="AB25" s="45"/>
      <c r="AC25" s="45"/>
      <c r="AD25" s="45"/>
      <c r="AE25" s="45"/>
      <c r="AF25" s="45"/>
      <c r="AG25" s="45"/>
      <c r="AH25" s="48"/>
      <c r="AI25" s="49" t="str">
        <f t="shared" si="1"/>
        <v/>
      </c>
      <c r="AJ25" s="50">
        <v>4</v>
      </c>
      <c r="AK25" s="51" t="str">
        <f t="shared" si="0"/>
        <v/>
      </c>
      <c r="AL25" s="52"/>
      <c r="AM25" s="23"/>
      <c r="AN25" s="23"/>
    </row>
    <row r="26" spans="1:40" ht="18" customHeight="1">
      <c r="A26" s="132" t="s">
        <v>43</v>
      </c>
      <c r="B26" s="133"/>
      <c r="C26" s="35"/>
      <c r="D26" s="35"/>
      <c r="E26" s="35"/>
      <c r="F26" s="35"/>
      <c r="G26" s="35"/>
      <c r="H26" s="35"/>
      <c r="I26" s="36"/>
      <c r="J26" s="36"/>
      <c r="K26" s="35"/>
      <c r="L26" s="35"/>
      <c r="M26" s="35"/>
      <c r="N26" s="35"/>
      <c r="O26" s="35"/>
      <c r="P26" s="35"/>
      <c r="Q26" s="35"/>
      <c r="R26" s="35"/>
      <c r="S26" s="35"/>
      <c r="T26" s="35"/>
      <c r="U26" s="35"/>
      <c r="V26" s="35"/>
      <c r="W26" s="35"/>
      <c r="X26" s="35"/>
      <c r="Y26" s="35"/>
      <c r="Z26" s="35"/>
      <c r="AA26" s="35"/>
      <c r="AB26" s="35"/>
      <c r="AC26" s="35"/>
      <c r="AD26" s="35"/>
      <c r="AE26" s="35"/>
      <c r="AF26" s="35"/>
      <c r="AG26" s="35"/>
      <c r="AH26" s="57"/>
      <c r="AI26" s="58" t="str">
        <f t="shared" si="1"/>
        <v/>
      </c>
      <c r="AJ26" s="67">
        <v>4</v>
      </c>
      <c r="AK26" s="60" t="str">
        <f t="shared" si="0"/>
        <v/>
      </c>
      <c r="AL26" s="68"/>
      <c r="AM26" s="23"/>
      <c r="AN26" s="23"/>
    </row>
    <row r="27" spans="1:40" ht="18" customHeight="1">
      <c r="A27" s="134" t="s">
        <v>44</v>
      </c>
      <c r="B27" s="135"/>
      <c r="C27" s="35"/>
      <c r="D27" s="35"/>
      <c r="E27" s="35"/>
      <c r="F27" s="35"/>
      <c r="G27" s="35"/>
      <c r="H27" s="35"/>
      <c r="I27" s="36"/>
      <c r="J27" s="36"/>
      <c r="K27" s="35"/>
      <c r="L27" s="35"/>
      <c r="M27" s="35"/>
      <c r="N27" s="35"/>
      <c r="O27" s="35"/>
      <c r="P27" s="35"/>
      <c r="Q27" s="35"/>
      <c r="R27" s="35"/>
      <c r="S27" s="35"/>
      <c r="T27" s="35"/>
      <c r="U27" s="35"/>
      <c r="V27" s="35"/>
      <c r="W27" s="35"/>
      <c r="X27" s="35"/>
      <c r="Y27" s="35"/>
      <c r="Z27" s="35"/>
      <c r="AA27" s="35"/>
      <c r="AB27" s="35"/>
      <c r="AC27" s="35"/>
      <c r="AD27" s="35"/>
      <c r="AE27" s="35"/>
      <c r="AF27" s="35"/>
      <c r="AG27" s="35"/>
      <c r="AH27" s="57"/>
      <c r="AI27" s="58" t="str">
        <f t="shared" si="1"/>
        <v/>
      </c>
      <c r="AJ27" s="59">
        <v>2.2000000000000002</v>
      </c>
      <c r="AK27" s="60" t="str">
        <f t="shared" si="0"/>
        <v/>
      </c>
      <c r="AL27" s="61"/>
      <c r="AM27" s="23"/>
      <c r="AN27" s="23"/>
    </row>
    <row r="28" spans="1:40" ht="18" customHeight="1" thickBot="1">
      <c r="A28" s="104" t="s">
        <v>45</v>
      </c>
      <c r="B28" s="105"/>
      <c r="C28" s="35"/>
      <c r="D28" s="35"/>
      <c r="E28" s="35"/>
      <c r="F28" s="35"/>
      <c r="G28" s="35"/>
      <c r="H28" s="35"/>
      <c r="I28" s="36"/>
      <c r="J28" s="36"/>
      <c r="K28" s="35"/>
      <c r="L28" s="35"/>
      <c r="M28" s="35"/>
      <c r="N28" s="35"/>
      <c r="O28" s="35"/>
      <c r="P28" s="35"/>
      <c r="Q28" s="35"/>
      <c r="R28" s="35"/>
      <c r="S28" s="35"/>
      <c r="T28" s="35"/>
      <c r="U28" s="35"/>
      <c r="V28" s="35"/>
      <c r="W28" s="35"/>
      <c r="X28" s="35"/>
      <c r="Y28" s="35"/>
      <c r="Z28" s="35"/>
      <c r="AA28" s="35"/>
      <c r="AB28" s="35"/>
      <c r="AC28" s="35"/>
      <c r="AD28" s="35"/>
      <c r="AE28" s="35"/>
      <c r="AF28" s="35"/>
      <c r="AG28" s="35"/>
      <c r="AH28" s="57"/>
      <c r="AI28" s="58" t="str">
        <f t="shared" si="1"/>
        <v/>
      </c>
      <c r="AJ28" s="79">
        <v>0.4</v>
      </c>
      <c r="AK28" s="60" t="str">
        <f t="shared" si="0"/>
        <v/>
      </c>
      <c r="AL28" s="80"/>
      <c r="AM28" s="23"/>
      <c r="AN28" s="23"/>
    </row>
    <row r="29" spans="1:40" ht="16.5" customHeight="1">
      <c r="A29" s="136" t="s">
        <v>46</v>
      </c>
      <c r="B29" s="137"/>
      <c r="C29" s="99"/>
      <c r="D29" s="99"/>
      <c r="E29" s="99"/>
      <c r="F29" s="99"/>
      <c r="G29" s="99"/>
      <c r="H29" s="99"/>
      <c r="I29" s="100"/>
      <c r="J29" s="99"/>
      <c r="K29" s="99"/>
      <c r="L29" s="101"/>
      <c r="M29" s="99"/>
      <c r="N29" s="99"/>
      <c r="O29" s="99"/>
      <c r="P29" s="99"/>
      <c r="Q29" s="99"/>
      <c r="R29" s="99"/>
      <c r="S29" s="99"/>
      <c r="T29" s="99"/>
      <c r="U29" s="99"/>
      <c r="V29" s="99"/>
      <c r="W29" s="99"/>
      <c r="X29" s="99"/>
      <c r="Y29" s="99"/>
      <c r="Z29" s="99"/>
      <c r="AA29" s="99"/>
      <c r="AB29" s="99"/>
      <c r="AC29" s="99"/>
      <c r="AD29" s="99"/>
      <c r="AE29" s="99"/>
      <c r="AF29" s="99"/>
      <c r="AG29" s="99"/>
      <c r="AH29" s="138" t="s">
        <v>47</v>
      </c>
      <c r="AI29" s="139"/>
      <c r="AJ29" s="140"/>
      <c r="AK29" s="102"/>
      <c r="AL29" s="85" t="s">
        <v>48</v>
      </c>
      <c r="AM29" s="23"/>
      <c r="AN29" s="23"/>
    </row>
    <row r="30" spans="1:40" ht="13.5" customHeight="1">
      <c r="A30" s="115" t="s">
        <v>49</v>
      </c>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7"/>
      <c r="AH30" s="124" t="s">
        <v>50</v>
      </c>
      <c r="AI30" s="125"/>
      <c r="AJ30" s="126"/>
      <c r="AK30" s="141"/>
      <c r="AL30" s="143" t="s">
        <v>48</v>
      </c>
      <c r="AM30" s="23"/>
      <c r="AN30" s="23"/>
    </row>
    <row r="31" spans="1:40" ht="13.5" customHeight="1">
      <c r="A31" s="118"/>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20"/>
      <c r="AH31" s="127"/>
      <c r="AI31" s="128"/>
      <c r="AJ31" s="129"/>
      <c r="AK31" s="142"/>
      <c r="AL31" s="144"/>
    </row>
    <row r="32" spans="1:40" ht="13.5" customHeight="1">
      <c r="A32" s="121"/>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3"/>
      <c r="AH32" s="145" t="s">
        <v>51</v>
      </c>
      <c r="AI32" s="146"/>
      <c r="AJ32" s="147"/>
      <c r="AK32" s="151"/>
      <c r="AL32" s="143" t="s">
        <v>48</v>
      </c>
    </row>
    <row r="33" spans="1:38" ht="13.5" customHeight="1">
      <c r="A33" s="87" t="s">
        <v>52</v>
      </c>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148"/>
      <c r="AI33" s="149"/>
      <c r="AJ33" s="150"/>
      <c r="AK33" s="152"/>
      <c r="AL33" s="144"/>
    </row>
    <row r="34" spans="1:38">
      <c r="A34" s="89" t="s">
        <v>53</v>
      </c>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90" t="s">
        <v>54</v>
      </c>
      <c r="AI34" s="86"/>
      <c r="AJ34" s="86"/>
      <c r="AK34" s="86"/>
      <c r="AL34" s="86"/>
    </row>
    <row r="35" spans="1:38">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91" t="s">
        <v>55</v>
      </c>
      <c r="AI35" s="86"/>
      <c r="AJ35" s="86"/>
      <c r="AK35" s="86"/>
      <c r="AL35" s="86"/>
    </row>
    <row r="36" spans="1:38" hidden="1">
      <c r="C36" s="8">
        <f>SUM(C6:C28)</f>
        <v>0</v>
      </c>
      <c r="D36" s="8">
        <f t="shared" ref="D36:AG36" si="2">SUM(D6:D28)</f>
        <v>0</v>
      </c>
      <c r="E36" s="8">
        <f t="shared" si="2"/>
        <v>0</v>
      </c>
      <c r="F36" s="8">
        <f t="shared" si="2"/>
        <v>0</v>
      </c>
      <c r="G36" s="8">
        <f t="shared" si="2"/>
        <v>0</v>
      </c>
      <c r="H36" s="8">
        <f t="shared" si="2"/>
        <v>0</v>
      </c>
      <c r="I36" s="8">
        <f t="shared" si="2"/>
        <v>0</v>
      </c>
      <c r="J36" s="8">
        <f t="shared" si="2"/>
        <v>0</v>
      </c>
      <c r="K36" s="8">
        <f t="shared" si="2"/>
        <v>0</v>
      </c>
      <c r="L36" s="8">
        <f t="shared" si="2"/>
        <v>0</v>
      </c>
      <c r="M36" s="8">
        <f t="shared" si="2"/>
        <v>0</v>
      </c>
      <c r="N36" s="8">
        <f t="shared" si="2"/>
        <v>0</v>
      </c>
      <c r="O36" s="8">
        <f t="shared" si="2"/>
        <v>0</v>
      </c>
      <c r="P36" s="8">
        <f t="shared" si="2"/>
        <v>0</v>
      </c>
      <c r="Q36" s="8">
        <f t="shared" si="2"/>
        <v>0</v>
      </c>
      <c r="R36" s="8">
        <f t="shared" si="2"/>
        <v>0</v>
      </c>
      <c r="S36" s="8">
        <f t="shared" si="2"/>
        <v>0</v>
      </c>
      <c r="T36" s="8">
        <f t="shared" si="2"/>
        <v>0</v>
      </c>
      <c r="U36" s="8">
        <f t="shared" si="2"/>
        <v>0</v>
      </c>
      <c r="V36" s="8">
        <f t="shared" si="2"/>
        <v>0</v>
      </c>
      <c r="W36" s="8">
        <f t="shared" si="2"/>
        <v>0</v>
      </c>
      <c r="X36" s="8">
        <f t="shared" si="2"/>
        <v>0</v>
      </c>
      <c r="Y36" s="8">
        <f t="shared" si="2"/>
        <v>0</v>
      </c>
      <c r="Z36" s="8">
        <f t="shared" si="2"/>
        <v>0</v>
      </c>
      <c r="AA36" s="8">
        <f t="shared" si="2"/>
        <v>0</v>
      </c>
      <c r="AB36" s="8">
        <f t="shared" si="2"/>
        <v>0</v>
      </c>
      <c r="AC36" s="8">
        <f t="shared" si="2"/>
        <v>0</v>
      </c>
      <c r="AD36" s="8">
        <f t="shared" si="2"/>
        <v>0</v>
      </c>
      <c r="AE36" s="8">
        <f t="shared" si="2"/>
        <v>0</v>
      </c>
      <c r="AF36" s="8">
        <f t="shared" si="2"/>
        <v>0</v>
      </c>
      <c r="AG36" s="8">
        <f t="shared" si="2"/>
        <v>0</v>
      </c>
    </row>
    <row r="37" spans="1:38" ht="18.7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row>
    <row r="38" spans="1:38" ht="18.7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row>
    <row r="50" spans="2:35">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row>
    <row r="51" spans="2:35">
      <c r="B51" s="62"/>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103"/>
      <c r="AI51" s="62"/>
    </row>
    <row r="52" spans="2:35">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row>
    <row r="53" spans="2:35">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row>
    <row r="54" spans="2:35">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row>
  </sheetData>
  <protectedRanges>
    <protectedRange password="8091" sqref="AH2:AL2 AJ1" name="範囲1_1"/>
  </protectedRanges>
  <mergeCells count="24">
    <mergeCell ref="AK30:AK31"/>
    <mergeCell ref="AL30:AL31"/>
    <mergeCell ref="AH32:AJ33"/>
    <mergeCell ref="AK32:AK33"/>
    <mergeCell ref="AL32:AL33"/>
    <mergeCell ref="A30:AG32"/>
    <mergeCell ref="AH30:AJ31"/>
    <mergeCell ref="A13:A14"/>
    <mergeCell ref="A15:B15"/>
    <mergeCell ref="A16:B16"/>
    <mergeCell ref="A17:B17"/>
    <mergeCell ref="A18:B18"/>
    <mergeCell ref="A19:B19"/>
    <mergeCell ref="A26:B26"/>
    <mergeCell ref="A27:B27"/>
    <mergeCell ref="A28:B28"/>
    <mergeCell ref="A29:B29"/>
    <mergeCell ref="AH29:AJ29"/>
    <mergeCell ref="A10:B10"/>
    <mergeCell ref="A1:AA1"/>
    <mergeCell ref="A2:X2"/>
    <mergeCell ref="AE2:AG2"/>
    <mergeCell ref="AH2:AL2"/>
    <mergeCell ref="C3:AG3"/>
  </mergeCells>
  <phoneticPr fontId="6"/>
  <pageMargins left="0.37" right="0.22" top="0.44" bottom="0.23" header="0.3" footer="0.2"/>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給食内容検討表（1～2歳児）</vt:lpstr>
      <vt:lpstr>給食内容検討表（3～5歳児） </vt:lpstr>
      <vt:lpstr>'給食内容検討表（1～2歳児）'!Print_Area</vt:lpstr>
      <vt:lpstr>'給食内容検討表（3～5歳児） '!Print_Area</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西宮市役所</dc:creator>
  <cp:lastModifiedBy>西宮市役所</cp:lastModifiedBy>
  <dcterms:created xsi:type="dcterms:W3CDTF">2021-03-18T06:40:35Z</dcterms:created>
  <dcterms:modified xsi:type="dcterms:W3CDTF">2022-05-19T08:30:45Z</dcterms:modified>
</cp:coreProperties>
</file>