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0230" yWindow="-15" windowWidth="10275" windowHeight="8100"/>
  </bookViews>
  <sheets>
    <sheet name="別添2-1" sheetId="1" r:id="rId1"/>
    <sheet name="既存名簿番号及び名称マスター" sheetId="2" r:id="rId2"/>
  </sheets>
  <definedNames>
    <definedName name="_xlnm.Print_Area" localSheetId="1">既存名簿番号及び名称マスター!$B$1:$F$207</definedName>
    <definedName name="_xlnm.Print_Area" localSheetId="0">'別添2-1'!$B$1:$C$36</definedName>
    <definedName name="_xlnm.Print_Titles" localSheetId="1">既存名簿番号及び名称マスター!$2:$2</definedName>
    <definedName name="Trendクエリ" localSheetId="1">#REF!</definedName>
    <definedName name="Trendクエリ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9" i="2" l="1"/>
  <c r="H194" i="2"/>
  <c r="H175" i="2"/>
  <c r="H174" i="2"/>
  <c r="H173" i="2"/>
  <c r="H114" i="2"/>
  <c r="H93" i="2"/>
  <c r="H92" i="2"/>
  <c r="H64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5" i="2"/>
  <c r="H196" i="2"/>
  <c r="H197" i="2"/>
  <c r="H198" i="2"/>
  <c r="H200" i="2"/>
  <c r="H201" i="2"/>
  <c r="H202" i="2"/>
  <c r="H203" i="2"/>
  <c r="H204" i="2"/>
  <c r="H205" i="2"/>
  <c r="H206" i="2"/>
  <c r="H207" i="2"/>
  <c r="H4" i="2"/>
  <c r="H5" i="2"/>
  <c r="H6" i="2"/>
  <c r="H7" i="2"/>
  <c r="H8" i="2"/>
  <c r="H9" i="2"/>
  <c r="H10" i="2"/>
  <c r="H11" i="2"/>
  <c r="H3" i="2"/>
</calcChain>
</file>

<file path=xl/sharedStrings.xml><?xml version="1.0" encoding="utf-8"?>
<sst xmlns="http://schemas.openxmlformats.org/spreadsheetml/2006/main" count="675" uniqueCount="256">
  <si>
    <t>既存添加物の販売等の申出書</t>
    <rPh sb="0" eb="2">
      <t>キゾン</t>
    </rPh>
    <rPh sb="2" eb="5">
      <t>テンカブツ</t>
    </rPh>
    <rPh sb="6" eb="8">
      <t>ハンバイ</t>
    </rPh>
    <rPh sb="8" eb="9">
      <t>トウ</t>
    </rPh>
    <rPh sb="10" eb="13">
      <t>モウシデショ</t>
    </rPh>
    <phoneticPr fontId="1"/>
  </si>
  <si>
    <t>担当者連絡先</t>
    <rPh sb="0" eb="3">
      <t>タントウシャ</t>
    </rPh>
    <rPh sb="3" eb="6">
      <t>レンラクサキ</t>
    </rPh>
    <phoneticPr fontId="1"/>
  </si>
  <si>
    <t>項目</t>
    <rPh sb="0" eb="2">
      <t>コウモク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</si>
  <si>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</si>
  <si>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(２）を選択した場合、提供可能な時期を自由記載欄に記入すること。（３）を選択した場合、サンプル提出はできない理由を右欄に記載すること。</t>
    <rPh sb="57" eb="59">
      <t>ウラン</t>
    </rPh>
    <rPh sb="60" eb="62">
      <t>キサイ</t>
    </rPh>
    <phoneticPr fontId="1"/>
  </si>
  <si>
    <t>申出日</t>
    <rPh sb="0" eb="2">
      <t>モウシデ</t>
    </rPh>
    <rPh sb="2" eb="3">
      <t>ビ</t>
    </rPh>
    <phoneticPr fontId="1"/>
  </si>
  <si>
    <t>記載欄</t>
    <rPh sb="0" eb="2">
      <t>キサイ</t>
    </rPh>
    <rPh sb="2" eb="3">
      <t>ラン</t>
    </rPh>
    <phoneticPr fontId="1"/>
  </si>
  <si>
    <t>第１　既存添加物の名称等</t>
    <rPh sb="0" eb="1">
      <t>ダイ</t>
    </rPh>
    <rPh sb="3" eb="5">
      <t>キゾン</t>
    </rPh>
    <rPh sb="5" eb="8">
      <t>テンカブツ</t>
    </rPh>
    <rPh sb="9" eb="11">
      <t>メイショウ</t>
    </rPh>
    <rPh sb="11" eb="12">
      <t>トウ</t>
    </rPh>
    <phoneticPr fontId="1"/>
  </si>
  <si>
    <t>厚生労働省医薬・生活衛生局食品基準審査課長　殿</t>
    <phoneticPr fontId="1"/>
  </si>
  <si>
    <t>別添２-1</t>
    <rPh sb="0" eb="2">
      <t>ベッテン</t>
    </rPh>
    <phoneticPr fontId="1"/>
  </si>
  <si>
    <t>添加物の商品名</t>
    <rPh sb="0" eb="3">
      <t>テンカブツ</t>
    </rPh>
    <rPh sb="4" eb="7">
      <t>ショウヒンメイ</t>
    </rPh>
    <phoneticPr fontId="1"/>
  </si>
  <si>
    <t>添加物の販売数量</t>
    <rPh sb="0" eb="3">
      <t>テンカブツ</t>
    </rPh>
    <rPh sb="4" eb="6">
      <t>ハンバイ</t>
    </rPh>
    <rPh sb="6" eb="8">
      <t>スウリョウ</t>
    </rPh>
    <phoneticPr fontId="1"/>
  </si>
  <si>
    <t>添加物販売等の期間</t>
    <rPh sb="0" eb="3">
      <t>テンカブツ</t>
    </rPh>
    <rPh sb="3" eb="5">
      <t>ハンバイ</t>
    </rPh>
    <rPh sb="5" eb="6">
      <t>ナド</t>
    </rPh>
    <rPh sb="7" eb="9">
      <t>キカン</t>
    </rPh>
    <phoneticPr fontId="1"/>
  </si>
  <si>
    <t>食品名</t>
    <rPh sb="0" eb="2">
      <t>ショクヒン</t>
    </rPh>
    <rPh sb="2" eb="3">
      <t>メイ</t>
    </rPh>
    <phoneticPr fontId="1"/>
  </si>
  <si>
    <t>第２　販売実績等に関する情報</t>
    <rPh sb="0" eb="1">
      <t>ダイ</t>
    </rPh>
    <rPh sb="3" eb="5">
      <t>ハンバイ</t>
    </rPh>
    <rPh sb="5" eb="7">
      <t>ジッセキ</t>
    </rPh>
    <rPh sb="7" eb="8">
      <t>トウ</t>
    </rPh>
    <rPh sb="9" eb="10">
      <t>カン</t>
    </rPh>
    <rPh sb="12" eb="14">
      <t>ジョウホウ</t>
    </rPh>
    <phoneticPr fontId="1"/>
  </si>
  <si>
    <t>第３　成分規格等に関する情報</t>
    <rPh sb="0" eb="1">
      <t>ダイ</t>
    </rPh>
    <rPh sb="3" eb="7">
      <t>セイブンキカク</t>
    </rPh>
    <rPh sb="7" eb="8">
      <t>トウ</t>
    </rPh>
    <rPh sb="9" eb="10">
      <t>カン</t>
    </rPh>
    <rPh sb="12" eb="14">
      <t>ジョウホウ</t>
    </rPh>
    <phoneticPr fontId="1"/>
  </si>
  <si>
    <t>試験成績書の添付の有無</t>
    <rPh sb="0" eb="2">
      <t>シケン</t>
    </rPh>
    <rPh sb="2" eb="5">
      <t>セイセキショノ</t>
    </rPh>
    <rPh sb="6" eb="8">
      <t>テンプ</t>
    </rPh>
    <rPh sb="9" eb="11">
      <t>ウム</t>
    </rPh>
    <phoneticPr fontId="1"/>
  </si>
  <si>
    <t>申出を行う企業等の住所</t>
    <rPh sb="9" eb="11">
      <t>ジュウショ</t>
    </rPh>
    <phoneticPr fontId="1"/>
  </si>
  <si>
    <t>申出を行う企業等の名称</t>
    <rPh sb="9" eb="11">
      <t>メイショウ</t>
    </rPh>
    <phoneticPr fontId="1"/>
  </si>
  <si>
    <t>自社規格、自主規格等の有無</t>
    <rPh sb="9" eb="10">
      <t>トウ</t>
    </rPh>
    <phoneticPr fontId="1"/>
  </si>
  <si>
    <t>既存添加物名簿番号</t>
    <rPh sb="0" eb="2">
      <t>キゾン</t>
    </rPh>
    <rPh sb="2" eb="5">
      <t>テンカブツ</t>
    </rPh>
    <rPh sb="5" eb="7">
      <t>メイボ</t>
    </rPh>
    <rPh sb="7" eb="9">
      <t>バンゴウ</t>
    </rPh>
    <phoneticPr fontId="8"/>
  </si>
  <si>
    <t>名称</t>
    <rPh sb="0" eb="2">
      <t>メイショウ</t>
    </rPh>
    <phoneticPr fontId="9"/>
  </si>
  <si>
    <r>
      <t>対象</t>
    </r>
    <r>
      <rPr>
        <vertAlign val="superscript"/>
        <sz val="10"/>
        <rFont val="ＭＳ Ｐゴシック"/>
        <family val="3"/>
        <charset val="128"/>
      </rPr>
      <t>※</t>
    </r>
    <rPh sb="0" eb="2">
      <t>タイショウ</t>
    </rPh>
    <phoneticPr fontId="9"/>
  </si>
  <si>
    <t>アガラーゼ</t>
  </si>
  <si>
    <t>アクチニジン</t>
  </si>
  <si>
    <t>L-アスパラギン</t>
  </si>
  <si>
    <t>α-アセトラクタートデカルボキシラーゼ</t>
  </si>
  <si>
    <t>L－アラニン</t>
    <phoneticPr fontId="9"/>
  </si>
  <si>
    <t>アラビノガラクタン</t>
  </si>
  <si>
    <t>L-アラビノース</t>
  </si>
  <si>
    <t>アルミニウム</t>
  </si>
  <si>
    <t>アントシアナーゼ</t>
  </si>
  <si>
    <t>イソマルトデキストラナーゼ</t>
  </si>
  <si>
    <t>イタコン酸</t>
  </si>
  <si>
    <t>イヌリナーゼ</t>
  </si>
  <si>
    <t>エステラーゼ</t>
  </si>
  <si>
    <t>オゾケライト</t>
  </si>
  <si>
    <t>オゾン</t>
  </si>
  <si>
    <t>オリゴガラクチュロン酸</t>
  </si>
  <si>
    <t>カオリン</t>
  </si>
  <si>
    <t>花こう斑岩</t>
  </si>
  <si>
    <t>カテキン</t>
  </si>
  <si>
    <t>カルボキシペプチダーゼ</t>
    <phoneticPr fontId="9"/>
  </si>
  <si>
    <t>キチン</t>
    <phoneticPr fontId="9"/>
  </si>
  <si>
    <t>キトサン</t>
  </si>
  <si>
    <t>金</t>
  </si>
  <si>
    <t>銀</t>
  </si>
  <si>
    <t>クエルセチン</t>
    <phoneticPr fontId="9"/>
  </si>
  <si>
    <t>クリストバル石</t>
    <phoneticPr fontId="9"/>
  </si>
  <si>
    <t>グルコサミン</t>
  </si>
  <si>
    <t>クロロフィリン</t>
  </si>
  <si>
    <t>酸素</t>
  </si>
  <si>
    <t>水素</t>
    <phoneticPr fontId="9"/>
  </si>
  <si>
    <t>生石灰</t>
    <phoneticPr fontId="9"/>
  </si>
  <si>
    <t>ゼオライト</t>
    <phoneticPr fontId="9"/>
  </si>
  <si>
    <t>セピオライト</t>
  </si>
  <si>
    <t>窒素</t>
    <phoneticPr fontId="9"/>
  </si>
  <si>
    <t>テオブロミン</t>
  </si>
  <si>
    <t>鉄</t>
  </si>
  <si>
    <t>銅</t>
  </si>
  <si>
    <t>トリプシン</t>
    <phoneticPr fontId="9"/>
  </si>
  <si>
    <t>トレハロース</t>
  </si>
  <si>
    <t>トレハロースホスホリラーゼ</t>
  </si>
  <si>
    <t>ナフサ</t>
  </si>
  <si>
    <t>ニッケル</t>
    <phoneticPr fontId="9"/>
  </si>
  <si>
    <t>パーオキシダーゼ</t>
  </si>
  <si>
    <t>白金</t>
  </si>
  <si>
    <t>パラジウム</t>
    <phoneticPr fontId="9"/>
  </si>
  <si>
    <t>パラフィンワックス</t>
  </si>
  <si>
    <t>ヒアルロン酸</t>
  </si>
  <si>
    <t>L-ヒドロキシプロリン</t>
    <phoneticPr fontId="11"/>
  </si>
  <si>
    <t>ひる石</t>
    <phoneticPr fontId="9"/>
  </si>
  <si>
    <t>フィシン</t>
    <phoneticPr fontId="9"/>
  </si>
  <si>
    <t>フェリチン</t>
    <phoneticPr fontId="9"/>
  </si>
  <si>
    <t>ブタン</t>
  </si>
  <si>
    <t>プロパン</t>
  </si>
  <si>
    <t>L－プロリン</t>
    <phoneticPr fontId="9"/>
  </si>
  <si>
    <t>ヘプタン</t>
  </si>
  <si>
    <t>ヘリウム</t>
  </si>
  <si>
    <t>没食子酸</t>
  </si>
  <si>
    <t>マルトースホスホリラーゼ</t>
    <phoneticPr fontId="9"/>
  </si>
  <si>
    <t>ムラミダーゼ</t>
    <phoneticPr fontId="9"/>
  </si>
  <si>
    <t>メバロン酸</t>
    <phoneticPr fontId="9"/>
  </si>
  <si>
    <t>L-リシン</t>
  </si>
  <si>
    <t>リポキシゲナーゼ</t>
  </si>
  <si>
    <t>流動パラフィン</t>
  </si>
  <si>
    <t>ルテニウム</t>
    <phoneticPr fontId="9"/>
  </si>
  <si>
    <t>既存名簿番号及び名称マスター</t>
    <rPh sb="0" eb="2">
      <t>キゾン</t>
    </rPh>
    <rPh sb="2" eb="4">
      <t>メイボ</t>
    </rPh>
    <rPh sb="4" eb="6">
      <t>バンゴウ</t>
    </rPh>
    <rPh sb="6" eb="7">
      <t>オヨ</t>
    </rPh>
    <rPh sb="8" eb="10">
      <t>メイショウ</t>
    </rPh>
    <phoneticPr fontId="1"/>
  </si>
  <si>
    <t>　</t>
    <phoneticPr fontId="1"/>
  </si>
  <si>
    <t>　　</t>
    <phoneticPr fontId="1"/>
  </si>
  <si>
    <t>【L－アラニン液】</t>
    <phoneticPr fontId="9"/>
  </si>
  <si>
    <t>【ユーケマ藻末】</t>
    <rPh sb="5" eb="6">
      <t>モ</t>
    </rPh>
    <rPh sb="6" eb="7">
      <t>スエ</t>
    </rPh>
    <phoneticPr fontId="9"/>
  </si>
  <si>
    <t>【α-グルコシルトランスフェラーゼ処理ステビオール配糖体】</t>
    <phoneticPr fontId="9"/>
  </si>
  <si>
    <t>【木酢液】</t>
    <rPh sb="1" eb="3">
      <t>モクサク</t>
    </rPh>
    <rPh sb="3" eb="4">
      <t>エキ</t>
    </rPh>
    <phoneticPr fontId="9"/>
  </si>
  <si>
    <t>【リキッドスモーク】</t>
    <phoneticPr fontId="9"/>
  </si>
  <si>
    <t>【うに殻焼成カルシウム】</t>
    <phoneticPr fontId="9"/>
  </si>
  <si>
    <t>【造礁サンゴ焼成カルシウム】</t>
    <rPh sb="1" eb="2">
      <t>ゾウ</t>
    </rPh>
    <rPh sb="6" eb="8">
      <t>ショウセイ</t>
    </rPh>
    <phoneticPr fontId="9"/>
  </si>
  <si>
    <t>【乳清焼成カルシウム】</t>
    <rPh sb="1" eb="3">
      <t>ニュウセイ</t>
    </rPh>
    <rPh sb="3" eb="5">
      <t>ショウセイ</t>
    </rPh>
    <phoneticPr fontId="9"/>
  </si>
  <si>
    <t>【ステビオール配糖体】</t>
    <phoneticPr fontId="9"/>
  </si>
  <si>
    <t>【柿タンニン】</t>
    <rPh sb="1" eb="2">
      <t>カキ</t>
    </rPh>
    <phoneticPr fontId="9"/>
  </si>
  <si>
    <t>【ミモザタンニン】</t>
    <phoneticPr fontId="9"/>
  </si>
  <si>
    <t>【L－プロリン液】</t>
    <phoneticPr fontId="9"/>
  </si>
  <si>
    <t>　</t>
    <phoneticPr fontId="1"/>
  </si>
  <si>
    <t>　　</t>
    <phoneticPr fontId="1"/>
  </si>
  <si>
    <t>【貝殻未焼成カルシウム】</t>
    <rPh sb="1" eb="3">
      <t>カイガラ</t>
    </rPh>
    <rPh sb="3" eb="4">
      <t>ミ</t>
    </rPh>
    <rPh sb="4" eb="6">
      <t>ショウセイ</t>
    </rPh>
    <phoneticPr fontId="9"/>
  </si>
  <si>
    <t>【骨未焼成カルシウム】</t>
    <phoneticPr fontId="9"/>
  </si>
  <si>
    <t>【真珠層未焼成カルシウム】</t>
    <phoneticPr fontId="9"/>
  </si>
  <si>
    <t>【卵殻未焼成カルシウム】</t>
    <rPh sb="1" eb="3">
      <t>ランカク</t>
    </rPh>
    <rPh sb="3" eb="4">
      <t>ミ</t>
    </rPh>
    <rPh sb="4" eb="6">
      <t>ショウセイ</t>
    </rPh>
    <phoneticPr fontId="9"/>
  </si>
  <si>
    <t>【L-リシン】</t>
    <phoneticPr fontId="9"/>
  </si>
  <si>
    <t>【L－リシン液】</t>
    <rPh sb="6" eb="7">
      <t>エキ</t>
    </rPh>
    <phoneticPr fontId="9"/>
  </si>
  <si>
    <t>【アズキ全草抽出物】</t>
    <phoneticPr fontId="9"/>
  </si>
  <si>
    <t>【ソバ全草抽出物】</t>
    <phoneticPr fontId="9"/>
  </si>
  <si>
    <t>アウレオバシジウム培養液</t>
    <phoneticPr fontId="9"/>
  </si>
  <si>
    <t>アグロバクテリウムスクシノグリカン</t>
    <phoneticPr fontId="9"/>
  </si>
  <si>
    <t>アスペルギルステレウス糖たん白質</t>
    <phoneticPr fontId="9"/>
  </si>
  <si>
    <t>アマシードガム</t>
    <phoneticPr fontId="9"/>
  </si>
  <si>
    <t>イソアルファー苦味酸</t>
    <phoneticPr fontId="9"/>
  </si>
  <si>
    <t>イナワラ灰抽出物</t>
    <phoneticPr fontId="9"/>
  </si>
  <si>
    <t>ウェランガム</t>
    <phoneticPr fontId="9"/>
  </si>
  <si>
    <t>ウルシロウ</t>
    <phoneticPr fontId="9"/>
  </si>
  <si>
    <t>エレミ樹脂</t>
    <phoneticPr fontId="9"/>
  </si>
  <si>
    <t>塩水湖水低塩化ナトリウム液</t>
    <phoneticPr fontId="9"/>
  </si>
  <si>
    <t>γ-オリザノール</t>
    <phoneticPr fontId="9"/>
  </si>
  <si>
    <t>オレガノ抽出物</t>
    <phoneticPr fontId="9"/>
  </si>
  <si>
    <t>オレンジ色素</t>
    <phoneticPr fontId="9"/>
  </si>
  <si>
    <t>海藻灰抽出物</t>
    <phoneticPr fontId="9"/>
  </si>
  <si>
    <t>カキ色素</t>
    <phoneticPr fontId="9"/>
  </si>
  <si>
    <t>カシアガム</t>
    <phoneticPr fontId="9"/>
  </si>
  <si>
    <t>カラギナン</t>
    <phoneticPr fontId="9"/>
  </si>
  <si>
    <t>カラメルⅡ</t>
    <phoneticPr fontId="9"/>
  </si>
  <si>
    <t>カワラヨモギ抽出物</t>
    <phoneticPr fontId="9"/>
  </si>
  <si>
    <t>カンゾウ油性抽出物</t>
    <phoneticPr fontId="9"/>
  </si>
  <si>
    <t>キナ抽出物</t>
    <phoneticPr fontId="9"/>
  </si>
  <si>
    <t>キハダ抽出物</t>
    <phoneticPr fontId="9"/>
  </si>
  <si>
    <t>魚鱗箔</t>
    <phoneticPr fontId="9"/>
  </si>
  <si>
    <t>グァーガム酵素分解物</t>
    <phoneticPr fontId="9"/>
  </si>
  <si>
    <t>グアヤク脂</t>
    <phoneticPr fontId="9"/>
  </si>
  <si>
    <t>グアヤク樹脂</t>
    <phoneticPr fontId="9"/>
  </si>
  <si>
    <t>グッタハンカン</t>
    <phoneticPr fontId="9"/>
  </si>
  <si>
    <t>グッタペルカ</t>
    <phoneticPr fontId="9"/>
  </si>
  <si>
    <t>α-グルコシルトランスフェラーゼ処理ステビア</t>
    <rPh sb="16" eb="18">
      <t>ショリ</t>
    </rPh>
    <phoneticPr fontId="9"/>
  </si>
  <si>
    <t>グレープフルーツ種子抽出物</t>
    <phoneticPr fontId="9"/>
  </si>
  <si>
    <t>クーロー色素</t>
    <phoneticPr fontId="9"/>
  </si>
  <si>
    <t>クローブ抽出物</t>
    <phoneticPr fontId="9"/>
  </si>
  <si>
    <t>くん液</t>
    <phoneticPr fontId="9"/>
  </si>
  <si>
    <t>ゲンチアナ抽出物</t>
    <phoneticPr fontId="9"/>
  </si>
  <si>
    <t>高級脂肪酸</t>
    <phoneticPr fontId="8"/>
  </si>
  <si>
    <t>香辛料抽出物</t>
    <phoneticPr fontId="9"/>
  </si>
  <si>
    <t>酵素処理ナリンジン</t>
    <phoneticPr fontId="9"/>
  </si>
  <si>
    <t>酵素処理レシチン</t>
    <phoneticPr fontId="9"/>
  </si>
  <si>
    <t>酵素分解カンゾウ</t>
    <phoneticPr fontId="9"/>
  </si>
  <si>
    <t>酵素分解リンゴ抽出物</t>
    <phoneticPr fontId="9"/>
  </si>
  <si>
    <t>骨炭色素</t>
    <phoneticPr fontId="9"/>
  </si>
  <si>
    <t>ゴマ油不けん化物</t>
    <phoneticPr fontId="9"/>
  </si>
  <si>
    <t>ゴマ柄灰抽出物</t>
    <phoneticPr fontId="9"/>
  </si>
  <si>
    <t>ゴム</t>
    <phoneticPr fontId="9"/>
  </si>
  <si>
    <t>ゴム分解樹脂</t>
    <phoneticPr fontId="9"/>
  </si>
  <si>
    <t>コメヌカ油抽出物</t>
    <phoneticPr fontId="9"/>
  </si>
  <si>
    <t>コメヌカ酵素分解物</t>
    <phoneticPr fontId="9"/>
  </si>
  <si>
    <t>コメヌカロウ</t>
    <phoneticPr fontId="9"/>
  </si>
  <si>
    <t>サトウキビロウ</t>
    <phoneticPr fontId="9"/>
  </si>
  <si>
    <t>サバクヨモギシードガム</t>
    <phoneticPr fontId="9"/>
  </si>
  <si>
    <t>シアナット色素</t>
    <phoneticPr fontId="9"/>
  </si>
  <si>
    <t>シェラック</t>
    <phoneticPr fontId="9"/>
  </si>
  <si>
    <t>シェラックロウ</t>
    <phoneticPr fontId="9"/>
  </si>
  <si>
    <t>ジェルトン</t>
    <phoneticPr fontId="9"/>
  </si>
  <si>
    <t>シソ抽出物</t>
    <phoneticPr fontId="9"/>
  </si>
  <si>
    <t>シタン色素</t>
    <phoneticPr fontId="9"/>
  </si>
  <si>
    <t>ジャマイカカッシア抽出物</t>
    <phoneticPr fontId="9"/>
  </si>
  <si>
    <t>ショウガ抽出物</t>
    <phoneticPr fontId="9"/>
  </si>
  <si>
    <t>焼成カルシウム</t>
    <phoneticPr fontId="9"/>
  </si>
  <si>
    <t>植物炭末色素</t>
    <phoneticPr fontId="9"/>
  </si>
  <si>
    <t>ステビア抽出物</t>
    <rPh sb="4" eb="7">
      <t>チュウシュツブツ</t>
    </rPh>
    <phoneticPr fontId="9"/>
  </si>
  <si>
    <t>ステビア末</t>
    <phoneticPr fontId="9"/>
  </si>
  <si>
    <t>スフィンゴ脂質</t>
    <phoneticPr fontId="9"/>
  </si>
  <si>
    <t>精油除去ウイキョウ抽出物</t>
    <phoneticPr fontId="9"/>
  </si>
  <si>
    <t>セイヨウワサビ抽出物</t>
    <phoneticPr fontId="9"/>
  </si>
  <si>
    <t>ゼイン</t>
    <phoneticPr fontId="9"/>
  </si>
  <si>
    <t>セージ抽出物</t>
    <phoneticPr fontId="9"/>
  </si>
  <si>
    <t>粗製海水塩化カリウム</t>
    <phoneticPr fontId="9"/>
  </si>
  <si>
    <t>ソバ柄灰抽出物</t>
    <phoneticPr fontId="9"/>
  </si>
  <si>
    <t>ソルバ</t>
    <phoneticPr fontId="9"/>
  </si>
  <si>
    <t>ソルビンハ</t>
    <phoneticPr fontId="9"/>
  </si>
  <si>
    <t>ダイズサポニン</t>
    <phoneticPr fontId="9"/>
  </si>
  <si>
    <t>胆汁末</t>
    <phoneticPr fontId="9"/>
  </si>
  <si>
    <t>単糖・アミノ酸複合物</t>
    <phoneticPr fontId="9"/>
  </si>
  <si>
    <t>タンニン（抽出物）</t>
    <phoneticPr fontId="9"/>
  </si>
  <si>
    <t>チクル</t>
    <phoneticPr fontId="9"/>
  </si>
  <si>
    <t>チャ乾留物</t>
    <phoneticPr fontId="9"/>
  </si>
  <si>
    <t>チャ抽出物</t>
    <phoneticPr fontId="9"/>
  </si>
  <si>
    <t>チルテ</t>
    <phoneticPr fontId="9"/>
  </si>
  <si>
    <t>ツヌー</t>
    <phoneticPr fontId="9"/>
  </si>
  <si>
    <t>ツヤプリシン（抽出物）</t>
    <phoneticPr fontId="9"/>
  </si>
  <si>
    <t>低分子ゴム</t>
    <phoneticPr fontId="9"/>
  </si>
  <si>
    <t>トウガラシ水性抽出物</t>
    <phoneticPr fontId="9"/>
  </si>
  <si>
    <t>動物性ステロール</t>
    <phoneticPr fontId="9"/>
  </si>
  <si>
    <t>トロロアオイ</t>
    <phoneticPr fontId="9"/>
  </si>
  <si>
    <t>生コーヒー豆抽出物</t>
    <phoneticPr fontId="9"/>
  </si>
  <si>
    <t>ニガーグッタ</t>
    <phoneticPr fontId="9"/>
  </si>
  <si>
    <t>ニガヨモギ抽出物</t>
    <phoneticPr fontId="9"/>
  </si>
  <si>
    <t>ばい煎コメヌカ抽出物</t>
    <phoneticPr fontId="9"/>
  </si>
  <si>
    <t>ばい煎ダイズ抽出物</t>
    <phoneticPr fontId="9"/>
  </si>
  <si>
    <t>ヒマワリ種子抽出物</t>
    <phoneticPr fontId="9"/>
  </si>
  <si>
    <t>ファーセレラン</t>
    <phoneticPr fontId="9"/>
  </si>
  <si>
    <t>ファフィア色素</t>
    <phoneticPr fontId="9"/>
  </si>
  <si>
    <t>フィチン（抽出物）</t>
    <phoneticPr fontId="9"/>
  </si>
  <si>
    <t>フクロノリ抽出物</t>
    <phoneticPr fontId="9"/>
  </si>
  <si>
    <t>ブドウ果皮抽出物</t>
    <phoneticPr fontId="9"/>
  </si>
  <si>
    <t>ブラジルカンゾウ抽出物</t>
    <phoneticPr fontId="9"/>
  </si>
  <si>
    <t>プロポリス抽出物</t>
    <phoneticPr fontId="9"/>
  </si>
  <si>
    <t>粉末モミガラ</t>
    <phoneticPr fontId="9"/>
  </si>
  <si>
    <t>ペカンナッツ色素</t>
    <phoneticPr fontId="9"/>
  </si>
  <si>
    <t>ヘゴ・イチョウ抽出物</t>
    <phoneticPr fontId="9"/>
  </si>
  <si>
    <t>ベネズエラチクル</t>
    <phoneticPr fontId="9"/>
  </si>
  <si>
    <t>ホホバロウ</t>
    <phoneticPr fontId="9"/>
  </si>
  <si>
    <t>マクロホモプシスガム</t>
    <phoneticPr fontId="9"/>
  </si>
  <si>
    <t>マスチック</t>
    <phoneticPr fontId="9"/>
  </si>
  <si>
    <t>マッサランドバチョコレート</t>
    <phoneticPr fontId="9"/>
  </si>
  <si>
    <t>マッサランドババラタ</t>
    <phoneticPr fontId="9"/>
  </si>
  <si>
    <t>未焼成カルシウム</t>
    <phoneticPr fontId="9"/>
  </si>
  <si>
    <t>ミルラ</t>
    <phoneticPr fontId="9"/>
  </si>
  <si>
    <t>ムラサキヤマイモ色素</t>
    <phoneticPr fontId="9"/>
  </si>
  <si>
    <t>メナキノン（抽出物）</t>
    <phoneticPr fontId="9"/>
  </si>
  <si>
    <t>メラロイカ精油</t>
    <phoneticPr fontId="9"/>
  </si>
  <si>
    <t>モウソウチク乾留物</t>
    <phoneticPr fontId="9"/>
  </si>
  <si>
    <t>モウソウチク抽出物</t>
    <phoneticPr fontId="9"/>
  </si>
  <si>
    <t>木材チップ</t>
    <phoneticPr fontId="9"/>
  </si>
  <si>
    <t>木炭</t>
    <phoneticPr fontId="9"/>
  </si>
  <si>
    <t>モクロウ</t>
    <phoneticPr fontId="9"/>
  </si>
  <si>
    <t>木灰</t>
    <phoneticPr fontId="9"/>
  </si>
  <si>
    <t>木灰抽出物</t>
    <phoneticPr fontId="9"/>
  </si>
  <si>
    <t>モモ樹脂</t>
    <phoneticPr fontId="9"/>
  </si>
  <si>
    <t>ラノリン</t>
    <phoneticPr fontId="9"/>
  </si>
  <si>
    <t>ラムザンガム</t>
    <phoneticPr fontId="9"/>
  </si>
  <si>
    <t>卵黄レシチン</t>
    <phoneticPr fontId="9"/>
  </si>
  <si>
    <t>リンターセルロース</t>
    <phoneticPr fontId="9"/>
  </si>
  <si>
    <t>ルチン（抽出物）</t>
    <phoneticPr fontId="9"/>
  </si>
  <si>
    <t>レイシ抽出物</t>
    <phoneticPr fontId="9"/>
  </si>
  <si>
    <t>レッチュデバカ</t>
    <phoneticPr fontId="9"/>
  </si>
  <si>
    <t>レバン</t>
    <phoneticPr fontId="9"/>
  </si>
  <si>
    <t>ログウッド色素</t>
    <phoneticPr fontId="9"/>
  </si>
  <si>
    <t>ロシディンハ</t>
    <phoneticPr fontId="9"/>
  </si>
  <si>
    <t>ロシン</t>
    <phoneticPr fontId="9"/>
  </si>
  <si>
    <t>ローズマリー抽出物</t>
    <phoneticPr fontId="9"/>
  </si>
  <si>
    <t xml:space="preserve">  所属</t>
    <rPh sb="2" eb="4">
      <t>ショゾク</t>
    </rPh>
    <phoneticPr fontId="1"/>
  </si>
  <si>
    <t xml:space="preserve">  氏名</t>
    <rPh sb="2" eb="4">
      <t>シメイ</t>
    </rPh>
    <phoneticPr fontId="1"/>
  </si>
  <si>
    <t xml:space="preserve">  電話番号</t>
    <rPh sb="2" eb="4">
      <t>デンワ</t>
    </rPh>
    <rPh sb="4" eb="6">
      <t>バンゴウ</t>
    </rPh>
    <phoneticPr fontId="1"/>
  </si>
  <si>
    <t xml:space="preserve">  FAX番号</t>
    <rPh sb="5" eb="7">
      <t>バンゴウ</t>
    </rPh>
    <phoneticPr fontId="1"/>
  </si>
  <si>
    <t xml:space="preserve">  E-mail</t>
    <phoneticPr fontId="1"/>
  </si>
  <si>
    <t>食品への使用目的</t>
    <rPh sb="0" eb="2">
      <t>ショクヒン</t>
    </rPh>
    <rPh sb="4" eb="6">
      <t>シヨウ</t>
    </rPh>
    <rPh sb="6" eb="8">
      <t>モクテキ</t>
    </rPh>
    <phoneticPr fontId="1"/>
  </si>
  <si>
    <t>以下の既存添加物については、添加物として販売等の実績があることから報告します。</t>
    <rPh sb="0" eb="2">
      <t>イカ</t>
    </rPh>
    <rPh sb="3" eb="5">
      <t>キゾン</t>
    </rPh>
    <rPh sb="5" eb="8">
      <t>テンカブツ</t>
    </rPh>
    <rPh sb="14" eb="17">
      <t>テンカブツ</t>
    </rPh>
    <rPh sb="20" eb="22">
      <t>ハンバイ</t>
    </rPh>
    <rPh sb="22" eb="23">
      <t>トウ</t>
    </rPh>
    <rPh sb="24" eb="26">
      <t>ジッセキ</t>
    </rPh>
    <rPh sb="33" eb="35">
      <t>ホウコク</t>
    </rPh>
    <phoneticPr fontId="1"/>
  </si>
  <si>
    <r>
      <t>添加物の原体のサンプル提出の可否</t>
    </r>
    <r>
      <rPr>
        <sz val="11"/>
        <rFont val="ＭＳ 明朝"/>
        <family val="1"/>
        <charset val="128"/>
      </rPr>
      <t>　ドロップダウンリストから（１）～（３）のいずれかを選択ください。</t>
    </r>
    <rPh sb="0" eb="3">
      <t>テンカブツ</t>
    </rPh>
    <phoneticPr fontId="1"/>
  </si>
  <si>
    <t>食品商品名</t>
    <rPh sb="0" eb="2">
      <t>ショクヒン</t>
    </rPh>
    <rPh sb="2" eb="5">
      <t>ショウヒンメイ</t>
    </rPh>
    <phoneticPr fontId="1"/>
  </si>
  <si>
    <t>食品等事業者名</t>
    <rPh sb="0" eb="2">
      <t>ショクヒン</t>
    </rPh>
    <rPh sb="2" eb="3">
      <t>トウ</t>
    </rPh>
    <rPh sb="3" eb="7">
      <t>ジギョウシャメイ</t>
    </rPh>
    <phoneticPr fontId="1"/>
  </si>
  <si>
    <r>
      <t>既存添加物名簿番号及び名称</t>
    </r>
    <r>
      <rPr>
        <sz val="11"/>
        <rFont val="ＭＳ 明朝"/>
        <family val="1"/>
        <charset val="128"/>
      </rPr>
      <t>　ドロップダウンリストから該当するものを選択ください。</t>
    </r>
    <rPh sb="0" eb="2">
      <t>キゾン</t>
    </rPh>
    <rPh sb="2" eb="5">
      <t>テンカブツ</t>
    </rPh>
    <rPh sb="5" eb="7">
      <t>メイボ</t>
    </rPh>
    <rPh sb="7" eb="9">
      <t>バンゴウ</t>
    </rPh>
    <rPh sb="9" eb="10">
      <t>オヨ</t>
    </rPh>
    <rPh sb="11" eb="13">
      <t>メイショウ</t>
    </rPh>
    <phoneticPr fontId="1"/>
  </si>
  <si>
    <t>食品、添加物等の規格基準（昭和34年12月厚生省告示第370号）における成分規格の規定の有無</t>
    <rPh sb="0" eb="2">
      <t>ショクヒン</t>
    </rPh>
    <rPh sb="3" eb="6">
      <t>テンカブツ</t>
    </rPh>
    <rPh sb="6" eb="7">
      <t>トウ</t>
    </rPh>
    <rPh sb="8" eb="10">
      <t>キカク</t>
    </rPh>
    <rPh sb="10" eb="12">
      <t>キジュン</t>
    </rPh>
    <rPh sb="13" eb="15">
      <t>ショウワ</t>
    </rPh>
    <rPh sb="17" eb="18">
      <t>ネン</t>
    </rPh>
    <rPh sb="20" eb="21">
      <t>ガツ</t>
    </rPh>
    <rPh sb="21" eb="24">
      <t>コウセイショウ</t>
    </rPh>
    <rPh sb="24" eb="26">
      <t>コクジ</t>
    </rPh>
    <rPh sb="26" eb="27">
      <t>ダイ</t>
    </rPh>
    <rPh sb="30" eb="31">
      <t>ゴウ</t>
    </rPh>
    <rPh sb="36" eb="40">
      <t>セイブンキカクノウム</t>
    </rPh>
    <rPh sb="41" eb="43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</si>
</sst>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name val="ＭＳ 明朝"/>
      <family val="1"/>
      <charset val="128"/>
    </font>
    <font>
      <strike/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2" fillId="0" borderId="0"/>
    <xf numFmtId="0" fontId="2" fillId="0" borderId="0">
      <alignment vertical="center"/>
    </xf>
  </cellStyleXfs>
  <cellXfs count="44">
    <xf numFmtId="0" fontId="0" fillId="0" borderId="0" xfId="0"/>
    <xf numFmtId="0" fontId="6" fillId="0" borderId="0" xfId="52" applyFont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0" xfId="52" applyFont="1" applyAlignment="1">
      <alignment vertical="center"/>
    </xf>
    <xf numFmtId="0" fontId="5" fillId="0" borderId="0" xfId="52" applyAlignment="1">
      <alignment horizontal="center" vertical="center"/>
    </xf>
    <xf numFmtId="0" fontId="7" fillId="0" borderId="1" xfId="53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5" fillId="0" borderId="0" xfId="52" applyAlignment="1">
      <alignment vertical="center"/>
    </xf>
    <xf numFmtId="0" fontId="7" fillId="0" borderId="3" xfId="53" applyFont="1" applyFill="1" applyBorder="1" applyAlignment="1">
      <alignment horizontal="center" vertical="center" wrapText="1"/>
    </xf>
    <xf numFmtId="0" fontId="7" fillId="0" borderId="4" xfId="53" applyFont="1" applyFill="1" applyBorder="1" applyAlignment="1">
      <alignment vertical="center" wrapText="1"/>
    </xf>
    <xf numFmtId="0" fontId="7" fillId="0" borderId="3" xfId="53" applyFont="1" applyFill="1" applyBorder="1" applyAlignment="1">
      <alignment vertical="center" wrapText="1"/>
    </xf>
    <xf numFmtId="0" fontId="5" fillId="0" borderId="0" xfId="52">
      <alignment vertical="center"/>
    </xf>
    <xf numFmtId="0" fontId="6" fillId="0" borderId="0" xfId="52" applyFont="1" applyAlignment="1">
      <alignment vertical="top" wrapText="1"/>
    </xf>
    <xf numFmtId="0" fontId="5" fillId="0" borderId="1" xfId="52" applyBorder="1" applyAlignment="1">
      <alignment vertical="center" wrapText="1"/>
    </xf>
    <xf numFmtId="0" fontId="6" fillId="0" borderId="1" xfId="52" applyFont="1" applyBorder="1" applyAlignment="1">
      <alignment vertical="center" wrapText="1"/>
    </xf>
    <xf numFmtId="0" fontId="5" fillId="0" borderId="0" xfId="52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 wrapText="1"/>
    </xf>
    <xf numFmtId="0" fontId="14" fillId="0" borderId="0" xfId="0" applyFo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6" fillId="0" borderId="5" xfId="52" applyFont="1" applyBorder="1" applyAlignment="1">
      <alignment horizontal="left" vertical="center" wrapText="1"/>
    </xf>
    <xf numFmtId="0" fontId="6" fillId="0" borderId="0" xfId="52" applyFont="1" applyAlignment="1">
      <alignment horizontal="left" vertical="center" wrapText="1"/>
    </xf>
  </cellXfs>
  <cellStyles count="67">
    <cellStyle name="Normal_工業会資料1最新040224" xfId="54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桁区切り [0] 2" xfId="55"/>
    <cellStyle name="標準" xfId="0" builtinId="0"/>
    <cellStyle name="標準 2" xfId="52"/>
    <cellStyle name="標準 2 2" xfId="56"/>
    <cellStyle name="標準 2 2 2" xfId="57"/>
    <cellStyle name="標準 2 3" xfId="58"/>
    <cellStyle name="標準 3" xfId="53"/>
    <cellStyle name="標準 3 2" xfId="59"/>
    <cellStyle name="標準 3 2 2" xfId="60"/>
    <cellStyle name="標準 3 3" xfId="61"/>
    <cellStyle name="標準 4" xfId="62"/>
    <cellStyle name="標準 4 2" xfId="63"/>
    <cellStyle name="標準 5" xfId="64"/>
    <cellStyle name="標準 6" xfId="65"/>
    <cellStyle name="標準 7" xfId="66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C35"/>
  <sheetViews>
    <sheetView tabSelected="1" view="pageBreakPreview" zoomScaleNormal="100" zoomScaleSheetLayoutView="100" workbookViewId="0">
      <selection activeCell="B5" sqref="B5:C5"/>
    </sheetView>
  </sheetViews>
  <sheetFormatPr defaultColWidth="8.875" defaultRowHeight="13.5"/>
  <cols>
    <col min="1" max="1" width="4.625" style="19" customWidth="1"/>
    <col min="2" max="2" width="40.625" style="17" customWidth="1"/>
    <col min="3" max="3" width="63.75" style="21" customWidth="1"/>
    <col min="4" max="16384" width="8.875" style="19"/>
  </cols>
  <sheetData>
    <row r="1" spans="2:3">
      <c r="C1" s="18" t="s">
        <v>9</v>
      </c>
    </row>
    <row r="3" spans="2:3" ht="36.75" customHeight="1">
      <c r="B3" s="39" t="s">
        <v>0</v>
      </c>
      <c r="C3" s="39"/>
    </row>
    <row r="4" spans="2:3" ht="36.75" customHeight="1">
      <c r="B4" s="41" t="s">
        <v>8</v>
      </c>
      <c r="C4" s="41"/>
    </row>
    <row r="5" spans="2:3" ht="39" customHeight="1">
      <c r="B5" s="40" t="s">
        <v>250</v>
      </c>
      <c r="C5" s="40"/>
    </row>
    <row r="6" spans="2:3" ht="17.25">
      <c r="B6" s="20" t="s">
        <v>7</v>
      </c>
    </row>
    <row r="7" spans="2:3">
      <c r="B7" s="22" t="s">
        <v>2</v>
      </c>
      <c r="C7" s="23" t="s">
        <v>6</v>
      </c>
    </row>
    <row r="8" spans="2:3" ht="72.75" customHeight="1">
      <c r="B8" s="24" t="s">
        <v>254</v>
      </c>
      <c r="C8" s="25"/>
    </row>
    <row r="9" spans="2:3" ht="12.75" customHeight="1">
      <c r="B9" s="25" t="s">
        <v>5</v>
      </c>
      <c r="C9" s="25" t="s">
        <v>3</v>
      </c>
    </row>
    <row r="10" spans="2:3">
      <c r="B10" s="26" t="s">
        <v>17</v>
      </c>
      <c r="C10" s="25"/>
    </row>
    <row r="11" spans="2:3">
      <c r="B11" s="26" t="s">
        <v>18</v>
      </c>
      <c r="C11" s="25"/>
    </row>
    <row r="12" spans="2:3">
      <c r="B12" s="26" t="s">
        <v>1</v>
      </c>
      <c r="C12" s="27"/>
    </row>
    <row r="13" spans="2:3">
      <c r="B13" s="26" t="s">
        <v>244</v>
      </c>
      <c r="C13" s="25"/>
    </row>
    <row r="14" spans="2:3">
      <c r="B14" s="26" t="s">
        <v>245</v>
      </c>
      <c r="C14" s="25"/>
    </row>
    <row r="15" spans="2:3">
      <c r="B15" s="26" t="s">
        <v>246</v>
      </c>
      <c r="C15" s="25"/>
    </row>
    <row r="16" spans="2:3">
      <c r="B16" s="26" t="s">
        <v>247</v>
      </c>
      <c r="C16" s="25"/>
    </row>
    <row r="17" spans="2:3">
      <c r="B17" s="26" t="s">
        <v>248</v>
      </c>
      <c r="C17" s="25"/>
    </row>
    <row r="18" spans="2:3" ht="53.25" customHeight="1">
      <c r="B18" s="24" t="s">
        <v>251</v>
      </c>
      <c r="C18" s="25"/>
    </row>
    <row r="19" spans="2:3" ht="70.5" customHeight="1">
      <c r="B19" s="24" t="s">
        <v>4</v>
      </c>
      <c r="C19" s="25"/>
    </row>
    <row r="20" spans="2:3" ht="27" customHeight="1">
      <c r="B20" s="28"/>
      <c r="C20" s="29"/>
    </row>
    <row r="21" spans="2:3" ht="17.25">
      <c r="B21" s="20" t="s">
        <v>14</v>
      </c>
    </row>
    <row r="22" spans="2:3">
      <c r="B22" s="22" t="s">
        <v>2</v>
      </c>
      <c r="C22" s="23" t="s">
        <v>6</v>
      </c>
    </row>
    <row r="23" spans="2:3">
      <c r="B23" s="30" t="s">
        <v>10</v>
      </c>
      <c r="C23" s="25"/>
    </row>
    <row r="24" spans="2:3">
      <c r="B24" s="30" t="s">
        <v>12</v>
      </c>
      <c r="C24" s="25"/>
    </row>
    <row r="25" spans="2:3">
      <c r="B25" s="30" t="s">
        <v>11</v>
      </c>
      <c r="C25" s="25"/>
    </row>
    <row r="26" spans="2:3">
      <c r="B26" s="26" t="s">
        <v>13</v>
      </c>
      <c r="C26" s="25"/>
    </row>
    <row r="27" spans="2:3">
      <c r="B27" s="26" t="s">
        <v>249</v>
      </c>
      <c r="C27" s="25"/>
    </row>
    <row r="28" spans="2:3">
      <c r="B28" s="26" t="s">
        <v>252</v>
      </c>
      <c r="C28" s="25"/>
    </row>
    <row r="29" spans="2:3">
      <c r="B29" s="26" t="s">
        <v>253</v>
      </c>
      <c r="C29" s="25"/>
    </row>
    <row r="30" spans="2:3">
      <c r="B30" s="31"/>
      <c r="C30" s="32"/>
    </row>
    <row r="31" spans="2:3" ht="17.25">
      <c r="B31" s="33" t="s">
        <v>15</v>
      </c>
      <c r="C31" s="32"/>
    </row>
    <row r="32" spans="2:3">
      <c r="B32" s="34" t="s">
        <v>2</v>
      </c>
      <c r="C32" s="35" t="s">
        <v>6</v>
      </c>
    </row>
    <row r="33" spans="2:3" ht="48.75" customHeight="1">
      <c r="B33" s="36" t="s">
        <v>255</v>
      </c>
      <c r="C33" s="37"/>
    </row>
    <row r="34" spans="2:3">
      <c r="B34" s="38" t="s">
        <v>19</v>
      </c>
      <c r="C34" s="37"/>
    </row>
    <row r="35" spans="2:3">
      <c r="B35" s="38" t="s">
        <v>16</v>
      </c>
      <c r="C35" s="37"/>
    </row>
  </sheetData>
  <mergeCells count="3">
    <mergeCell ref="B3:C3"/>
    <mergeCell ref="B5:C5"/>
    <mergeCell ref="B4:C4"/>
  </mergeCells>
  <phoneticPr fontId="1"/>
  <dataValidations count="2">
    <dataValidation type="list" allowBlank="1" showInputMessage="1" showErrorMessage="1" sqref="C18">
      <formula1>"（１）いつでもサンプル提出はできる,（２）一定の期間は要するが、サンプル提出はできる,（３）サンプル提出はできない"</formula1>
    </dataValidation>
    <dataValidation type="list" allowBlank="1" showInputMessage="1" showErrorMessage="1" sqref="C33:C35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既存名簿番号及び名称マスター!$H$3:$H$207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H209"/>
  <sheetViews>
    <sheetView topLeftCell="G115" zoomScaleNormal="100" zoomScaleSheetLayoutView="90" zoomScalePageLayoutView="110" workbookViewId="0">
      <selection activeCell="H3" sqref="H3"/>
    </sheetView>
  </sheetViews>
  <sheetFormatPr defaultRowHeight="13.5"/>
  <cols>
    <col min="1" max="1" width="4.625" style="5" hidden="1" customWidth="1"/>
    <col min="2" max="2" width="18" style="5" hidden="1" customWidth="1"/>
    <col min="3" max="3" width="1.875" style="5" hidden="1" customWidth="1"/>
    <col min="4" max="4" width="53" style="12" hidden="1" customWidth="1"/>
    <col min="5" max="5" width="1.875" style="12" hidden="1" customWidth="1"/>
    <col min="6" max="6" width="31.125" style="13" hidden="1" customWidth="1"/>
    <col min="7" max="7" width="2.75" style="12" bestFit="1" customWidth="1"/>
    <col min="8" max="8" width="125.75" style="16" customWidth="1"/>
    <col min="9" max="16384" width="9" style="12"/>
  </cols>
  <sheetData>
    <row r="2" spans="1:8" s="4" customFormat="1" ht="26.25" customHeight="1">
      <c r="A2" s="1"/>
      <c r="B2" s="2" t="s">
        <v>20</v>
      </c>
      <c r="C2" s="2"/>
      <c r="D2" s="2" t="s">
        <v>21</v>
      </c>
      <c r="E2" s="2"/>
      <c r="F2" s="3" t="s">
        <v>22</v>
      </c>
      <c r="H2" s="15" t="s">
        <v>87</v>
      </c>
    </row>
    <row r="3" spans="1:8" s="8" customFormat="1" ht="52.5" customHeight="1">
      <c r="A3" s="5">
        <v>1</v>
      </c>
      <c r="B3" s="2">
        <v>1</v>
      </c>
      <c r="C3" s="2" t="s">
        <v>88</v>
      </c>
      <c r="D3" s="6" t="s">
        <v>112</v>
      </c>
      <c r="E3" s="6" t="s">
        <v>89</v>
      </c>
      <c r="F3" s="7"/>
      <c r="H3" s="14" t="str">
        <f>B3&amp;C3&amp;D3&amp;E3&amp;F3</f>
        <v>1　アウレオバシジウム培養液　　</v>
      </c>
    </row>
    <row r="4" spans="1:8" s="8" customFormat="1">
      <c r="A4" s="5">
        <v>2</v>
      </c>
      <c r="B4" s="2">
        <v>2</v>
      </c>
      <c r="C4" s="2" t="s">
        <v>88</v>
      </c>
      <c r="D4" s="6" t="s">
        <v>23</v>
      </c>
      <c r="E4" s="6" t="s">
        <v>89</v>
      </c>
      <c r="F4" s="7"/>
      <c r="H4" s="14" t="str">
        <f t="shared" ref="H4:H68" si="0">B4&amp;C4&amp;D4&amp;E4&amp;F4</f>
        <v>2　アガラーゼ　　</v>
      </c>
    </row>
    <row r="5" spans="1:8" s="8" customFormat="1">
      <c r="A5" s="5">
        <v>3</v>
      </c>
      <c r="B5" s="2">
        <v>3</v>
      </c>
      <c r="C5" s="2" t="s">
        <v>88</v>
      </c>
      <c r="D5" s="6" t="s">
        <v>24</v>
      </c>
      <c r="E5" s="6" t="s">
        <v>89</v>
      </c>
      <c r="F5" s="7"/>
      <c r="H5" s="14" t="str">
        <f t="shared" si="0"/>
        <v>3　アクチニジン　　</v>
      </c>
    </row>
    <row r="6" spans="1:8" s="8" customFormat="1" ht="43.5" customHeight="1">
      <c r="A6" s="5">
        <v>4</v>
      </c>
      <c r="B6" s="2">
        <v>4</v>
      </c>
      <c r="C6" s="2" t="s">
        <v>88</v>
      </c>
      <c r="D6" s="6" t="s">
        <v>113</v>
      </c>
      <c r="E6" s="6" t="s">
        <v>89</v>
      </c>
      <c r="F6" s="7"/>
      <c r="H6" s="14" t="str">
        <f t="shared" si="0"/>
        <v>4　アグロバクテリウムスクシノグリカン　　</v>
      </c>
    </row>
    <row r="7" spans="1:8" s="8" customFormat="1">
      <c r="A7" s="5">
        <v>5</v>
      </c>
      <c r="B7" s="2">
        <v>7</v>
      </c>
      <c r="C7" s="2" t="s">
        <v>88</v>
      </c>
      <c r="D7" s="6" t="s">
        <v>25</v>
      </c>
      <c r="E7" s="6" t="s">
        <v>89</v>
      </c>
      <c r="F7" s="7"/>
      <c r="H7" s="14" t="str">
        <f t="shared" si="0"/>
        <v>7　L-アスパラギン　　</v>
      </c>
    </row>
    <row r="8" spans="1:8" s="8" customFormat="1" ht="43.5" customHeight="1">
      <c r="A8" s="5">
        <v>6</v>
      </c>
      <c r="B8" s="2">
        <v>9</v>
      </c>
      <c r="C8" s="2" t="s">
        <v>88</v>
      </c>
      <c r="D8" s="6" t="s">
        <v>114</v>
      </c>
      <c r="E8" s="6" t="s">
        <v>89</v>
      </c>
      <c r="F8" s="7"/>
      <c r="H8" s="14" t="str">
        <f t="shared" si="0"/>
        <v>9　アスペルギルステレウス糖たん白質　　</v>
      </c>
    </row>
    <row r="9" spans="1:8" s="8" customFormat="1">
      <c r="A9" s="5">
        <v>7</v>
      </c>
      <c r="B9" s="2">
        <v>10</v>
      </c>
      <c r="C9" s="2" t="s">
        <v>88</v>
      </c>
      <c r="D9" s="6" t="s">
        <v>26</v>
      </c>
      <c r="E9" s="6" t="s">
        <v>89</v>
      </c>
      <c r="F9" s="7"/>
      <c r="H9" s="14" t="str">
        <f t="shared" si="0"/>
        <v>10　α-アセトラクタートデカルボキシラーゼ　　</v>
      </c>
    </row>
    <row r="10" spans="1:8" s="8" customFormat="1" ht="39.75" customHeight="1">
      <c r="A10" s="5">
        <v>8</v>
      </c>
      <c r="B10" s="2">
        <v>13</v>
      </c>
      <c r="C10" s="2" t="s">
        <v>88</v>
      </c>
      <c r="D10" s="6" t="s">
        <v>115</v>
      </c>
      <c r="E10" s="6" t="s">
        <v>89</v>
      </c>
      <c r="F10" s="7"/>
      <c r="H10" s="14" t="str">
        <f t="shared" si="0"/>
        <v>13　アマシードガム　　</v>
      </c>
    </row>
    <row r="11" spans="1:8" s="8" customFormat="1">
      <c r="A11" s="5">
        <v>9</v>
      </c>
      <c r="B11" s="9">
        <v>17</v>
      </c>
      <c r="C11" s="2" t="s">
        <v>88</v>
      </c>
      <c r="D11" s="10" t="s">
        <v>27</v>
      </c>
      <c r="E11" s="6" t="s">
        <v>89</v>
      </c>
      <c r="F11" s="7" t="s">
        <v>90</v>
      </c>
      <c r="G11" s="8">
        <v>1</v>
      </c>
      <c r="H11" s="14" t="str">
        <f t="shared" si="0"/>
        <v>17　L－アラニン　　【L－アラニン液】</v>
      </c>
    </row>
    <row r="12" spans="1:8" s="8" customFormat="1">
      <c r="A12" s="5">
        <v>10</v>
      </c>
      <c r="B12" s="2">
        <v>19</v>
      </c>
      <c r="C12" s="2" t="s">
        <v>88</v>
      </c>
      <c r="D12" s="6" t="s">
        <v>28</v>
      </c>
      <c r="E12" s="6" t="s">
        <v>89</v>
      </c>
      <c r="F12" s="7"/>
      <c r="H12" s="14" t="str">
        <f t="shared" si="0"/>
        <v>19　アラビノガラクタン　　</v>
      </c>
    </row>
    <row r="13" spans="1:8" s="8" customFormat="1">
      <c r="A13" s="5">
        <v>11</v>
      </c>
      <c r="B13" s="2">
        <v>20</v>
      </c>
      <c r="C13" s="2" t="s">
        <v>88</v>
      </c>
      <c r="D13" s="6" t="s">
        <v>29</v>
      </c>
      <c r="E13" s="6" t="s">
        <v>89</v>
      </c>
      <c r="F13" s="7"/>
      <c r="H13" s="14" t="str">
        <f t="shared" si="0"/>
        <v>20　L-アラビノース　　</v>
      </c>
    </row>
    <row r="14" spans="1:8" s="8" customFormat="1">
      <c r="A14" s="5">
        <v>12</v>
      </c>
      <c r="B14" s="2">
        <v>24</v>
      </c>
      <c r="C14" s="2" t="s">
        <v>88</v>
      </c>
      <c r="D14" s="6" t="s">
        <v>30</v>
      </c>
      <c r="E14" s="6" t="s">
        <v>89</v>
      </c>
      <c r="F14" s="7"/>
      <c r="H14" s="14" t="str">
        <f t="shared" si="0"/>
        <v>24　アルミニウム　　</v>
      </c>
    </row>
    <row r="15" spans="1:8" s="8" customFormat="1">
      <c r="A15" s="5">
        <v>13</v>
      </c>
      <c r="B15" s="2">
        <v>25</v>
      </c>
      <c r="C15" s="2" t="s">
        <v>88</v>
      </c>
      <c r="D15" s="6" t="s">
        <v>31</v>
      </c>
      <c r="E15" s="6" t="s">
        <v>89</v>
      </c>
      <c r="F15" s="7"/>
      <c r="H15" s="14" t="str">
        <f t="shared" si="0"/>
        <v>25　アントシアナーゼ　　</v>
      </c>
    </row>
    <row r="16" spans="1:8" s="8" customFormat="1" ht="33" customHeight="1">
      <c r="A16" s="5">
        <v>14</v>
      </c>
      <c r="B16" s="2">
        <v>27</v>
      </c>
      <c r="C16" s="2" t="s">
        <v>88</v>
      </c>
      <c r="D16" s="6" t="s">
        <v>116</v>
      </c>
      <c r="E16" s="6" t="s">
        <v>89</v>
      </c>
      <c r="F16" s="7"/>
      <c r="H16" s="14" t="str">
        <f t="shared" si="0"/>
        <v>27　イソアルファー苦味酸　　</v>
      </c>
    </row>
    <row r="17" spans="1:8" s="8" customFormat="1">
      <c r="A17" s="5">
        <v>15</v>
      </c>
      <c r="B17" s="2">
        <v>28</v>
      </c>
      <c r="C17" s="2" t="s">
        <v>88</v>
      </c>
      <c r="D17" s="6" t="s">
        <v>32</v>
      </c>
      <c r="E17" s="6" t="s">
        <v>89</v>
      </c>
      <c r="F17" s="7"/>
      <c r="H17" s="14" t="str">
        <f t="shared" si="0"/>
        <v>28　イソマルトデキストラナーゼ　　</v>
      </c>
    </row>
    <row r="18" spans="1:8" s="8" customFormat="1">
      <c r="A18" s="5">
        <v>16</v>
      </c>
      <c r="B18" s="2">
        <v>29</v>
      </c>
      <c r="C18" s="2" t="s">
        <v>88</v>
      </c>
      <c r="D18" s="6" t="s">
        <v>33</v>
      </c>
      <c r="E18" s="6" t="s">
        <v>89</v>
      </c>
      <c r="F18" s="7"/>
      <c r="H18" s="14" t="str">
        <f t="shared" si="0"/>
        <v>29　イタコン酸　　</v>
      </c>
    </row>
    <row r="19" spans="1:8" s="8" customFormat="1" ht="33" customHeight="1">
      <c r="A19" s="5">
        <v>17</v>
      </c>
      <c r="B19" s="2">
        <v>30</v>
      </c>
      <c r="C19" s="2" t="s">
        <v>88</v>
      </c>
      <c r="D19" s="6" t="s">
        <v>117</v>
      </c>
      <c r="E19" s="6" t="s">
        <v>89</v>
      </c>
      <c r="F19" s="7"/>
      <c r="H19" s="14" t="str">
        <f t="shared" si="0"/>
        <v>30　イナワラ灰抽出物　　</v>
      </c>
    </row>
    <row r="20" spans="1:8" s="8" customFormat="1">
      <c r="A20" s="5">
        <v>18</v>
      </c>
      <c r="B20" s="2">
        <v>31</v>
      </c>
      <c r="C20" s="2" t="s">
        <v>88</v>
      </c>
      <c r="D20" s="6" t="s">
        <v>34</v>
      </c>
      <c r="E20" s="6" t="s">
        <v>89</v>
      </c>
      <c r="F20" s="7"/>
      <c r="H20" s="14" t="str">
        <f t="shared" si="0"/>
        <v>31　イヌリナーゼ　　</v>
      </c>
    </row>
    <row r="21" spans="1:8" s="8" customFormat="1" ht="33" customHeight="1">
      <c r="A21" s="5">
        <v>19</v>
      </c>
      <c r="B21" s="2">
        <v>34</v>
      </c>
      <c r="C21" s="2" t="s">
        <v>88</v>
      </c>
      <c r="D21" s="6" t="s">
        <v>118</v>
      </c>
      <c r="E21" s="6" t="s">
        <v>89</v>
      </c>
      <c r="F21" s="7"/>
      <c r="H21" s="14" t="str">
        <f t="shared" si="0"/>
        <v>34　ウェランガム　　</v>
      </c>
    </row>
    <row r="22" spans="1:8" s="8" customFormat="1" ht="33" customHeight="1">
      <c r="A22" s="5">
        <v>20</v>
      </c>
      <c r="B22" s="2">
        <v>36</v>
      </c>
      <c r="C22" s="2" t="s">
        <v>88</v>
      </c>
      <c r="D22" s="6" t="s">
        <v>119</v>
      </c>
      <c r="E22" s="6" t="s">
        <v>89</v>
      </c>
      <c r="F22" s="7"/>
      <c r="H22" s="14" t="str">
        <f t="shared" si="0"/>
        <v>36　ウルシロウ　　</v>
      </c>
    </row>
    <row r="23" spans="1:8" s="8" customFormat="1">
      <c r="A23" s="5">
        <v>21</v>
      </c>
      <c r="B23" s="2">
        <v>39</v>
      </c>
      <c r="C23" s="2" t="s">
        <v>88</v>
      </c>
      <c r="D23" s="6" t="s">
        <v>35</v>
      </c>
      <c r="E23" s="6" t="s">
        <v>89</v>
      </c>
      <c r="F23" s="7"/>
      <c r="H23" s="14" t="str">
        <f t="shared" si="0"/>
        <v>39　エステラーゼ　　</v>
      </c>
    </row>
    <row r="24" spans="1:8" s="8" customFormat="1" ht="33" customHeight="1">
      <c r="A24" s="5">
        <v>22</v>
      </c>
      <c r="B24" s="2">
        <v>40</v>
      </c>
      <c r="C24" s="2" t="s">
        <v>88</v>
      </c>
      <c r="D24" s="6" t="s">
        <v>120</v>
      </c>
      <c r="E24" s="6" t="s">
        <v>89</v>
      </c>
      <c r="F24" s="7"/>
      <c r="H24" s="14" t="str">
        <f t="shared" si="0"/>
        <v>40　エレミ樹脂　　</v>
      </c>
    </row>
    <row r="25" spans="1:8" s="8" customFormat="1" ht="55.5" customHeight="1">
      <c r="A25" s="5">
        <v>23</v>
      </c>
      <c r="B25" s="2">
        <v>41</v>
      </c>
      <c r="C25" s="2" t="s">
        <v>88</v>
      </c>
      <c r="D25" s="6" t="s">
        <v>121</v>
      </c>
      <c r="E25" s="6" t="s">
        <v>89</v>
      </c>
      <c r="F25" s="7"/>
      <c r="H25" s="14" t="str">
        <f t="shared" si="0"/>
        <v>41　塩水湖水低塩化ナトリウム液　　</v>
      </c>
    </row>
    <row r="26" spans="1:8" s="8" customFormat="1">
      <c r="A26" s="5">
        <v>24</v>
      </c>
      <c r="B26" s="2">
        <v>42</v>
      </c>
      <c r="C26" s="2" t="s">
        <v>88</v>
      </c>
      <c r="D26" s="6" t="s">
        <v>36</v>
      </c>
      <c r="E26" s="6" t="s">
        <v>89</v>
      </c>
      <c r="F26" s="7"/>
      <c r="H26" s="14" t="str">
        <f t="shared" si="0"/>
        <v>42　オゾケライト　　</v>
      </c>
    </row>
    <row r="27" spans="1:8" s="8" customFormat="1">
      <c r="A27" s="5">
        <v>25</v>
      </c>
      <c r="B27" s="2">
        <v>43</v>
      </c>
      <c r="C27" s="2" t="s">
        <v>88</v>
      </c>
      <c r="D27" s="6" t="s">
        <v>37</v>
      </c>
      <c r="E27" s="6" t="s">
        <v>89</v>
      </c>
      <c r="F27" s="7"/>
      <c r="H27" s="14" t="str">
        <f t="shared" si="0"/>
        <v>43　オゾン　　</v>
      </c>
    </row>
    <row r="28" spans="1:8" s="8" customFormat="1">
      <c r="A28" s="5">
        <v>26</v>
      </c>
      <c r="B28" s="2">
        <v>44</v>
      </c>
      <c r="C28" s="2" t="s">
        <v>88</v>
      </c>
      <c r="D28" s="6" t="s">
        <v>38</v>
      </c>
      <c r="E28" s="6" t="s">
        <v>89</v>
      </c>
      <c r="F28" s="7"/>
      <c r="H28" s="14" t="str">
        <f t="shared" si="0"/>
        <v>44　オリゴガラクチュロン酸　　</v>
      </c>
    </row>
    <row r="29" spans="1:8" s="8" customFormat="1" ht="61.5" customHeight="1">
      <c r="A29" s="5">
        <v>27</v>
      </c>
      <c r="B29" s="2">
        <v>45</v>
      </c>
      <c r="C29" s="2" t="s">
        <v>88</v>
      </c>
      <c r="D29" s="6" t="s">
        <v>122</v>
      </c>
      <c r="E29" s="6" t="s">
        <v>89</v>
      </c>
      <c r="F29" s="7"/>
      <c r="H29" s="14" t="str">
        <f t="shared" si="0"/>
        <v>45　γ-オリザノール　　</v>
      </c>
    </row>
    <row r="30" spans="1:8" s="8" customFormat="1" ht="45" customHeight="1">
      <c r="A30" s="5">
        <v>28</v>
      </c>
      <c r="B30" s="2">
        <v>46</v>
      </c>
      <c r="C30" s="2" t="s">
        <v>88</v>
      </c>
      <c r="D30" s="6" t="s">
        <v>123</v>
      </c>
      <c r="E30" s="6" t="s">
        <v>89</v>
      </c>
      <c r="F30" s="7"/>
      <c r="H30" s="14" t="str">
        <f t="shared" si="0"/>
        <v>46　オレガノ抽出物　　</v>
      </c>
    </row>
    <row r="31" spans="1:8" s="8" customFormat="1" ht="44.25" customHeight="1">
      <c r="A31" s="5">
        <v>29</v>
      </c>
      <c r="B31" s="2">
        <v>47</v>
      </c>
      <c r="C31" s="2" t="s">
        <v>88</v>
      </c>
      <c r="D31" s="6" t="s">
        <v>124</v>
      </c>
      <c r="E31" s="6" t="s">
        <v>89</v>
      </c>
      <c r="F31" s="7"/>
      <c r="H31" s="14" t="str">
        <f t="shared" si="0"/>
        <v>47　オレンジ色素　　</v>
      </c>
    </row>
    <row r="32" spans="1:8" s="8" customFormat="1" ht="42.75" customHeight="1">
      <c r="A32" s="5">
        <v>30</v>
      </c>
      <c r="B32" s="2">
        <v>48</v>
      </c>
      <c r="C32" s="2" t="s">
        <v>88</v>
      </c>
      <c r="D32" s="6" t="s">
        <v>125</v>
      </c>
      <c r="E32" s="6" t="s">
        <v>89</v>
      </c>
      <c r="F32" s="7"/>
      <c r="H32" s="14" t="str">
        <f t="shared" si="0"/>
        <v>48　海藻灰抽出物　　</v>
      </c>
    </row>
    <row r="33" spans="1:8" s="8" customFormat="1">
      <c r="A33" s="5">
        <v>31</v>
      </c>
      <c r="B33" s="2">
        <v>49</v>
      </c>
      <c r="C33" s="2" t="s">
        <v>88</v>
      </c>
      <c r="D33" s="6" t="s">
        <v>39</v>
      </c>
      <c r="E33" s="6" t="s">
        <v>89</v>
      </c>
      <c r="F33" s="7"/>
      <c r="H33" s="14" t="str">
        <f t="shared" si="0"/>
        <v>49　カオリン　　</v>
      </c>
    </row>
    <row r="34" spans="1:8" s="8" customFormat="1" ht="33" customHeight="1">
      <c r="A34" s="5">
        <v>32</v>
      </c>
      <c r="B34" s="2">
        <v>51</v>
      </c>
      <c r="C34" s="2" t="s">
        <v>88</v>
      </c>
      <c r="D34" s="6" t="s">
        <v>126</v>
      </c>
      <c r="E34" s="6" t="s">
        <v>89</v>
      </c>
      <c r="F34" s="7"/>
      <c r="H34" s="14" t="str">
        <f t="shared" si="0"/>
        <v>51　カキ色素　　</v>
      </c>
    </row>
    <row r="35" spans="1:8" s="8" customFormat="1">
      <c r="A35" s="5">
        <v>33</v>
      </c>
      <c r="B35" s="2">
        <v>52</v>
      </c>
      <c r="C35" s="2" t="s">
        <v>88</v>
      </c>
      <c r="D35" s="6" t="s">
        <v>40</v>
      </c>
      <c r="E35" s="6" t="s">
        <v>89</v>
      </c>
      <c r="F35" s="7"/>
      <c r="H35" s="14" t="str">
        <f t="shared" si="0"/>
        <v>52　花こう斑岩　　</v>
      </c>
    </row>
    <row r="36" spans="1:8" s="8" customFormat="1" ht="39.75" customHeight="1">
      <c r="A36" s="5">
        <v>34</v>
      </c>
      <c r="B36" s="2">
        <v>53</v>
      </c>
      <c r="C36" s="2" t="s">
        <v>88</v>
      </c>
      <c r="D36" s="6" t="s">
        <v>127</v>
      </c>
      <c r="E36" s="6" t="s">
        <v>89</v>
      </c>
      <c r="F36" s="7"/>
      <c r="H36" s="14" t="str">
        <f t="shared" si="0"/>
        <v>53　カシアガム　　</v>
      </c>
    </row>
    <row r="37" spans="1:8" s="8" customFormat="1">
      <c r="A37" s="5">
        <v>35</v>
      </c>
      <c r="B37" s="2">
        <v>58</v>
      </c>
      <c r="C37" s="2" t="s">
        <v>88</v>
      </c>
      <c r="D37" s="6" t="s">
        <v>41</v>
      </c>
      <c r="E37" s="6" t="s">
        <v>89</v>
      </c>
      <c r="F37" s="7"/>
      <c r="H37" s="14" t="str">
        <f t="shared" si="0"/>
        <v>58　カテキン　　</v>
      </c>
    </row>
    <row r="38" spans="1:8" s="8" customFormat="1" ht="65.25" customHeight="1">
      <c r="A38" s="5">
        <v>36</v>
      </c>
      <c r="B38" s="9">
        <v>61</v>
      </c>
      <c r="C38" s="2" t="s">
        <v>88</v>
      </c>
      <c r="D38" s="6" t="s">
        <v>128</v>
      </c>
      <c r="E38" s="6" t="s">
        <v>89</v>
      </c>
      <c r="F38" s="7" t="s">
        <v>91</v>
      </c>
      <c r="G38" s="8">
        <v>1</v>
      </c>
      <c r="H38" s="14" t="str">
        <f t="shared" si="0"/>
        <v>61　カラギナン　　【ユーケマ藻末】</v>
      </c>
    </row>
    <row r="39" spans="1:8" s="8" customFormat="1" ht="54.75" customHeight="1">
      <c r="A39" s="5">
        <v>37</v>
      </c>
      <c r="B39" s="2">
        <v>66</v>
      </c>
      <c r="C39" s="2" t="s">
        <v>88</v>
      </c>
      <c r="D39" s="6" t="s">
        <v>129</v>
      </c>
      <c r="E39" s="6" t="s">
        <v>89</v>
      </c>
      <c r="F39" s="7"/>
      <c r="H39" s="14" t="str">
        <f t="shared" si="0"/>
        <v>66　カラメルⅡ　　</v>
      </c>
    </row>
    <row r="40" spans="1:8" s="8" customFormat="1">
      <c r="A40" s="5">
        <v>38</v>
      </c>
      <c r="B40" s="2">
        <v>71</v>
      </c>
      <c r="C40" s="2" t="s">
        <v>88</v>
      </c>
      <c r="D40" s="6" t="s">
        <v>42</v>
      </c>
      <c r="E40" s="6" t="s">
        <v>89</v>
      </c>
      <c r="F40" s="7"/>
      <c r="H40" s="14" t="str">
        <f t="shared" si="0"/>
        <v>71　カルボキシペプチダーゼ　　</v>
      </c>
    </row>
    <row r="41" spans="1:8" s="8" customFormat="1" ht="33" customHeight="1">
      <c r="A41" s="5">
        <v>39</v>
      </c>
      <c r="B41" s="2">
        <v>74</v>
      </c>
      <c r="C41" s="2" t="s">
        <v>88</v>
      </c>
      <c r="D41" s="6" t="s">
        <v>130</v>
      </c>
      <c r="E41" s="6" t="s">
        <v>89</v>
      </c>
      <c r="F41" s="7"/>
      <c r="H41" s="14" t="str">
        <f t="shared" si="0"/>
        <v>74　カワラヨモギ抽出物　　</v>
      </c>
    </row>
    <row r="42" spans="1:8" s="8" customFormat="1" ht="49.5" customHeight="1">
      <c r="A42" s="5">
        <v>40</v>
      </c>
      <c r="B42" s="2">
        <v>76</v>
      </c>
      <c r="C42" s="2" t="s">
        <v>88</v>
      </c>
      <c r="D42" s="6" t="s">
        <v>131</v>
      </c>
      <c r="E42" s="6" t="s">
        <v>89</v>
      </c>
      <c r="F42" s="7"/>
      <c r="H42" s="14" t="str">
        <f t="shared" si="0"/>
        <v>76　カンゾウ油性抽出物　　</v>
      </c>
    </row>
    <row r="43" spans="1:8" s="8" customFormat="1">
      <c r="A43" s="5">
        <v>41</v>
      </c>
      <c r="B43" s="2">
        <v>82</v>
      </c>
      <c r="C43" s="2" t="s">
        <v>88</v>
      </c>
      <c r="D43" s="6" t="s">
        <v>43</v>
      </c>
      <c r="E43" s="6" t="s">
        <v>89</v>
      </c>
      <c r="F43" s="7"/>
      <c r="H43" s="14" t="str">
        <f t="shared" si="0"/>
        <v>82　キチン　　</v>
      </c>
    </row>
    <row r="44" spans="1:8" s="8" customFormat="1">
      <c r="A44" s="5">
        <v>42</v>
      </c>
      <c r="B44" s="2">
        <v>84</v>
      </c>
      <c r="C44" s="2" t="s">
        <v>88</v>
      </c>
      <c r="D44" s="6" t="s">
        <v>44</v>
      </c>
      <c r="E44" s="6" t="s">
        <v>89</v>
      </c>
      <c r="F44" s="7"/>
      <c r="H44" s="14" t="str">
        <f t="shared" si="0"/>
        <v>84　キトサン　　</v>
      </c>
    </row>
    <row r="45" spans="1:8" s="8" customFormat="1" ht="33" customHeight="1">
      <c r="A45" s="5">
        <v>43</v>
      </c>
      <c r="B45" s="2">
        <v>85</v>
      </c>
      <c r="C45" s="2" t="s">
        <v>88</v>
      </c>
      <c r="D45" s="6" t="s">
        <v>132</v>
      </c>
      <c r="E45" s="6" t="s">
        <v>89</v>
      </c>
      <c r="F45" s="7"/>
      <c r="H45" s="14" t="str">
        <f t="shared" si="0"/>
        <v>85　キナ抽出物　　</v>
      </c>
    </row>
    <row r="46" spans="1:8" s="8" customFormat="1" ht="33" customHeight="1">
      <c r="A46" s="5">
        <v>44</v>
      </c>
      <c r="B46" s="2">
        <v>86</v>
      </c>
      <c r="C46" s="2" t="s">
        <v>88</v>
      </c>
      <c r="D46" s="6" t="s">
        <v>133</v>
      </c>
      <c r="E46" s="6" t="s">
        <v>89</v>
      </c>
      <c r="F46" s="7"/>
      <c r="H46" s="14" t="str">
        <f t="shared" si="0"/>
        <v>86　キハダ抽出物　　</v>
      </c>
    </row>
    <row r="47" spans="1:8" s="8" customFormat="1" ht="33" customHeight="1">
      <c r="A47" s="5">
        <v>45</v>
      </c>
      <c r="B47" s="2">
        <v>87</v>
      </c>
      <c r="C47" s="2" t="s">
        <v>88</v>
      </c>
      <c r="D47" s="6" t="s">
        <v>134</v>
      </c>
      <c r="E47" s="6" t="s">
        <v>89</v>
      </c>
      <c r="F47" s="7"/>
      <c r="H47" s="14" t="str">
        <f t="shared" si="0"/>
        <v>87　魚鱗箔　　</v>
      </c>
    </row>
    <row r="48" spans="1:8" s="8" customFormat="1">
      <c r="A48" s="5">
        <v>46</v>
      </c>
      <c r="B48" s="2">
        <v>89</v>
      </c>
      <c r="C48" s="2" t="s">
        <v>88</v>
      </c>
      <c r="D48" s="6" t="s">
        <v>45</v>
      </c>
      <c r="E48" s="6" t="s">
        <v>89</v>
      </c>
      <c r="F48" s="7"/>
      <c r="H48" s="14" t="str">
        <f t="shared" si="0"/>
        <v>89　金　　</v>
      </c>
    </row>
    <row r="49" spans="1:8" s="8" customFormat="1">
      <c r="A49" s="5">
        <v>47</v>
      </c>
      <c r="B49" s="2">
        <v>90</v>
      </c>
      <c r="C49" s="2" t="s">
        <v>88</v>
      </c>
      <c r="D49" s="6" t="s">
        <v>46</v>
      </c>
      <c r="E49" s="6" t="s">
        <v>89</v>
      </c>
      <c r="F49" s="7"/>
      <c r="H49" s="14" t="str">
        <f t="shared" si="0"/>
        <v>90　銀　　</v>
      </c>
    </row>
    <row r="50" spans="1:8" s="8" customFormat="1" ht="33" customHeight="1">
      <c r="A50" s="5">
        <v>48</v>
      </c>
      <c r="B50" s="2">
        <v>92</v>
      </c>
      <c r="C50" s="2" t="s">
        <v>88</v>
      </c>
      <c r="D50" s="6" t="s">
        <v>135</v>
      </c>
      <c r="E50" s="6" t="s">
        <v>89</v>
      </c>
      <c r="F50" s="7"/>
      <c r="H50" s="14" t="str">
        <f t="shared" si="0"/>
        <v>92　グァーガム酵素分解物　　</v>
      </c>
    </row>
    <row r="51" spans="1:8" s="8" customFormat="1" ht="39" customHeight="1">
      <c r="A51" s="5">
        <v>49</v>
      </c>
      <c r="B51" s="2">
        <v>93</v>
      </c>
      <c r="C51" s="2" t="s">
        <v>88</v>
      </c>
      <c r="D51" s="6" t="s">
        <v>136</v>
      </c>
      <c r="E51" s="6" t="s">
        <v>89</v>
      </c>
      <c r="F51" s="7"/>
      <c r="H51" s="14" t="str">
        <f t="shared" si="0"/>
        <v>93　グアヤク脂　　</v>
      </c>
    </row>
    <row r="52" spans="1:8" s="8" customFormat="1" ht="33" customHeight="1">
      <c r="A52" s="5">
        <v>50</v>
      </c>
      <c r="B52" s="2">
        <v>94</v>
      </c>
      <c r="C52" s="2" t="s">
        <v>88</v>
      </c>
      <c r="D52" s="6" t="s">
        <v>137</v>
      </c>
      <c r="E52" s="6" t="s">
        <v>89</v>
      </c>
      <c r="F52" s="7"/>
      <c r="H52" s="14" t="str">
        <f t="shared" si="0"/>
        <v>94　グアヤク樹脂　　</v>
      </c>
    </row>
    <row r="53" spans="1:8" s="8" customFormat="1">
      <c r="A53" s="5">
        <v>51</v>
      </c>
      <c r="B53" s="2">
        <v>95</v>
      </c>
      <c r="C53" s="2" t="s">
        <v>88</v>
      </c>
      <c r="D53" s="6" t="s">
        <v>47</v>
      </c>
      <c r="E53" s="6" t="s">
        <v>89</v>
      </c>
      <c r="F53" s="7"/>
      <c r="H53" s="14" t="str">
        <f t="shared" si="0"/>
        <v>95　クエルセチン　　</v>
      </c>
    </row>
    <row r="54" spans="1:8" s="8" customFormat="1" ht="42.75" customHeight="1">
      <c r="A54" s="5">
        <v>52</v>
      </c>
      <c r="B54" s="2">
        <v>99</v>
      </c>
      <c r="C54" s="2" t="s">
        <v>88</v>
      </c>
      <c r="D54" s="6" t="s">
        <v>138</v>
      </c>
      <c r="E54" s="6" t="s">
        <v>89</v>
      </c>
      <c r="F54" s="7"/>
      <c r="H54" s="14" t="str">
        <f t="shared" si="0"/>
        <v>99　グッタハンカン　　</v>
      </c>
    </row>
    <row r="55" spans="1:8" s="8" customFormat="1" ht="43.5" customHeight="1">
      <c r="A55" s="5">
        <v>53</v>
      </c>
      <c r="B55" s="2">
        <v>100</v>
      </c>
      <c r="C55" s="2" t="s">
        <v>88</v>
      </c>
      <c r="D55" s="6" t="s">
        <v>139</v>
      </c>
      <c r="E55" s="6" t="s">
        <v>89</v>
      </c>
      <c r="F55" s="7"/>
      <c r="H55" s="14" t="str">
        <f t="shared" si="0"/>
        <v>100　グッタペルカ　　</v>
      </c>
    </row>
    <row r="56" spans="1:8" s="8" customFormat="1">
      <c r="A56" s="5">
        <v>54</v>
      </c>
      <c r="B56" s="2">
        <v>101</v>
      </c>
      <c r="C56" s="2" t="s">
        <v>88</v>
      </c>
      <c r="D56" s="6" t="s">
        <v>48</v>
      </c>
      <c r="E56" s="6" t="s">
        <v>89</v>
      </c>
      <c r="F56" s="7"/>
      <c r="H56" s="14" t="str">
        <f t="shared" si="0"/>
        <v>101　クリストバル石　　</v>
      </c>
    </row>
    <row r="57" spans="1:8" s="8" customFormat="1">
      <c r="A57" s="5">
        <v>55</v>
      </c>
      <c r="B57" s="2">
        <v>104</v>
      </c>
      <c r="C57" s="2" t="s">
        <v>88</v>
      </c>
      <c r="D57" s="6" t="s">
        <v>49</v>
      </c>
      <c r="E57" s="6" t="s">
        <v>89</v>
      </c>
      <c r="F57" s="7"/>
      <c r="H57" s="14" t="str">
        <f t="shared" si="0"/>
        <v>104　グルコサミン　　</v>
      </c>
    </row>
    <row r="58" spans="1:8" s="8" customFormat="1" ht="42" customHeight="1">
      <c r="A58" s="5">
        <v>56</v>
      </c>
      <c r="B58" s="2">
        <v>108</v>
      </c>
      <c r="C58" s="2" t="s">
        <v>88</v>
      </c>
      <c r="D58" s="6" t="s">
        <v>140</v>
      </c>
      <c r="E58" s="6" t="s">
        <v>89</v>
      </c>
      <c r="F58" s="7" t="s">
        <v>92</v>
      </c>
      <c r="G58" s="8">
        <v>1</v>
      </c>
      <c r="H58" s="14" t="str">
        <f t="shared" si="0"/>
        <v>108　α-グルコシルトランスフェラーゼ処理ステビア　　【α-グルコシルトランスフェラーゼ処理ステビオール配糖体】</v>
      </c>
    </row>
    <row r="59" spans="1:8" s="8" customFormat="1" ht="48.75" customHeight="1">
      <c r="A59" s="5">
        <v>57</v>
      </c>
      <c r="B59" s="2">
        <v>113</v>
      </c>
      <c r="C59" s="2" t="s">
        <v>88</v>
      </c>
      <c r="D59" s="6" t="s">
        <v>141</v>
      </c>
      <c r="E59" s="6" t="s">
        <v>89</v>
      </c>
      <c r="F59" s="7"/>
      <c r="H59" s="14" t="str">
        <f t="shared" si="0"/>
        <v>113　グレープフルーツ種子抽出物　　</v>
      </c>
    </row>
    <row r="60" spans="1:8" s="8" customFormat="1" ht="30" customHeight="1">
      <c r="A60" s="5">
        <v>58</v>
      </c>
      <c r="B60" s="2">
        <v>114</v>
      </c>
      <c r="C60" s="2" t="s">
        <v>88</v>
      </c>
      <c r="D60" s="6" t="s">
        <v>142</v>
      </c>
      <c r="E60" s="6" t="s">
        <v>89</v>
      </c>
      <c r="F60" s="7"/>
      <c r="H60" s="14" t="str">
        <f t="shared" si="0"/>
        <v>114　クーロー色素　　</v>
      </c>
    </row>
    <row r="61" spans="1:8" s="8" customFormat="1" ht="44.25" customHeight="1">
      <c r="A61" s="5">
        <v>59</v>
      </c>
      <c r="B61" s="2">
        <v>115</v>
      </c>
      <c r="C61" s="2" t="s">
        <v>88</v>
      </c>
      <c r="D61" s="6" t="s">
        <v>143</v>
      </c>
      <c r="E61" s="6" t="s">
        <v>89</v>
      </c>
      <c r="F61" s="7"/>
      <c r="H61" s="14" t="str">
        <f t="shared" si="0"/>
        <v>115　クローブ抽出物　　</v>
      </c>
    </row>
    <row r="62" spans="1:8" s="8" customFormat="1">
      <c r="A62" s="5">
        <v>60</v>
      </c>
      <c r="B62" s="2">
        <v>116</v>
      </c>
      <c r="C62" s="2" t="s">
        <v>88</v>
      </c>
      <c r="D62" s="6" t="s">
        <v>50</v>
      </c>
      <c r="E62" s="6" t="s">
        <v>89</v>
      </c>
      <c r="F62" s="7"/>
      <c r="H62" s="14" t="str">
        <f t="shared" si="0"/>
        <v>116　クロロフィリン　　</v>
      </c>
    </row>
    <row r="63" spans="1:8" s="8" customFormat="1" ht="53.25" customHeight="1">
      <c r="A63" s="5">
        <v>61</v>
      </c>
      <c r="B63" s="2">
        <v>118</v>
      </c>
      <c r="C63" s="2" t="s">
        <v>88</v>
      </c>
      <c r="D63" s="6" t="s">
        <v>144</v>
      </c>
      <c r="E63" s="6" t="s">
        <v>89</v>
      </c>
      <c r="F63" s="7" t="s">
        <v>93</v>
      </c>
      <c r="G63" s="8">
        <v>2</v>
      </c>
      <c r="H63" s="14" t="str">
        <f t="shared" si="0"/>
        <v>118　くん液　　【木酢液】</v>
      </c>
    </row>
    <row r="64" spans="1:8" s="8" customFormat="1" ht="53.25" customHeight="1">
      <c r="A64" s="5">
        <v>62</v>
      </c>
      <c r="B64" s="2">
        <v>118</v>
      </c>
      <c r="C64" s="2" t="s">
        <v>88</v>
      </c>
      <c r="D64" s="6" t="s">
        <v>144</v>
      </c>
      <c r="E64" s="6" t="s">
        <v>89</v>
      </c>
      <c r="F64" s="7" t="s">
        <v>94</v>
      </c>
      <c r="G64" s="8">
        <v>2</v>
      </c>
      <c r="H64" s="14" t="str">
        <f t="shared" ref="H64" si="1">B64&amp;C64&amp;D64&amp;E64&amp;F64</f>
        <v>118　くん液　　【リキッドスモーク】</v>
      </c>
    </row>
    <row r="65" spans="1:8" s="8" customFormat="1" ht="53.25" customHeight="1">
      <c r="A65" s="5">
        <v>63</v>
      </c>
      <c r="B65" s="2">
        <v>120</v>
      </c>
      <c r="C65" s="2" t="s">
        <v>88</v>
      </c>
      <c r="D65" s="6" t="s">
        <v>145</v>
      </c>
      <c r="E65" s="6" t="s">
        <v>89</v>
      </c>
      <c r="F65" s="7"/>
      <c r="H65" s="14" t="str">
        <f t="shared" si="0"/>
        <v>120　ゲンチアナ抽出物　　</v>
      </c>
    </row>
    <row r="66" spans="1:8" s="8" customFormat="1" ht="34.5" customHeight="1">
      <c r="A66" s="5">
        <v>64</v>
      </c>
      <c r="B66" s="2">
        <v>121</v>
      </c>
      <c r="C66" s="2" t="s">
        <v>88</v>
      </c>
      <c r="D66" s="6" t="s">
        <v>146</v>
      </c>
      <c r="E66" s="6" t="s">
        <v>89</v>
      </c>
      <c r="F66" s="7"/>
      <c r="H66" s="14" t="str">
        <f t="shared" si="0"/>
        <v>121　高級脂肪酸　　</v>
      </c>
    </row>
    <row r="67" spans="1:8" s="8" customFormat="1" ht="129" customHeight="1">
      <c r="A67" s="5">
        <v>65</v>
      </c>
      <c r="B67" s="2">
        <v>122</v>
      </c>
      <c r="C67" s="2" t="s">
        <v>88</v>
      </c>
      <c r="D67" s="6" t="s">
        <v>147</v>
      </c>
      <c r="E67" s="6" t="s">
        <v>89</v>
      </c>
      <c r="F67" s="7"/>
      <c r="H67" s="14" t="str">
        <f t="shared" si="0"/>
        <v>122　香辛料抽出物　　</v>
      </c>
    </row>
    <row r="68" spans="1:8" s="8" customFormat="1" ht="45" customHeight="1">
      <c r="A68" s="5">
        <v>66</v>
      </c>
      <c r="B68" s="2">
        <v>124</v>
      </c>
      <c r="C68" s="2" t="s">
        <v>88</v>
      </c>
      <c r="D68" s="6" t="s">
        <v>148</v>
      </c>
      <c r="E68" s="6" t="s">
        <v>89</v>
      </c>
      <c r="F68" s="7"/>
      <c r="H68" s="14" t="str">
        <f t="shared" si="0"/>
        <v>124　酵素処理ナリンジン　　</v>
      </c>
    </row>
    <row r="69" spans="1:8" s="8" customFormat="1" ht="55.5" customHeight="1">
      <c r="A69" s="5">
        <v>67</v>
      </c>
      <c r="B69" s="2">
        <v>127</v>
      </c>
      <c r="C69" s="2" t="s">
        <v>88</v>
      </c>
      <c r="D69" s="6" t="s">
        <v>149</v>
      </c>
      <c r="E69" s="6" t="s">
        <v>89</v>
      </c>
      <c r="F69" s="7"/>
      <c r="H69" s="14" t="str">
        <f t="shared" ref="H69:H135" si="2">B69&amp;C69&amp;D69&amp;E69&amp;F69</f>
        <v>127　酵素処理レシチン　　</v>
      </c>
    </row>
    <row r="70" spans="1:8" s="8" customFormat="1" ht="44.25" customHeight="1">
      <c r="A70" s="5">
        <v>68</v>
      </c>
      <c r="B70" s="2">
        <v>128</v>
      </c>
      <c r="C70" s="2" t="s">
        <v>88</v>
      </c>
      <c r="D70" s="6" t="s">
        <v>150</v>
      </c>
      <c r="E70" s="6" t="s">
        <v>89</v>
      </c>
      <c r="F70" s="7"/>
      <c r="H70" s="14" t="str">
        <f t="shared" si="2"/>
        <v>128　酵素分解カンゾウ　　</v>
      </c>
    </row>
    <row r="71" spans="1:8" s="8" customFormat="1" ht="42" customHeight="1">
      <c r="A71" s="5">
        <v>69</v>
      </c>
      <c r="B71" s="2">
        <v>129</v>
      </c>
      <c r="C71" s="2" t="s">
        <v>88</v>
      </c>
      <c r="D71" s="6" t="s">
        <v>151</v>
      </c>
      <c r="E71" s="6" t="s">
        <v>89</v>
      </c>
      <c r="F71" s="7"/>
      <c r="H71" s="14" t="str">
        <f t="shared" si="2"/>
        <v>129　酵素分解リンゴ抽出物　　</v>
      </c>
    </row>
    <row r="72" spans="1:8" s="8" customFormat="1" ht="33" customHeight="1">
      <c r="A72" s="5">
        <v>70</v>
      </c>
      <c r="B72" s="2">
        <v>135</v>
      </c>
      <c r="C72" s="2" t="s">
        <v>88</v>
      </c>
      <c r="D72" s="6" t="s">
        <v>152</v>
      </c>
      <c r="E72" s="6" t="s">
        <v>89</v>
      </c>
      <c r="F72" s="7"/>
      <c r="H72" s="14" t="str">
        <f t="shared" si="2"/>
        <v>135　骨炭色素　　</v>
      </c>
    </row>
    <row r="73" spans="1:8" s="8" customFormat="1" ht="33" customHeight="1">
      <c r="A73" s="5">
        <v>71</v>
      </c>
      <c r="B73" s="2">
        <v>136</v>
      </c>
      <c r="C73" s="2" t="s">
        <v>88</v>
      </c>
      <c r="D73" s="6" t="s">
        <v>153</v>
      </c>
      <c r="E73" s="6" t="s">
        <v>89</v>
      </c>
      <c r="F73" s="7"/>
      <c r="H73" s="14" t="str">
        <f t="shared" si="2"/>
        <v>136　ゴマ油不けん化物　　</v>
      </c>
    </row>
    <row r="74" spans="1:8" s="8" customFormat="1" ht="33" customHeight="1">
      <c r="A74" s="5">
        <v>72</v>
      </c>
      <c r="B74" s="2">
        <v>137</v>
      </c>
      <c r="C74" s="2" t="s">
        <v>88</v>
      </c>
      <c r="D74" s="6" t="s">
        <v>154</v>
      </c>
      <c r="E74" s="6" t="s">
        <v>89</v>
      </c>
      <c r="F74" s="7"/>
      <c r="H74" s="14" t="str">
        <f t="shared" si="2"/>
        <v>137　ゴマ柄灰抽出物　　</v>
      </c>
    </row>
    <row r="75" spans="1:8" s="8" customFormat="1" ht="44.25" customHeight="1">
      <c r="A75" s="5">
        <v>73</v>
      </c>
      <c r="B75" s="2">
        <v>138</v>
      </c>
      <c r="C75" s="2" t="s">
        <v>88</v>
      </c>
      <c r="D75" s="6" t="s">
        <v>155</v>
      </c>
      <c r="E75" s="6" t="s">
        <v>89</v>
      </c>
      <c r="F75" s="7"/>
      <c r="H75" s="14" t="str">
        <f t="shared" si="2"/>
        <v>138　ゴム　　</v>
      </c>
    </row>
    <row r="76" spans="1:8" s="8" customFormat="1" ht="42.75" customHeight="1">
      <c r="A76" s="5">
        <v>74</v>
      </c>
      <c r="B76" s="2">
        <v>139</v>
      </c>
      <c r="C76" s="2" t="s">
        <v>88</v>
      </c>
      <c r="D76" s="6" t="s">
        <v>156</v>
      </c>
      <c r="E76" s="6" t="s">
        <v>89</v>
      </c>
      <c r="F76" s="7"/>
      <c r="H76" s="14" t="str">
        <f t="shared" si="2"/>
        <v>139　ゴム分解樹脂　　</v>
      </c>
    </row>
    <row r="77" spans="1:8" s="8" customFormat="1" ht="33" customHeight="1">
      <c r="A77" s="5">
        <v>75</v>
      </c>
      <c r="B77" s="2">
        <v>140</v>
      </c>
      <c r="C77" s="2" t="s">
        <v>88</v>
      </c>
      <c r="D77" s="6" t="s">
        <v>157</v>
      </c>
      <c r="E77" s="6" t="s">
        <v>89</v>
      </c>
      <c r="F77" s="7"/>
      <c r="H77" s="14" t="str">
        <f t="shared" si="2"/>
        <v>140　コメヌカ油抽出物　　</v>
      </c>
    </row>
    <row r="78" spans="1:8" s="8" customFormat="1" ht="33" customHeight="1">
      <c r="A78" s="5">
        <v>76</v>
      </c>
      <c r="B78" s="2">
        <v>141</v>
      </c>
      <c r="C78" s="2" t="s">
        <v>88</v>
      </c>
      <c r="D78" s="6" t="s">
        <v>158</v>
      </c>
      <c r="E78" s="6" t="s">
        <v>89</v>
      </c>
      <c r="F78" s="7"/>
      <c r="H78" s="14" t="str">
        <f t="shared" si="2"/>
        <v>141　コメヌカ酵素分解物　　</v>
      </c>
    </row>
    <row r="79" spans="1:8" s="8" customFormat="1" ht="33" customHeight="1">
      <c r="A79" s="5">
        <v>77</v>
      </c>
      <c r="B79" s="2">
        <v>142</v>
      </c>
      <c r="C79" s="2" t="s">
        <v>88</v>
      </c>
      <c r="D79" s="6" t="s">
        <v>159</v>
      </c>
      <c r="E79" s="6" t="s">
        <v>89</v>
      </c>
      <c r="F79" s="7"/>
      <c r="H79" s="14" t="str">
        <f t="shared" si="2"/>
        <v>142　コメヌカロウ　　</v>
      </c>
    </row>
    <row r="80" spans="1:8" s="8" customFormat="1" ht="33" customHeight="1">
      <c r="A80" s="5">
        <v>78</v>
      </c>
      <c r="B80" s="2">
        <v>144</v>
      </c>
      <c r="C80" s="2" t="s">
        <v>88</v>
      </c>
      <c r="D80" s="6" t="s">
        <v>160</v>
      </c>
      <c r="E80" s="6" t="s">
        <v>89</v>
      </c>
      <c r="F80" s="7"/>
      <c r="H80" s="14" t="str">
        <f t="shared" si="2"/>
        <v>144　サトウキビロウ　　</v>
      </c>
    </row>
    <row r="81" spans="1:8" s="8" customFormat="1" ht="33" customHeight="1">
      <c r="A81" s="5">
        <v>79</v>
      </c>
      <c r="B81" s="2">
        <v>145</v>
      </c>
      <c r="C81" s="2" t="s">
        <v>88</v>
      </c>
      <c r="D81" s="6" t="s">
        <v>161</v>
      </c>
      <c r="E81" s="6" t="s">
        <v>89</v>
      </c>
      <c r="F81" s="7"/>
      <c r="H81" s="14" t="str">
        <f t="shared" si="2"/>
        <v>145　サバクヨモギシードガム　　</v>
      </c>
    </row>
    <row r="82" spans="1:8" s="8" customFormat="1">
      <c r="A82" s="5">
        <v>80</v>
      </c>
      <c r="B82" s="2">
        <v>148</v>
      </c>
      <c r="C82" s="2" t="s">
        <v>88</v>
      </c>
      <c r="D82" s="6" t="s">
        <v>51</v>
      </c>
      <c r="E82" s="6" t="s">
        <v>89</v>
      </c>
      <c r="F82" s="7"/>
      <c r="H82" s="14" t="str">
        <f t="shared" si="2"/>
        <v>148　酸素　　</v>
      </c>
    </row>
    <row r="83" spans="1:8" s="8" customFormat="1" ht="33" customHeight="1">
      <c r="A83" s="5">
        <v>81</v>
      </c>
      <c r="B83" s="2">
        <v>149</v>
      </c>
      <c r="C83" s="2" t="s">
        <v>88</v>
      </c>
      <c r="D83" s="6" t="s">
        <v>162</v>
      </c>
      <c r="E83" s="6" t="s">
        <v>89</v>
      </c>
      <c r="F83" s="7"/>
      <c r="H83" s="14" t="str">
        <f t="shared" si="2"/>
        <v>149　シアナット色素　　</v>
      </c>
    </row>
    <row r="84" spans="1:8" s="8" customFormat="1" ht="49.5" customHeight="1">
      <c r="A84" s="5">
        <v>82</v>
      </c>
      <c r="B84" s="9">
        <v>151</v>
      </c>
      <c r="C84" s="2" t="s">
        <v>88</v>
      </c>
      <c r="D84" s="6" t="s">
        <v>163</v>
      </c>
      <c r="E84" s="6" t="s">
        <v>89</v>
      </c>
      <c r="F84" s="7"/>
      <c r="H84" s="14" t="str">
        <f t="shared" si="2"/>
        <v>151　シェラック　　</v>
      </c>
    </row>
    <row r="85" spans="1:8" s="8" customFormat="1" ht="33" customHeight="1">
      <c r="A85" s="5">
        <v>83</v>
      </c>
      <c r="B85" s="2">
        <v>152</v>
      </c>
      <c r="C85" s="2" t="s">
        <v>88</v>
      </c>
      <c r="D85" s="6" t="s">
        <v>164</v>
      </c>
      <c r="E85" s="6" t="s">
        <v>89</v>
      </c>
      <c r="F85" s="7"/>
      <c r="H85" s="14" t="str">
        <f t="shared" si="2"/>
        <v>152　シェラックロウ　　</v>
      </c>
    </row>
    <row r="86" spans="1:8" s="8" customFormat="1" ht="33" customHeight="1">
      <c r="A86" s="5">
        <v>84</v>
      </c>
      <c r="B86" s="2">
        <v>154</v>
      </c>
      <c r="C86" s="2" t="s">
        <v>88</v>
      </c>
      <c r="D86" s="6" t="s">
        <v>165</v>
      </c>
      <c r="E86" s="6" t="s">
        <v>89</v>
      </c>
      <c r="F86" s="7"/>
      <c r="H86" s="14" t="str">
        <f t="shared" si="2"/>
        <v>154　ジェルトン　　</v>
      </c>
    </row>
    <row r="87" spans="1:8" s="8" customFormat="1" ht="33" customHeight="1">
      <c r="A87" s="5">
        <v>85</v>
      </c>
      <c r="B87" s="2">
        <v>158</v>
      </c>
      <c r="C87" s="2" t="s">
        <v>88</v>
      </c>
      <c r="D87" s="6" t="s">
        <v>166</v>
      </c>
      <c r="E87" s="6" t="s">
        <v>89</v>
      </c>
      <c r="F87" s="7"/>
      <c r="H87" s="14" t="str">
        <f t="shared" si="2"/>
        <v>158　シソ抽出物　　</v>
      </c>
    </row>
    <row r="88" spans="1:8" s="8" customFormat="1" ht="33" customHeight="1">
      <c r="A88" s="5">
        <v>86</v>
      </c>
      <c r="B88" s="2">
        <v>159</v>
      </c>
      <c r="C88" s="2" t="s">
        <v>88</v>
      </c>
      <c r="D88" s="6" t="s">
        <v>167</v>
      </c>
      <c r="E88" s="6" t="s">
        <v>89</v>
      </c>
      <c r="F88" s="7"/>
      <c r="H88" s="14" t="str">
        <f t="shared" si="2"/>
        <v>159　シタン色素　　</v>
      </c>
    </row>
    <row r="89" spans="1:8" s="8" customFormat="1" ht="43.5" customHeight="1">
      <c r="A89" s="5">
        <v>87</v>
      </c>
      <c r="B89" s="2">
        <v>161</v>
      </c>
      <c r="C89" s="2" t="s">
        <v>88</v>
      </c>
      <c r="D89" s="6" t="s">
        <v>168</v>
      </c>
      <c r="E89" s="6" t="s">
        <v>89</v>
      </c>
      <c r="F89" s="7"/>
      <c r="H89" s="14" t="str">
        <f t="shared" si="2"/>
        <v>161　ジャマイカカッシア抽出物　　</v>
      </c>
    </row>
    <row r="90" spans="1:8" s="8" customFormat="1" ht="41.25" customHeight="1">
      <c r="A90" s="5">
        <v>88</v>
      </c>
      <c r="B90" s="2">
        <v>162</v>
      </c>
      <c r="C90" s="2" t="s">
        <v>88</v>
      </c>
      <c r="D90" s="6" t="s">
        <v>169</v>
      </c>
      <c r="E90" s="6" t="s">
        <v>89</v>
      </c>
      <c r="F90" s="7"/>
      <c r="H90" s="14" t="str">
        <f t="shared" si="2"/>
        <v>162　ショウガ抽出物　　</v>
      </c>
    </row>
    <row r="91" spans="1:8" s="8" customFormat="1" ht="41.25" customHeight="1">
      <c r="A91" s="5">
        <v>89</v>
      </c>
      <c r="B91" s="9">
        <v>163</v>
      </c>
      <c r="C91" s="2" t="s">
        <v>88</v>
      </c>
      <c r="D91" s="6" t="s">
        <v>170</v>
      </c>
      <c r="E91" s="6" t="s">
        <v>89</v>
      </c>
      <c r="F91" s="7" t="s">
        <v>95</v>
      </c>
      <c r="G91" s="8">
        <v>3</v>
      </c>
      <c r="H91" s="14" t="str">
        <f t="shared" si="2"/>
        <v>163　焼成カルシウム　　【うに殻焼成カルシウム】</v>
      </c>
    </row>
    <row r="92" spans="1:8" s="8" customFormat="1" ht="41.25" customHeight="1">
      <c r="A92" s="5">
        <v>90</v>
      </c>
      <c r="B92" s="9">
        <v>163</v>
      </c>
      <c r="C92" s="2" t="s">
        <v>88</v>
      </c>
      <c r="D92" s="6" t="s">
        <v>170</v>
      </c>
      <c r="E92" s="6" t="s">
        <v>89</v>
      </c>
      <c r="F92" s="7" t="s">
        <v>96</v>
      </c>
      <c r="G92" s="8">
        <v>3</v>
      </c>
      <c r="H92" s="14" t="str">
        <f t="shared" ref="H92" si="3">B92&amp;C92&amp;D92&amp;E92&amp;F92</f>
        <v>163　焼成カルシウム　　【造礁サンゴ焼成カルシウム】</v>
      </c>
    </row>
    <row r="93" spans="1:8" s="8" customFormat="1" ht="41.25" customHeight="1">
      <c r="A93" s="5">
        <v>91</v>
      </c>
      <c r="B93" s="9">
        <v>163</v>
      </c>
      <c r="C93" s="2" t="s">
        <v>88</v>
      </c>
      <c r="D93" s="6" t="s">
        <v>170</v>
      </c>
      <c r="E93" s="6" t="s">
        <v>89</v>
      </c>
      <c r="F93" s="7" t="s">
        <v>97</v>
      </c>
      <c r="G93" s="8">
        <v>3</v>
      </c>
      <c r="H93" s="14" t="str">
        <f t="shared" ref="H93" si="4">B93&amp;C93&amp;D93&amp;E93&amp;F93</f>
        <v>163　焼成カルシウム　　【乳清焼成カルシウム】</v>
      </c>
    </row>
    <row r="94" spans="1:8" s="8" customFormat="1" ht="33" customHeight="1">
      <c r="A94" s="5">
        <v>92</v>
      </c>
      <c r="B94" s="2">
        <v>165</v>
      </c>
      <c r="C94" s="2" t="s">
        <v>88</v>
      </c>
      <c r="D94" s="6" t="s">
        <v>171</v>
      </c>
      <c r="E94" s="6" t="s">
        <v>89</v>
      </c>
      <c r="F94" s="7"/>
      <c r="H94" s="14" t="str">
        <f t="shared" si="2"/>
        <v>165　植物炭末色素　　</v>
      </c>
    </row>
    <row r="95" spans="1:8" s="8" customFormat="1">
      <c r="A95" s="5">
        <v>93</v>
      </c>
      <c r="B95" s="2">
        <v>168</v>
      </c>
      <c r="C95" s="2" t="s">
        <v>88</v>
      </c>
      <c r="D95" s="6" t="s">
        <v>52</v>
      </c>
      <c r="E95" s="6" t="s">
        <v>89</v>
      </c>
      <c r="F95" s="7"/>
      <c r="H95" s="14" t="str">
        <f t="shared" si="2"/>
        <v>168　水素　　</v>
      </c>
    </row>
    <row r="96" spans="1:8" s="8" customFormat="1" ht="33" customHeight="1">
      <c r="A96" s="5">
        <v>94</v>
      </c>
      <c r="B96" s="9">
        <v>169</v>
      </c>
      <c r="C96" s="2" t="s">
        <v>88</v>
      </c>
      <c r="D96" s="10" t="s">
        <v>172</v>
      </c>
      <c r="E96" s="6" t="s">
        <v>89</v>
      </c>
      <c r="F96" s="7" t="s">
        <v>98</v>
      </c>
      <c r="G96" s="8">
        <v>1</v>
      </c>
      <c r="H96" s="14" t="str">
        <f t="shared" si="2"/>
        <v>169　ステビア抽出物　　【ステビオール配糖体】</v>
      </c>
    </row>
    <row r="97" spans="1:8" s="8" customFormat="1" ht="33" customHeight="1">
      <c r="A97" s="5">
        <v>95</v>
      </c>
      <c r="B97" s="2">
        <v>170</v>
      </c>
      <c r="C97" s="2" t="s">
        <v>88</v>
      </c>
      <c r="D97" s="6" t="s">
        <v>173</v>
      </c>
      <c r="E97" s="6" t="s">
        <v>89</v>
      </c>
      <c r="F97" s="7"/>
      <c r="H97" s="14" t="str">
        <f t="shared" si="2"/>
        <v>170　ステビア末　　</v>
      </c>
    </row>
    <row r="98" spans="1:8" s="8" customFormat="1" ht="33" customHeight="1">
      <c r="A98" s="5">
        <v>96</v>
      </c>
      <c r="B98" s="2">
        <v>172</v>
      </c>
      <c r="C98" s="2" t="s">
        <v>88</v>
      </c>
      <c r="D98" s="6" t="s">
        <v>174</v>
      </c>
      <c r="E98" s="6" t="s">
        <v>89</v>
      </c>
      <c r="F98" s="7"/>
      <c r="H98" s="14" t="str">
        <f t="shared" si="2"/>
        <v>172　スフィンゴ脂質　　</v>
      </c>
    </row>
    <row r="99" spans="1:8" s="8" customFormat="1">
      <c r="A99" s="5">
        <v>97</v>
      </c>
      <c r="B99" s="2">
        <v>173</v>
      </c>
      <c r="C99" s="2" t="s">
        <v>88</v>
      </c>
      <c r="D99" s="6" t="s">
        <v>53</v>
      </c>
      <c r="E99" s="6" t="s">
        <v>89</v>
      </c>
      <c r="F99" s="7"/>
      <c r="H99" s="14" t="str">
        <f t="shared" si="2"/>
        <v>173　生石灰　　</v>
      </c>
    </row>
    <row r="100" spans="1:8" s="8" customFormat="1" ht="33" customHeight="1">
      <c r="A100" s="5">
        <v>98</v>
      </c>
      <c r="B100" s="2">
        <v>174</v>
      </c>
      <c r="C100" s="2" t="s">
        <v>88</v>
      </c>
      <c r="D100" s="6" t="s">
        <v>175</v>
      </c>
      <c r="E100" s="6" t="s">
        <v>89</v>
      </c>
      <c r="F100" s="7"/>
      <c r="H100" s="14" t="str">
        <f t="shared" si="2"/>
        <v>174　精油除去ウイキョウ抽出物　　</v>
      </c>
    </row>
    <row r="101" spans="1:8" s="8" customFormat="1" ht="33" customHeight="1">
      <c r="A101" s="5">
        <v>99</v>
      </c>
      <c r="B101" s="2">
        <v>175</v>
      </c>
      <c r="C101" s="2" t="s">
        <v>88</v>
      </c>
      <c r="D101" s="6" t="s">
        <v>176</v>
      </c>
      <c r="E101" s="6" t="s">
        <v>89</v>
      </c>
      <c r="F101" s="7"/>
      <c r="H101" s="14" t="str">
        <f t="shared" si="2"/>
        <v>175　セイヨウワサビ抽出物　　</v>
      </c>
    </row>
    <row r="102" spans="1:8" s="8" customFormat="1" ht="33" customHeight="1">
      <c r="A102" s="5">
        <v>100</v>
      </c>
      <c r="B102" s="2">
        <v>176</v>
      </c>
      <c r="C102" s="2" t="s">
        <v>88</v>
      </c>
      <c r="D102" s="6" t="s">
        <v>177</v>
      </c>
      <c r="E102" s="6" t="s">
        <v>89</v>
      </c>
      <c r="F102" s="7"/>
      <c r="H102" s="14" t="str">
        <f t="shared" si="2"/>
        <v>176　ゼイン　　</v>
      </c>
    </row>
    <row r="103" spans="1:8" s="8" customFormat="1">
      <c r="A103" s="5">
        <v>101</v>
      </c>
      <c r="B103" s="2">
        <v>177</v>
      </c>
      <c r="C103" s="2" t="s">
        <v>88</v>
      </c>
      <c r="D103" s="6" t="s">
        <v>54</v>
      </c>
      <c r="E103" s="6" t="s">
        <v>89</v>
      </c>
      <c r="F103" s="7"/>
      <c r="H103" s="14" t="str">
        <f t="shared" si="2"/>
        <v>177　ゼオライト　　</v>
      </c>
    </row>
    <row r="104" spans="1:8" s="8" customFormat="1" ht="33" customHeight="1">
      <c r="A104" s="5">
        <v>102</v>
      </c>
      <c r="B104" s="2">
        <v>178</v>
      </c>
      <c r="C104" s="2" t="s">
        <v>88</v>
      </c>
      <c r="D104" s="6" t="s">
        <v>178</v>
      </c>
      <c r="E104" s="6" t="s">
        <v>89</v>
      </c>
      <c r="F104" s="7"/>
      <c r="H104" s="14" t="str">
        <f t="shared" si="2"/>
        <v>178　セージ抽出物　　</v>
      </c>
    </row>
    <row r="105" spans="1:8" s="8" customFormat="1">
      <c r="A105" s="5">
        <v>103</v>
      </c>
      <c r="B105" s="2">
        <v>179</v>
      </c>
      <c r="C105" s="2" t="s">
        <v>88</v>
      </c>
      <c r="D105" s="6" t="s">
        <v>55</v>
      </c>
      <c r="E105" s="6" t="s">
        <v>89</v>
      </c>
      <c r="F105" s="7"/>
      <c r="H105" s="14" t="str">
        <f t="shared" si="2"/>
        <v>179　セピオライト　　</v>
      </c>
    </row>
    <row r="106" spans="1:8" s="8" customFormat="1" ht="33" customHeight="1">
      <c r="A106" s="5">
        <v>104</v>
      </c>
      <c r="B106" s="2">
        <v>182</v>
      </c>
      <c r="C106" s="2" t="s">
        <v>88</v>
      </c>
      <c r="D106" s="6" t="s">
        <v>179</v>
      </c>
      <c r="E106" s="6" t="s">
        <v>89</v>
      </c>
      <c r="F106" s="7"/>
      <c r="H106" s="14" t="str">
        <f t="shared" si="2"/>
        <v>182　粗製海水塩化カリウム　　</v>
      </c>
    </row>
    <row r="107" spans="1:8" s="8" customFormat="1" ht="33" customHeight="1">
      <c r="A107" s="5">
        <v>105</v>
      </c>
      <c r="B107" s="2">
        <v>184</v>
      </c>
      <c r="C107" s="2" t="s">
        <v>88</v>
      </c>
      <c r="D107" s="6" t="s">
        <v>180</v>
      </c>
      <c r="E107" s="6" t="s">
        <v>89</v>
      </c>
      <c r="F107" s="7"/>
      <c r="H107" s="14" t="str">
        <f t="shared" si="2"/>
        <v>184　ソバ柄灰抽出物　　</v>
      </c>
    </row>
    <row r="108" spans="1:8" s="8" customFormat="1" ht="33" customHeight="1">
      <c r="A108" s="5">
        <v>106</v>
      </c>
      <c r="B108" s="2">
        <v>185</v>
      </c>
      <c r="C108" s="2" t="s">
        <v>88</v>
      </c>
      <c r="D108" s="6" t="s">
        <v>181</v>
      </c>
      <c r="E108" s="6" t="s">
        <v>89</v>
      </c>
      <c r="F108" s="7"/>
      <c r="H108" s="14" t="str">
        <f t="shared" si="2"/>
        <v>185　ソルバ　　</v>
      </c>
    </row>
    <row r="109" spans="1:8" s="8" customFormat="1" ht="33" customHeight="1">
      <c r="A109" s="5">
        <v>107</v>
      </c>
      <c r="B109" s="2">
        <v>186</v>
      </c>
      <c r="C109" s="2" t="s">
        <v>88</v>
      </c>
      <c r="D109" s="6" t="s">
        <v>182</v>
      </c>
      <c r="E109" s="6" t="s">
        <v>89</v>
      </c>
      <c r="F109" s="7"/>
      <c r="H109" s="14" t="str">
        <f t="shared" si="2"/>
        <v>186　ソルビンハ　　</v>
      </c>
    </row>
    <row r="110" spans="1:8" s="8" customFormat="1" ht="33" customHeight="1">
      <c r="A110" s="5">
        <v>108</v>
      </c>
      <c r="B110" s="2">
        <v>187</v>
      </c>
      <c r="C110" s="2" t="s">
        <v>88</v>
      </c>
      <c r="D110" s="6" t="s">
        <v>183</v>
      </c>
      <c r="E110" s="6" t="s">
        <v>89</v>
      </c>
      <c r="F110" s="7"/>
      <c r="H110" s="14" t="str">
        <f t="shared" si="2"/>
        <v>187　ダイズサポニン　　</v>
      </c>
    </row>
    <row r="111" spans="1:8" s="8" customFormat="1" ht="33" customHeight="1">
      <c r="A111" s="5">
        <v>109</v>
      </c>
      <c r="B111" s="2">
        <v>195</v>
      </c>
      <c r="C111" s="2" t="s">
        <v>88</v>
      </c>
      <c r="D111" s="6" t="s">
        <v>184</v>
      </c>
      <c r="E111" s="6" t="s">
        <v>89</v>
      </c>
      <c r="F111" s="7"/>
      <c r="H111" s="14" t="str">
        <f t="shared" si="2"/>
        <v>195　胆汁末　　</v>
      </c>
    </row>
    <row r="112" spans="1:8" s="8" customFormat="1" ht="33" customHeight="1">
      <c r="A112" s="5">
        <v>110</v>
      </c>
      <c r="B112" s="2">
        <v>196</v>
      </c>
      <c r="C112" s="2" t="s">
        <v>88</v>
      </c>
      <c r="D112" s="6" t="s">
        <v>185</v>
      </c>
      <c r="E112" s="6" t="s">
        <v>89</v>
      </c>
      <c r="F112" s="7"/>
      <c r="H112" s="14" t="str">
        <f t="shared" si="2"/>
        <v>196　単糖・アミノ酸複合物　　</v>
      </c>
    </row>
    <row r="113" spans="1:8" s="8" customFormat="1" ht="42" customHeight="1">
      <c r="A113" s="5">
        <v>111</v>
      </c>
      <c r="B113" s="9">
        <v>198</v>
      </c>
      <c r="C113" s="2" t="s">
        <v>88</v>
      </c>
      <c r="D113" s="6" t="s">
        <v>186</v>
      </c>
      <c r="E113" s="6" t="s">
        <v>89</v>
      </c>
      <c r="F113" s="7" t="s">
        <v>99</v>
      </c>
      <c r="G113" s="8">
        <v>2</v>
      </c>
      <c r="H113" s="14" t="str">
        <f t="shared" si="2"/>
        <v>198　タンニン（抽出物）　　【柿タンニン】</v>
      </c>
    </row>
    <row r="114" spans="1:8" s="8" customFormat="1" ht="42" customHeight="1">
      <c r="A114" s="5">
        <v>112</v>
      </c>
      <c r="B114" s="9">
        <v>198</v>
      </c>
      <c r="C114" s="2" t="s">
        <v>88</v>
      </c>
      <c r="D114" s="6" t="s">
        <v>186</v>
      </c>
      <c r="E114" s="6" t="s">
        <v>89</v>
      </c>
      <c r="F114" s="7" t="s">
        <v>100</v>
      </c>
      <c r="G114" s="8">
        <v>2</v>
      </c>
      <c r="H114" s="14" t="str">
        <f t="shared" ref="H114" si="5">B114&amp;C114&amp;D114&amp;E114&amp;F114</f>
        <v>198　タンニン（抽出物）　　【ミモザタンニン】</v>
      </c>
    </row>
    <row r="115" spans="1:8" s="8" customFormat="1" ht="33" customHeight="1">
      <c r="A115" s="5">
        <v>113</v>
      </c>
      <c r="B115" s="2">
        <v>199</v>
      </c>
      <c r="C115" s="2" t="s">
        <v>88</v>
      </c>
      <c r="D115" s="6" t="s">
        <v>187</v>
      </c>
      <c r="E115" s="6" t="s">
        <v>89</v>
      </c>
      <c r="F115" s="7"/>
      <c r="H115" s="14" t="str">
        <f t="shared" si="2"/>
        <v>199　チクル　　</v>
      </c>
    </row>
    <row r="116" spans="1:8" s="8" customFormat="1">
      <c r="A116" s="5">
        <v>114</v>
      </c>
      <c r="B116" s="2">
        <v>200</v>
      </c>
      <c r="C116" s="2" t="s">
        <v>88</v>
      </c>
      <c r="D116" s="6" t="s">
        <v>56</v>
      </c>
      <c r="E116" s="6" t="s">
        <v>89</v>
      </c>
      <c r="F116" s="7"/>
      <c r="H116" s="14" t="str">
        <f t="shared" si="2"/>
        <v>200　窒素　　</v>
      </c>
    </row>
    <row r="117" spans="1:8" s="8" customFormat="1" ht="33" customHeight="1">
      <c r="A117" s="5">
        <v>115</v>
      </c>
      <c r="B117" s="2">
        <v>201</v>
      </c>
      <c r="C117" s="2" t="s">
        <v>88</v>
      </c>
      <c r="D117" s="6" t="s">
        <v>188</v>
      </c>
      <c r="E117" s="6" t="s">
        <v>89</v>
      </c>
      <c r="F117" s="7"/>
      <c r="H117" s="14" t="str">
        <f t="shared" si="2"/>
        <v>201　チャ乾留物　　</v>
      </c>
    </row>
    <row r="118" spans="1:8" s="8" customFormat="1" ht="33" customHeight="1">
      <c r="A118" s="5">
        <v>116</v>
      </c>
      <c r="B118" s="2">
        <v>202</v>
      </c>
      <c r="C118" s="2" t="s">
        <v>88</v>
      </c>
      <c r="D118" s="6" t="s">
        <v>189</v>
      </c>
      <c r="E118" s="6" t="s">
        <v>89</v>
      </c>
      <c r="F118" s="7"/>
      <c r="H118" s="14" t="str">
        <f t="shared" si="2"/>
        <v>202　チャ抽出物　　</v>
      </c>
    </row>
    <row r="119" spans="1:8" s="8" customFormat="1" ht="33" customHeight="1">
      <c r="A119" s="5">
        <v>117</v>
      </c>
      <c r="B119" s="2">
        <v>203</v>
      </c>
      <c r="C119" s="2" t="s">
        <v>88</v>
      </c>
      <c r="D119" s="6" t="s">
        <v>190</v>
      </c>
      <c r="E119" s="6" t="s">
        <v>89</v>
      </c>
      <c r="F119" s="7"/>
      <c r="H119" s="14" t="str">
        <f t="shared" si="2"/>
        <v>203　チルテ　　</v>
      </c>
    </row>
    <row r="120" spans="1:8" s="8" customFormat="1" ht="33" customHeight="1">
      <c r="A120" s="5">
        <v>118</v>
      </c>
      <c r="B120" s="2">
        <v>205</v>
      </c>
      <c r="C120" s="2" t="s">
        <v>88</v>
      </c>
      <c r="D120" s="6" t="s">
        <v>191</v>
      </c>
      <c r="E120" s="6" t="s">
        <v>89</v>
      </c>
      <c r="F120" s="7"/>
      <c r="H120" s="14" t="str">
        <f t="shared" si="2"/>
        <v>205　ツヌー　　</v>
      </c>
    </row>
    <row r="121" spans="1:8" s="8" customFormat="1" ht="33" customHeight="1">
      <c r="A121" s="5">
        <v>119</v>
      </c>
      <c r="B121" s="2">
        <v>206</v>
      </c>
      <c r="C121" s="2" t="s">
        <v>88</v>
      </c>
      <c r="D121" s="6" t="s">
        <v>192</v>
      </c>
      <c r="E121" s="6" t="s">
        <v>89</v>
      </c>
      <c r="F121" s="7"/>
      <c r="H121" s="14" t="str">
        <f t="shared" si="2"/>
        <v>206　ツヤプリシン（抽出物）　　</v>
      </c>
    </row>
    <row r="122" spans="1:8" s="8" customFormat="1" ht="33" customHeight="1">
      <c r="A122" s="5">
        <v>120</v>
      </c>
      <c r="B122" s="2">
        <v>208</v>
      </c>
      <c r="C122" s="2" t="s">
        <v>88</v>
      </c>
      <c r="D122" s="6" t="s">
        <v>193</v>
      </c>
      <c r="E122" s="6" t="s">
        <v>89</v>
      </c>
      <c r="F122" s="7"/>
      <c r="H122" s="14" t="str">
        <f t="shared" si="2"/>
        <v>208　低分子ゴム　　</v>
      </c>
    </row>
    <row r="123" spans="1:8" s="8" customFormat="1">
      <c r="A123" s="5">
        <v>121</v>
      </c>
      <c r="B123" s="2">
        <v>209</v>
      </c>
      <c r="C123" s="2" t="s">
        <v>88</v>
      </c>
      <c r="D123" s="6" t="s">
        <v>57</v>
      </c>
      <c r="E123" s="6" t="s">
        <v>89</v>
      </c>
      <c r="F123" s="7"/>
      <c r="H123" s="14" t="str">
        <f t="shared" si="2"/>
        <v>209　テオブロミン　　</v>
      </c>
    </row>
    <row r="124" spans="1:8" s="8" customFormat="1">
      <c r="A124" s="5">
        <v>122</v>
      </c>
      <c r="B124" s="2">
        <v>212</v>
      </c>
      <c r="C124" s="2" t="s">
        <v>88</v>
      </c>
      <c r="D124" s="6" t="s">
        <v>58</v>
      </c>
      <c r="E124" s="6" t="s">
        <v>89</v>
      </c>
      <c r="F124" s="7"/>
      <c r="H124" s="14" t="str">
        <f t="shared" si="2"/>
        <v>212　鉄　　</v>
      </c>
    </row>
    <row r="125" spans="1:8" s="8" customFormat="1">
      <c r="A125" s="5">
        <v>123</v>
      </c>
      <c r="B125" s="2">
        <v>214</v>
      </c>
      <c r="C125" s="2" t="s">
        <v>88</v>
      </c>
      <c r="D125" s="6" t="s">
        <v>59</v>
      </c>
      <c r="E125" s="6" t="s">
        <v>89</v>
      </c>
      <c r="F125" s="7"/>
      <c r="H125" s="14" t="str">
        <f t="shared" si="2"/>
        <v>214　銅　　</v>
      </c>
    </row>
    <row r="126" spans="1:8" s="8" customFormat="1" ht="33.75" customHeight="1">
      <c r="A126" s="5">
        <v>124</v>
      </c>
      <c r="B126" s="2">
        <v>216</v>
      </c>
      <c r="C126" s="2" t="s">
        <v>88</v>
      </c>
      <c r="D126" s="6" t="s">
        <v>194</v>
      </c>
      <c r="E126" s="6" t="s">
        <v>89</v>
      </c>
      <c r="F126" s="7"/>
      <c r="H126" s="14" t="str">
        <f t="shared" si="2"/>
        <v>216　トウガラシ水性抽出物　　</v>
      </c>
    </row>
    <row r="127" spans="1:8" s="8" customFormat="1" ht="43.5" customHeight="1">
      <c r="A127" s="5">
        <v>125</v>
      </c>
      <c r="B127" s="2">
        <v>217</v>
      </c>
      <c r="C127" s="2" t="s">
        <v>88</v>
      </c>
      <c r="D127" s="6" t="s">
        <v>195</v>
      </c>
      <c r="E127" s="6" t="s">
        <v>89</v>
      </c>
      <c r="F127" s="7"/>
      <c r="H127" s="14" t="str">
        <f t="shared" si="2"/>
        <v>217　動物性ステロール　　</v>
      </c>
    </row>
    <row r="128" spans="1:8" s="8" customFormat="1">
      <c r="A128" s="5">
        <v>126</v>
      </c>
      <c r="B128" s="2">
        <v>226</v>
      </c>
      <c r="C128" s="2" t="s">
        <v>88</v>
      </c>
      <c r="D128" s="6" t="s">
        <v>60</v>
      </c>
      <c r="E128" s="6" t="s">
        <v>89</v>
      </c>
      <c r="F128" s="7"/>
      <c r="H128" s="14" t="str">
        <f t="shared" si="2"/>
        <v>226　トリプシン　　</v>
      </c>
    </row>
    <row r="129" spans="1:8" s="8" customFormat="1">
      <c r="A129" s="5">
        <v>127</v>
      </c>
      <c r="B129" s="2">
        <v>227</v>
      </c>
      <c r="C129" s="2" t="s">
        <v>88</v>
      </c>
      <c r="D129" s="6" t="s">
        <v>61</v>
      </c>
      <c r="E129" s="6" t="s">
        <v>89</v>
      </c>
      <c r="F129" s="7"/>
      <c r="H129" s="14" t="str">
        <f t="shared" si="2"/>
        <v>227　トレハロース　　</v>
      </c>
    </row>
    <row r="130" spans="1:8" s="8" customFormat="1">
      <c r="A130" s="5">
        <v>128</v>
      </c>
      <c r="B130" s="2">
        <v>228</v>
      </c>
      <c r="C130" s="2" t="s">
        <v>88</v>
      </c>
      <c r="D130" s="6" t="s">
        <v>62</v>
      </c>
      <c r="E130" s="6" t="s">
        <v>89</v>
      </c>
      <c r="F130" s="7"/>
      <c r="H130" s="14" t="str">
        <f t="shared" si="2"/>
        <v>228　トレハロースホスホリラーゼ　　</v>
      </c>
    </row>
    <row r="131" spans="1:8" s="8" customFormat="1" ht="33" customHeight="1">
      <c r="A131" s="5">
        <v>129</v>
      </c>
      <c r="B131" s="2">
        <v>229</v>
      </c>
      <c r="C131" s="2" t="s">
        <v>88</v>
      </c>
      <c r="D131" s="6" t="s">
        <v>196</v>
      </c>
      <c r="E131" s="6" t="s">
        <v>89</v>
      </c>
      <c r="F131" s="7"/>
      <c r="H131" s="14" t="str">
        <f t="shared" si="2"/>
        <v>229　トロロアオイ　　</v>
      </c>
    </row>
    <row r="132" spans="1:8" s="8" customFormat="1">
      <c r="A132" s="5">
        <v>130</v>
      </c>
      <c r="B132" s="2">
        <v>231</v>
      </c>
      <c r="C132" s="2" t="s">
        <v>88</v>
      </c>
      <c r="D132" s="6" t="s">
        <v>63</v>
      </c>
      <c r="E132" s="6" t="s">
        <v>89</v>
      </c>
      <c r="F132" s="7"/>
      <c r="H132" s="14" t="str">
        <f t="shared" si="2"/>
        <v>231　ナフサ　　</v>
      </c>
    </row>
    <row r="133" spans="1:8" s="8" customFormat="1" ht="33" customHeight="1">
      <c r="A133" s="5">
        <v>131</v>
      </c>
      <c r="B133" s="2">
        <v>232</v>
      </c>
      <c r="C133" s="2" t="s">
        <v>88</v>
      </c>
      <c r="D133" s="6" t="s">
        <v>197</v>
      </c>
      <c r="E133" s="6" t="s">
        <v>89</v>
      </c>
      <c r="F133" s="7"/>
      <c r="H133" s="14" t="str">
        <f t="shared" si="2"/>
        <v>232　生コーヒー豆抽出物　　</v>
      </c>
    </row>
    <row r="134" spans="1:8" s="8" customFormat="1" ht="33" customHeight="1">
      <c r="A134" s="5">
        <v>132</v>
      </c>
      <c r="B134" s="2">
        <v>235</v>
      </c>
      <c r="C134" s="2" t="s">
        <v>88</v>
      </c>
      <c r="D134" s="6" t="s">
        <v>198</v>
      </c>
      <c r="E134" s="6" t="s">
        <v>89</v>
      </c>
      <c r="F134" s="7"/>
      <c r="H134" s="14" t="str">
        <f t="shared" si="2"/>
        <v>235　ニガーグッタ　　</v>
      </c>
    </row>
    <row r="135" spans="1:8" s="8" customFormat="1" ht="33" customHeight="1">
      <c r="A135" s="5">
        <v>133</v>
      </c>
      <c r="B135" s="2">
        <v>236</v>
      </c>
      <c r="C135" s="2" t="s">
        <v>88</v>
      </c>
      <c r="D135" s="6" t="s">
        <v>199</v>
      </c>
      <c r="E135" s="6" t="s">
        <v>89</v>
      </c>
      <c r="F135" s="7"/>
      <c r="H135" s="14" t="str">
        <f t="shared" si="2"/>
        <v>236　ニガヨモギ抽出物　　</v>
      </c>
    </row>
    <row r="136" spans="1:8" s="8" customFormat="1">
      <c r="A136" s="5">
        <v>134</v>
      </c>
      <c r="B136" s="2">
        <v>237</v>
      </c>
      <c r="C136" s="2" t="s">
        <v>88</v>
      </c>
      <c r="D136" s="6" t="s">
        <v>64</v>
      </c>
      <c r="E136" s="6" t="s">
        <v>89</v>
      </c>
      <c r="F136" s="7"/>
      <c r="H136" s="14" t="str">
        <f t="shared" ref="H136:H204" si="6">B136&amp;C136&amp;D136&amp;E136&amp;F136</f>
        <v>237　ニッケル　　</v>
      </c>
    </row>
    <row r="137" spans="1:8" s="8" customFormat="1" ht="33" customHeight="1">
      <c r="A137" s="5">
        <v>135</v>
      </c>
      <c r="B137" s="2">
        <v>239</v>
      </c>
      <c r="C137" s="2" t="s">
        <v>88</v>
      </c>
      <c r="D137" s="6" t="s">
        <v>200</v>
      </c>
      <c r="E137" s="6" t="s">
        <v>89</v>
      </c>
      <c r="F137" s="7"/>
      <c r="H137" s="14" t="str">
        <f t="shared" si="6"/>
        <v>239　ばい煎コメヌカ抽出物　　</v>
      </c>
    </row>
    <row r="138" spans="1:8" s="8" customFormat="1" ht="33" customHeight="1">
      <c r="A138" s="5">
        <v>136</v>
      </c>
      <c r="B138" s="2">
        <v>240</v>
      </c>
      <c r="C138" s="2" t="s">
        <v>88</v>
      </c>
      <c r="D138" s="6" t="s">
        <v>201</v>
      </c>
      <c r="E138" s="6" t="s">
        <v>89</v>
      </c>
      <c r="F138" s="7"/>
      <c r="H138" s="14" t="str">
        <f t="shared" si="6"/>
        <v>240　ばい煎ダイズ抽出物　　</v>
      </c>
    </row>
    <row r="139" spans="1:8" s="8" customFormat="1">
      <c r="A139" s="5">
        <v>137</v>
      </c>
      <c r="B139" s="2">
        <v>241</v>
      </c>
      <c r="C139" s="2" t="s">
        <v>88</v>
      </c>
      <c r="D139" s="6" t="s">
        <v>65</v>
      </c>
      <c r="E139" s="6" t="s">
        <v>89</v>
      </c>
      <c r="F139" s="7"/>
      <c r="H139" s="14" t="str">
        <f t="shared" si="6"/>
        <v>241　パーオキシダーゼ　　</v>
      </c>
    </row>
    <row r="140" spans="1:8" s="8" customFormat="1">
      <c r="A140" s="5">
        <v>138</v>
      </c>
      <c r="B140" s="2">
        <v>242</v>
      </c>
      <c r="C140" s="2" t="s">
        <v>88</v>
      </c>
      <c r="D140" s="6" t="s">
        <v>66</v>
      </c>
      <c r="E140" s="6" t="s">
        <v>89</v>
      </c>
      <c r="F140" s="7"/>
      <c r="H140" s="14" t="str">
        <f t="shared" si="6"/>
        <v>242　白金　　</v>
      </c>
    </row>
    <row r="141" spans="1:8" s="8" customFormat="1">
      <c r="A141" s="5">
        <v>139</v>
      </c>
      <c r="B141" s="2">
        <v>246</v>
      </c>
      <c r="C141" s="2" t="s">
        <v>88</v>
      </c>
      <c r="D141" s="6" t="s">
        <v>67</v>
      </c>
      <c r="E141" s="6" t="s">
        <v>89</v>
      </c>
      <c r="F141" s="7"/>
      <c r="H141" s="14" t="str">
        <f t="shared" si="6"/>
        <v>246　パラジウム　　</v>
      </c>
    </row>
    <row r="142" spans="1:8" s="8" customFormat="1">
      <c r="A142" s="5">
        <v>140</v>
      </c>
      <c r="B142" s="2">
        <v>247</v>
      </c>
      <c r="C142" s="2" t="s">
        <v>88</v>
      </c>
      <c r="D142" s="6" t="s">
        <v>68</v>
      </c>
      <c r="E142" s="6" t="s">
        <v>89</v>
      </c>
      <c r="F142" s="7"/>
      <c r="H142" s="14" t="str">
        <f t="shared" si="6"/>
        <v>247　パラフィンワックス　　</v>
      </c>
    </row>
    <row r="143" spans="1:8" s="8" customFormat="1">
      <c r="A143" s="5">
        <v>141</v>
      </c>
      <c r="B143" s="2">
        <v>249</v>
      </c>
      <c r="C143" s="2" t="s">
        <v>88</v>
      </c>
      <c r="D143" s="6" t="s">
        <v>69</v>
      </c>
      <c r="E143" s="6" t="s">
        <v>89</v>
      </c>
      <c r="F143" s="7"/>
      <c r="H143" s="14" t="str">
        <f t="shared" si="6"/>
        <v>249　ヒアルロン酸　　</v>
      </c>
    </row>
    <row r="144" spans="1:8" s="8" customFormat="1">
      <c r="A144" s="5">
        <v>142</v>
      </c>
      <c r="B144" s="2">
        <v>254</v>
      </c>
      <c r="C144" s="2" t="s">
        <v>88</v>
      </c>
      <c r="D144" s="6" t="s">
        <v>70</v>
      </c>
      <c r="E144" s="6" t="s">
        <v>89</v>
      </c>
      <c r="F144" s="7"/>
      <c r="H144" s="14" t="str">
        <f t="shared" si="6"/>
        <v>254　L-ヒドロキシプロリン　　</v>
      </c>
    </row>
    <row r="145" spans="1:8" s="8" customFormat="1" ht="33" customHeight="1">
      <c r="A145" s="5">
        <v>143</v>
      </c>
      <c r="B145" s="2">
        <v>255</v>
      </c>
      <c r="C145" s="2" t="s">
        <v>88</v>
      </c>
      <c r="D145" s="6" t="s">
        <v>202</v>
      </c>
      <c r="E145" s="6" t="s">
        <v>89</v>
      </c>
      <c r="F145" s="7"/>
      <c r="H145" s="14" t="str">
        <f t="shared" si="6"/>
        <v>255　ヒマワリ種子抽出物　　</v>
      </c>
    </row>
    <row r="146" spans="1:8" s="8" customFormat="1">
      <c r="A146" s="5">
        <v>144</v>
      </c>
      <c r="B146" s="2">
        <v>256</v>
      </c>
      <c r="C146" s="2" t="s">
        <v>88</v>
      </c>
      <c r="D146" s="6" t="s">
        <v>71</v>
      </c>
      <c r="E146" s="6" t="s">
        <v>89</v>
      </c>
      <c r="F146" s="7"/>
      <c r="H146" s="14" t="str">
        <f t="shared" si="6"/>
        <v>256　ひる石　　</v>
      </c>
    </row>
    <row r="147" spans="1:8" s="8" customFormat="1" ht="33" customHeight="1">
      <c r="A147" s="5">
        <v>145</v>
      </c>
      <c r="B147" s="2">
        <v>257</v>
      </c>
      <c r="C147" s="2" t="s">
        <v>88</v>
      </c>
      <c r="D147" s="6" t="s">
        <v>203</v>
      </c>
      <c r="E147" s="6" t="s">
        <v>89</v>
      </c>
      <c r="F147" s="7"/>
      <c r="H147" s="14" t="str">
        <f t="shared" si="6"/>
        <v>257　ファーセレラン　　</v>
      </c>
    </row>
    <row r="148" spans="1:8" s="8" customFormat="1" ht="33" customHeight="1">
      <c r="A148" s="5">
        <v>146</v>
      </c>
      <c r="B148" s="2">
        <v>258</v>
      </c>
      <c r="C148" s="2" t="s">
        <v>88</v>
      </c>
      <c r="D148" s="6" t="s">
        <v>204</v>
      </c>
      <c r="E148" s="6" t="s">
        <v>89</v>
      </c>
      <c r="F148" s="7"/>
      <c r="H148" s="14" t="str">
        <f t="shared" si="6"/>
        <v>258　ファフィア色素　　</v>
      </c>
    </row>
    <row r="149" spans="1:8" s="8" customFormat="1">
      <c r="A149" s="5">
        <v>147</v>
      </c>
      <c r="B149" s="2">
        <v>259</v>
      </c>
      <c r="C149" s="2" t="s">
        <v>88</v>
      </c>
      <c r="D149" s="6" t="s">
        <v>72</v>
      </c>
      <c r="E149" s="6" t="s">
        <v>89</v>
      </c>
      <c r="F149" s="7"/>
      <c r="H149" s="14" t="str">
        <f t="shared" si="6"/>
        <v>259　フィシン　　</v>
      </c>
    </row>
    <row r="150" spans="1:8" s="8" customFormat="1" ht="47.25" customHeight="1">
      <c r="A150" s="5">
        <v>148</v>
      </c>
      <c r="B150" s="2">
        <v>262</v>
      </c>
      <c r="C150" s="2" t="s">
        <v>88</v>
      </c>
      <c r="D150" s="6" t="s">
        <v>205</v>
      </c>
      <c r="E150" s="6" t="s">
        <v>89</v>
      </c>
      <c r="F150" s="7"/>
      <c r="H150" s="14" t="str">
        <f t="shared" si="6"/>
        <v>262　フィチン（抽出物）　　</v>
      </c>
    </row>
    <row r="151" spans="1:8" s="8" customFormat="1">
      <c r="A151" s="5">
        <v>149</v>
      </c>
      <c r="B151" s="2">
        <v>263</v>
      </c>
      <c r="C151" s="2" t="s">
        <v>88</v>
      </c>
      <c r="D151" s="6" t="s">
        <v>73</v>
      </c>
      <c r="E151" s="6" t="s">
        <v>89</v>
      </c>
      <c r="F151" s="7"/>
      <c r="H151" s="14" t="str">
        <f t="shared" si="6"/>
        <v>263　フェリチン　　</v>
      </c>
    </row>
    <row r="152" spans="1:8" s="8" customFormat="1" ht="33" customHeight="1">
      <c r="A152" s="5">
        <v>150</v>
      </c>
      <c r="B152" s="2">
        <v>265</v>
      </c>
      <c r="C152" s="2" t="s">
        <v>88</v>
      </c>
      <c r="D152" s="6" t="s">
        <v>206</v>
      </c>
      <c r="E152" s="6" t="s">
        <v>89</v>
      </c>
      <c r="F152" s="7"/>
      <c r="H152" s="14" t="str">
        <f t="shared" si="6"/>
        <v>265　フクロノリ抽出物　　</v>
      </c>
    </row>
    <row r="153" spans="1:8" s="8" customFormat="1">
      <c r="A153" s="5">
        <v>151</v>
      </c>
      <c r="B153" s="2">
        <v>266</v>
      </c>
      <c r="C153" s="2" t="s">
        <v>88</v>
      </c>
      <c r="D153" s="6" t="s">
        <v>74</v>
      </c>
      <c r="E153" s="6" t="s">
        <v>89</v>
      </c>
      <c r="F153" s="7"/>
      <c r="H153" s="14" t="str">
        <f t="shared" si="6"/>
        <v>266　ブタン　　</v>
      </c>
    </row>
    <row r="154" spans="1:8" s="8" customFormat="1" ht="33" customHeight="1">
      <c r="A154" s="5">
        <v>152</v>
      </c>
      <c r="B154" s="2">
        <v>268</v>
      </c>
      <c r="C154" s="2" t="s">
        <v>88</v>
      </c>
      <c r="D154" s="6" t="s">
        <v>207</v>
      </c>
      <c r="E154" s="6" t="s">
        <v>89</v>
      </c>
      <c r="F154" s="7"/>
      <c r="H154" s="14" t="str">
        <f t="shared" si="6"/>
        <v>268　ブドウ果皮抽出物　　</v>
      </c>
    </row>
    <row r="155" spans="1:8" s="8" customFormat="1" ht="33" customHeight="1">
      <c r="A155" s="5">
        <v>153</v>
      </c>
      <c r="B155" s="2">
        <v>270</v>
      </c>
      <c r="C155" s="2" t="s">
        <v>88</v>
      </c>
      <c r="D155" s="6" t="s">
        <v>208</v>
      </c>
      <c r="E155" s="6" t="s">
        <v>89</v>
      </c>
      <c r="F155" s="7"/>
      <c r="H155" s="14" t="str">
        <f t="shared" si="6"/>
        <v>270　ブラジルカンゾウ抽出物　　</v>
      </c>
    </row>
    <row r="156" spans="1:8" s="8" customFormat="1">
      <c r="A156" s="5">
        <v>154</v>
      </c>
      <c r="B156" s="2">
        <v>275</v>
      </c>
      <c r="C156" s="2" t="s">
        <v>88</v>
      </c>
      <c r="D156" s="6" t="s">
        <v>75</v>
      </c>
      <c r="E156" s="6" t="s">
        <v>89</v>
      </c>
      <c r="F156" s="7"/>
      <c r="H156" s="14" t="str">
        <f t="shared" si="6"/>
        <v>275　プロパン　　</v>
      </c>
    </row>
    <row r="157" spans="1:8" s="8" customFormat="1" ht="33" customHeight="1">
      <c r="A157" s="5">
        <v>155</v>
      </c>
      <c r="B157" s="2">
        <v>276</v>
      </c>
      <c r="C157" s="2" t="s">
        <v>88</v>
      </c>
      <c r="D157" s="6" t="s">
        <v>209</v>
      </c>
      <c r="E157" s="6" t="s">
        <v>89</v>
      </c>
      <c r="F157" s="7"/>
      <c r="H157" s="14" t="str">
        <f t="shared" si="6"/>
        <v>276　プロポリス抽出物　　</v>
      </c>
    </row>
    <row r="158" spans="1:8" s="8" customFormat="1">
      <c r="A158" s="5">
        <v>156</v>
      </c>
      <c r="B158" s="9">
        <v>278</v>
      </c>
      <c r="C158" s="2" t="s">
        <v>88</v>
      </c>
      <c r="D158" s="10" t="s">
        <v>76</v>
      </c>
      <c r="E158" s="6" t="s">
        <v>89</v>
      </c>
      <c r="F158" s="7" t="s">
        <v>101</v>
      </c>
      <c r="G158" s="8">
        <v>1</v>
      </c>
      <c r="H158" s="14" t="str">
        <f t="shared" si="6"/>
        <v>278　L－プロリン　　【L－プロリン液】</v>
      </c>
    </row>
    <row r="159" spans="1:8" s="8" customFormat="1" ht="33" customHeight="1">
      <c r="A159" s="5">
        <v>157</v>
      </c>
      <c r="B159" s="2">
        <v>281</v>
      </c>
      <c r="C159" s="2" t="s">
        <v>88</v>
      </c>
      <c r="D159" s="6" t="s">
        <v>210</v>
      </c>
      <c r="E159" s="6" t="s">
        <v>89</v>
      </c>
      <c r="F159" s="7"/>
      <c r="H159" s="14" t="str">
        <f t="shared" si="6"/>
        <v>281　粉末モミガラ　　</v>
      </c>
    </row>
    <row r="160" spans="1:8" s="8" customFormat="1" ht="33" customHeight="1">
      <c r="A160" s="5">
        <v>158</v>
      </c>
      <c r="B160" s="2">
        <v>282</v>
      </c>
      <c r="C160" s="2" t="s">
        <v>88</v>
      </c>
      <c r="D160" s="6" t="s">
        <v>211</v>
      </c>
      <c r="E160" s="6" t="s">
        <v>89</v>
      </c>
      <c r="F160" s="7"/>
      <c r="H160" s="14" t="str">
        <f t="shared" si="6"/>
        <v>282　ペカンナッツ色素　　</v>
      </c>
    </row>
    <row r="161" spans="1:8" s="8" customFormat="1" ht="33" customHeight="1">
      <c r="A161" s="5">
        <v>159</v>
      </c>
      <c r="B161" s="2">
        <v>287</v>
      </c>
      <c r="C161" s="2" t="s">
        <v>88</v>
      </c>
      <c r="D161" s="6" t="s">
        <v>212</v>
      </c>
      <c r="E161" s="6" t="s">
        <v>89</v>
      </c>
      <c r="F161" s="7"/>
      <c r="H161" s="14" t="str">
        <f t="shared" si="6"/>
        <v>287　ヘゴ・イチョウ抽出物　　</v>
      </c>
    </row>
    <row r="162" spans="1:8" s="8" customFormat="1" ht="42" customHeight="1">
      <c r="A162" s="5">
        <v>160</v>
      </c>
      <c r="B162" s="2">
        <v>295</v>
      </c>
      <c r="C162" s="2" t="s">
        <v>88</v>
      </c>
      <c r="D162" s="6" t="s">
        <v>213</v>
      </c>
      <c r="E162" s="6" t="s">
        <v>89</v>
      </c>
      <c r="F162" s="7"/>
      <c r="H162" s="14" t="str">
        <f t="shared" si="6"/>
        <v>295　ベネズエラチクル　　</v>
      </c>
    </row>
    <row r="163" spans="1:8" s="8" customFormat="1">
      <c r="A163" s="5">
        <v>161</v>
      </c>
      <c r="B163" s="2">
        <v>297</v>
      </c>
      <c r="C163" s="2" t="s">
        <v>88</v>
      </c>
      <c r="D163" s="6" t="s">
        <v>77</v>
      </c>
      <c r="E163" s="6" t="s">
        <v>89</v>
      </c>
      <c r="F163" s="7"/>
      <c r="H163" s="14" t="str">
        <f t="shared" si="6"/>
        <v>297　ヘプタン　　</v>
      </c>
    </row>
    <row r="164" spans="1:8" s="8" customFormat="1">
      <c r="A164" s="5">
        <v>162</v>
      </c>
      <c r="B164" s="2">
        <v>302</v>
      </c>
      <c r="C164" s="2" t="s">
        <v>88</v>
      </c>
      <c r="D164" s="6" t="s">
        <v>78</v>
      </c>
      <c r="E164" s="6" t="s">
        <v>89</v>
      </c>
      <c r="F164" s="7"/>
      <c r="H164" s="14" t="str">
        <f t="shared" si="6"/>
        <v>302　ヘリウム　　</v>
      </c>
    </row>
    <row r="165" spans="1:8" s="8" customFormat="1">
      <c r="A165" s="5">
        <v>163</v>
      </c>
      <c r="B165" s="2">
        <v>306</v>
      </c>
      <c r="C165" s="2" t="s">
        <v>88</v>
      </c>
      <c r="D165" s="6" t="s">
        <v>79</v>
      </c>
      <c r="E165" s="6" t="s">
        <v>89</v>
      </c>
      <c r="F165" s="7"/>
      <c r="H165" s="14" t="str">
        <f t="shared" si="6"/>
        <v>306　没食子酸　　</v>
      </c>
    </row>
    <row r="166" spans="1:8" s="8" customFormat="1" ht="33" customHeight="1">
      <c r="A166" s="5">
        <v>164</v>
      </c>
      <c r="B166" s="2">
        <v>307</v>
      </c>
      <c r="C166" s="2" t="s">
        <v>88</v>
      </c>
      <c r="D166" s="6" t="s">
        <v>214</v>
      </c>
      <c r="E166" s="6" t="s">
        <v>89</v>
      </c>
      <c r="F166" s="7"/>
      <c r="H166" s="14" t="str">
        <f t="shared" si="6"/>
        <v>307　ホホバロウ　　</v>
      </c>
    </row>
    <row r="167" spans="1:8" s="8" customFormat="1" ht="33" customHeight="1">
      <c r="A167" s="5">
        <v>165</v>
      </c>
      <c r="B167" s="2">
        <v>311</v>
      </c>
      <c r="C167" s="2" t="s">
        <v>88</v>
      </c>
      <c r="D167" s="6" t="s">
        <v>215</v>
      </c>
      <c r="E167" s="6" t="s">
        <v>89</v>
      </c>
      <c r="F167" s="7"/>
      <c r="H167" s="14" t="str">
        <f t="shared" si="6"/>
        <v>311　マクロホモプシスガム　　</v>
      </c>
    </row>
    <row r="168" spans="1:8" s="8" customFormat="1" ht="33" customHeight="1">
      <c r="A168" s="5">
        <v>166</v>
      </c>
      <c r="B168" s="2">
        <v>312</v>
      </c>
      <c r="C168" s="2" t="s">
        <v>88</v>
      </c>
      <c r="D168" s="6" t="s">
        <v>216</v>
      </c>
      <c r="E168" s="6" t="s">
        <v>89</v>
      </c>
      <c r="F168" s="7"/>
      <c r="H168" s="14" t="str">
        <f t="shared" si="6"/>
        <v>312　マスチック　　</v>
      </c>
    </row>
    <row r="169" spans="1:8" s="8" customFormat="1" ht="47.25" customHeight="1">
      <c r="A169" s="5">
        <v>167</v>
      </c>
      <c r="B169" s="2">
        <v>313</v>
      </c>
      <c r="C169" s="2" t="s">
        <v>88</v>
      </c>
      <c r="D169" s="6" t="s">
        <v>217</v>
      </c>
      <c r="E169" s="6" t="s">
        <v>89</v>
      </c>
      <c r="F169" s="7"/>
      <c r="H169" s="14" t="str">
        <f t="shared" si="6"/>
        <v>313　マッサランドバチョコレート　　</v>
      </c>
    </row>
    <row r="170" spans="1:8" s="8" customFormat="1" ht="47.25" customHeight="1">
      <c r="A170" s="5">
        <v>168</v>
      </c>
      <c r="B170" s="2">
        <v>314</v>
      </c>
      <c r="C170" s="2" t="s">
        <v>88</v>
      </c>
      <c r="D170" s="6" t="s">
        <v>218</v>
      </c>
      <c r="E170" s="6" t="s">
        <v>89</v>
      </c>
      <c r="F170" s="7"/>
      <c r="H170" s="14" t="str">
        <f t="shared" si="6"/>
        <v>314　マッサランドババラタ　　</v>
      </c>
    </row>
    <row r="171" spans="1:8" s="8" customFormat="1">
      <c r="A171" s="5">
        <v>169</v>
      </c>
      <c r="B171" s="2">
        <v>316</v>
      </c>
      <c r="C171" s="2" t="s">
        <v>88</v>
      </c>
      <c r="D171" s="6" t="s">
        <v>80</v>
      </c>
      <c r="E171" s="6" t="s">
        <v>89</v>
      </c>
      <c r="F171" s="7"/>
      <c r="H171" s="14" t="str">
        <f t="shared" si="6"/>
        <v>316　マルトースホスホリラーゼ　　</v>
      </c>
    </row>
    <row r="172" spans="1:8" s="8" customFormat="1" ht="41.25" customHeight="1">
      <c r="A172" s="5">
        <v>170</v>
      </c>
      <c r="B172" s="9">
        <v>318</v>
      </c>
      <c r="C172" s="2" t="s">
        <v>88</v>
      </c>
      <c r="D172" s="6" t="s">
        <v>219</v>
      </c>
      <c r="E172" s="6" t="s">
        <v>89</v>
      </c>
      <c r="F172" s="7" t="s">
        <v>104</v>
      </c>
      <c r="G172" s="8">
        <v>4</v>
      </c>
      <c r="H172" s="14" t="str">
        <f t="shared" si="6"/>
        <v>318　未焼成カルシウム　　【貝殻未焼成カルシウム】</v>
      </c>
    </row>
    <row r="173" spans="1:8" s="8" customFormat="1" ht="41.25" customHeight="1">
      <c r="A173" s="5">
        <v>171</v>
      </c>
      <c r="B173" s="9">
        <v>318</v>
      </c>
      <c r="C173" s="2" t="s">
        <v>88</v>
      </c>
      <c r="D173" s="6" t="s">
        <v>219</v>
      </c>
      <c r="E173" s="6" t="s">
        <v>89</v>
      </c>
      <c r="F173" s="7" t="s">
        <v>105</v>
      </c>
      <c r="G173" s="8">
        <v>4</v>
      </c>
      <c r="H173" s="14" t="str">
        <f t="shared" ref="H173:H175" si="7">B173&amp;C173&amp;D173&amp;E173&amp;F173</f>
        <v>318　未焼成カルシウム　　【骨未焼成カルシウム】</v>
      </c>
    </row>
    <row r="174" spans="1:8" s="8" customFormat="1" ht="41.25" customHeight="1">
      <c r="A174" s="5">
        <v>172</v>
      </c>
      <c r="B174" s="9">
        <v>318</v>
      </c>
      <c r="C174" s="2" t="s">
        <v>88</v>
      </c>
      <c r="D174" s="6" t="s">
        <v>219</v>
      </c>
      <c r="E174" s="6" t="s">
        <v>89</v>
      </c>
      <c r="F174" s="7" t="s">
        <v>106</v>
      </c>
      <c r="G174" s="8">
        <v>4</v>
      </c>
      <c r="H174" s="14" t="str">
        <f t="shared" si="7"/>
        <v>318　未焼成カルシウム　　【真珠層未焼成カルシウム】</v>
      </c>
    </row>
    <row r="175" spans="1:8" s="8" customFormat="1" ht="41.25" customHeight="1">
      <c r="A175" s="5">
        <v>173</v>
      </c>
      <c r="B175" s="9">
        <v>318</v>
      </c>
      <c r="C175" s="2" t="s">
        <v>102</v>
      </c>
      <c r="D175" s="6" t="s">
        <v>219</v>
      </c>
      <c r="E175" s="6" t="s">
        <v>89</v>
      </c>
      <c r="F175" s="7" t="s">
        <v>107</v>
      </c>
      <c r="G175" s="8">
        <v>4</v>
      </c>
      <c r="H175" s="14" t="str">
        <f t="shared" si="7"/>
        <v>318　未焼成カルシウム　　【卵殻未焼成カルシウム】</v>
      </c>
    </row>
    <row r="176" spans="1:8" s="8" customFormat="1" ht="33.75" customHeight="1">
      <c r="A176" s="5">
        <v>174</v>
      </c>
      <c r="B176" s="2">
        <v>321</v>
      </c>
      <c r="C176" s="2" t="s">
        <v>88</v>
      </c>
      <c r="D176" s="6" t="s">
        <v>220</v>
      </c>
      <c r="E176" s="6" t="s">
        <v>89</v>
      </c>
      <c r="F176" s="7"/>
      <c r="H176" s="14" t="str">
        <f t="shared" si="6"/>
        <v>321　ミルラ　　</v>
      </c>
    </row>
    <row r="177" spans="1:8" s="8" customFormat="1" ht="33" customHeight="1">
      <c r="A177" s="5">
        <v>175</v>
      </c>
      <c r="B177" s="2">
        <v>324</v>
      </c>
      <c r="C177" s="2" t="s">
        <v>88</v>
      </c>
      <c r="D177" s="6" t="s">
        <v>221</v>
      </c>
      <c r="E177" s="6" t="s">
        <v>89</v>
      </c>
      <c r="F177" s="7"/>
      <c r="H177" s="14" t="str">
        <f t="shared" si="6"/>
        <v>324　ムラサキヤマイモ色素　　</v>
      </c>
    </row>
    <row r="178" spans="1:8" s="8" customFormat="1">
      <c r="A178" s="5">
        <v>176</v>
      </c>
      <c r="B178" s="2">
        <v>325</v>
      </c>
      <c r="C178" s="2" t="s">
        <v>88</v>
      </c>
      <c r="D178" s="6" t="s">
        <v>81</v>
      </c>
      <c r="E178" s="6" t="s">
        <v>89</v>
      </c>
      <c r="F178" s="7"/>
      <c r="H178" s="14" t="str">
        <f t="shared" si="6"/>
        <v>325　ムラミダーゼ　　</v>
      </c>
    </row>
    <row r="179" spans="1:8" s="8" customFormat="1" ht="33" customHeight="1">
      <c r="A179" s="5">
        <v>177</v>
      </c>
      <c r="B179" s="2">
        <v>326</v>
      </c>
      <c r="C179" s="2" t="s">
        <v>88</v>
      </c>
      <c r="D179" s="6" t="s">
        <v>222</v>
      </c>
      <c r="E179" s="6" t="s">
        <v>89</v>
      </c>
      <c r="F179" s="7"/>
      <c r="H179" s="14" t="str">
        <f t="shared" si="6"/>
        <v>326　メナキノン（抽出物）　　</v>
      </c>
    </row>
    <row r="180" spans="1:8" s="8" customFormat="1">
      <c r="A180" s="5">
        <v>178</v>
      </c>
      <c r="B180" s="2">
        <v>327</v>
      </c>
      <c r="C180" s="2" t="s">
        <v>88</v>
      </c>
      <c r="D180" s="6" t="s">
        <v>82</v>
      </c>
      <c r="E180" s="6" t="s">
        <v>89</v>
      </c>
      <c r="F180" s="7"/>
      <c r="H180" s="14" t="str">
        <f t="shared" si="6"/>
        <v>327　メバロン酸　　</v>
      </c>
    </row>
    <row r="181" spans="1:8" s="8" customFormat="1" ht="33" customHeight="1">
      <c r="A181" s="5">
        <v>179</v>
      </c>
      <c r="B181" s="2">
        <v>328</v>
      </c>
      <c r="C181" s="2" t="s">
        <v>88</v>
      </c>
      <c r="D181" s="6" t="s">
        <v>223</v>
      </c>
      <c r="E181" s="6" t="s">
        <v>89</v>
      </c>
      <c r="F181" s="7"/>
      <c r="H181" s="14" t="str">
        <f t="shared" si="6"/>
        <v>328　メラロイカ精油　　</v>
      </c>
    </row>
    <row r="182" spans="1:8" s="8" customFormat="1" ht="33" customHeight="1">
      <c r="A182" s="5">
        <v>180</v>
      </c>
      <c r="B182" s="2">
        <v>329</v>
      </c>
      <c r="C182" s="2" t="s">
        <v>88</v>
      </c>
      <c r="D182" s="6" t="s">
        <v>224</v>
      </c>
      <c r="E182" s="6" t="s">
        <v>89</v>
      </c>
      <c r="F182" s="7"/>
      <c r="H182" s="14" t="str">
        <f t="shared" si="6"/>
        <v>329　モウソウチク乾留物　　</v>
      </c>
    </row>
    <row r="183" spans="1:8" s="8" customFormat="1" ht="42.75" customHeight="1">
      <c r="A183" s="5">
        <v>181</v>
      </c>
      <c r="B183" s="2">
        <v>330</v>
      </c>
      <c r="C183" s="2" t="s">
        <v>88</v>
      </c>
      <c r="D183" s="6" t="s">
        <v>225</v>
      </c>
      <c r="E183" s="6" t="s">
        <v>89</v>
      </c>
      <c r="F183" s="7"/>
      <c r="H183" s="14" t="str">
        <f t="shared" si="6"/>
        <v>330　モウソウチク抽出物　　</v>
      </c>
    </row>
    <row r="184" spans="1:8" s="8" customFormat="1" ht="33" customHeight="1">
      <c r="A184" s="5">
        <v>182</v>
      </c>
      <c r="B184" s="2">
        <v>331</v>
      </c>
      <c r="C184" s="2" t="s">
        <v>88</v>
      </c>
      <c r="D184" s="6" t="s">
        <v>226</v>
      </c>
      <c r="E184" s="6" t="s">
        <v>89</v>
      </c>
      <c r="F184" s="7"/>
      <c r="H184" s="14" t="str">
        <f t="shared" si="6"/>
        <v>331　木材チップ　　</v>
      </c>
    </row>
    <row r="185" spans="1:8" s="8" customFormat="1">
      <c r="A185" s="5">
        <v>183</v>
      </c>
      <c r="B185" s="2">
        <v>332</v>
      </c>
      <c r="C185" s="2" t="s">
        <v>88</v>
      </c>
      <c r="D185" s="6" t="s">
        <v>227</v>
      </c>
      <c r="E185" s="6" t="s">
        <v>89</v>
      </c>
      <c r="F185" s="7"/>
      <c r="H185" s="14" t="str">
        <f t="shared" si="6"/>
        <v>332　木炭　　</v>
      </c>
    </row>
    <row r="186" spans="1:8" s="8" customFormat="1" ht="33" customHeight="1">
      <c r="A186" s="5">
        <v>184</v>
      </c>
      <c r="B186" s="2">
        <v>333</v>
      </c>
      <c r="C186" s="2" t="s">
        <v>88</v>
      </c>
      <c r="D186" s="6" t="s">
        <v>228</v>
      </c>
      <c r="E186" s="6" t="s">
        <v>89</v>
      </c>
      <c r="F186" s="7"/>
      <c r="H186" s="14" t="str">
        <f t="shared" si="6"/>
        <v>333　モクロウ　　</v>
      </c>
    </row>
    <row r="187" spans="1:8" s="8" customFormat="1">
      <c r="A187" s="5">
        <v>185</v>
      </c>
      <c r="B187" s="2">
        <v>334</v>
      </c>
      <c r="C187" s="2" t="s">
        <v>88</v>
      </c>
      <c r="D187" s="6" t="s">
        <v>229</v>
      </c>
      <c r="E187" s="6" t="s">
        <v>89</v>
      </c>
      <c r="F187" s="7"/>
      <c r="H187" s="14" t="str">
        <f t="shared" si="6"/>
        <v>334　木灰　　</v>
      </c>
    </row>
    <row r="188" spans="1:8" s="8" customFormat="1" ht="33" customHeight="1">
      <c r="A188" s="5">
        <v>186</v>
      </c>
      <c r="B188" s="2">
        <v>335</v>
      </c>
      <c r="C188" s="2" t="s">
        <v>88</v>
      </c>
      <c r="D188" s="6" t="s">
        <v>230</v>
      </c>
      <c r="E188" s="6" t="s">
        <v>89</v>
      </c>
      <c r="F188" s="7"/>
      <c r="H188" s="14" t="str">
        <f t="shared" si="6"/>
        <v>335　木灰抽出物　　</v>
      </c>
    </row>
    <row r="189" spans="1:8" s="8" customFormat="1" ht="33" customHeight="1">
      <c r="A189" s="5">
        <v>187</v>
      </c>
      <c r="B189" s="2">
        <v>336</v>
      </c>
      <c r="C189" s="2" t="s">
        <v>88</v>
      </c>
      <c r="D189" s="6" t="s">
        <v>231</v>
      </c>
      <c r="E189" s="6" t="s">
        <v>89</v>
      </c>
      <c r="F189" s="7"/>
      <c r="H189" s="14" t="str">
        <f t="shared" si="6"/>
        <v>336　モモ樹脂　　</v>
      </c>
    </row>
    <row r="190" spans="1:8" s="8" customFormat="1">
      <c r="A190" s="5">
        <v>188</v>
      </c>
      <c r="B190" s="2">
        <v>343</v>
      </c>
      <c r="C190" s="2" t="s">
        <v>88</v>
      </c>
      <c r="D190" s="6" t="s">
        <v>232</v>
      </c>
      <c r="E190" s="6" t="s">
        <v>89</v>
      </c>
      <c r="F190" s="7"/>
      <c r="H190" s="14" t="str">
        <f t="shared" si="6"/>
        <v>343　ラノリン　　</v>
      </c>
    </row>
    <row r="191" spans="1:8" s="8" customFormat="1" ht="33" customHeight="1">
      <c r="A191" s="5">
        <v>189</v>
      </c>
      <c r="B191" s="2">
        <v>344</v>
      </c>
      <c r="C191" s="2" t="s">
        <v>88</v>
      </c>
      <c r="D191" s="6" t="s">
        <v>233</v>
      </c>
      <c r="E191" s="6" t="s">
        <v>89</v>
      </c>
      <c r="F191" s="7"/>
      <c r="H191" s="14" t="str">
        <f t="shared" si="6"/>
        <v>344　ラムザンガム　　</v>
      </c>
    </row>
    <row r="192" spans="1:8" s="8" customFormat="1" ht="33" customHeight="1">
      <c r="A192" s="5">
        <v>190</v>
      </c>
      <c r="B192" s="2">
        <v>346</v>
      </c>
      <c r="C192" s="2" t="s">
        <v>88</v>
      </c>
      <c r="D192" s="6" t="s">
        <v>234</v>
      </c>
      <c r="E192" s="6" t="s">
        <v>89</v>
      </c>
      <c r="F192" s="7"/>
      <c r="H192" s="14" t="str">
        <f t="shared" si="6"/>
        <v>346　卵黄レシチン　　</v>
      </c>
    </row>
    <row r="193" spans="1:8" s="8" customFormat="1">
      <c r="A193" s="5">
        <v>191</v>
      </c>
      <c r="B193" s="9">
        <v>347</v>
      </c>
      <c r="C193" s="2" t="s">
        <v>88</v>
      </c>
      <c r="D193" s="11" t="s">
        <v>83</v>
      </c>
      <c r="E193" s="6" t="s">
        <v>103</v>
      </c>
      <c r="F193" s="7" t="s">
        <v>108</v>
      </c>
      <c r="G193" s="8">
        <v>2</v>
      </c>
      <c r="H193" s="14" t="str">
        <f t="shared" si="6"/>
        <v>347　L-リシン　　【L-リシン】</v>
      </c>
    </row>
    <row r="194" spans="1:8" s="8" customFormat="1">
      <c r="A194" s="5">
        <v>192</v>
      </c>
      <c r="B194" s="9">
        <v>347</v>
      </c>
      <c r="C194" s="2" t="s">
        <v>88</v>
      </c>
      <c r="D194" s="11" t="s">
        <v>83</v>
      </c>
      <c r="E194" s="6" t="s">
        <v>89</v>
      </c>
      <c r="F194" s="7" t="s">
        <v>109</v>
      </c>
      <c r="G194" s="8">
        <v>2</v>
      </c>
      <c r="H194" s="14" t="str">
        <f t="shared" ref="H194" si="8">B194&amp;C194&amp;D194&amp;E194&amp;F194</f>
        <v>347　L-リシン　　【L－リシン液】</v>
      </c>
    </row>
    <row r="195" spans="1:8" s="8" customFormat="1">
      <c r="A195" s="5">
        <v>193</v>
      </c>
      <c r="B195" s="2">
        <v>350</v>
      </c>
      <c r="C195" s="2" t="s">
        <v>88</v>
      </c>
      <c r="D195" s="6" t="s">
        <v>84</v>
      </c>
      <c r="E195" s="6" t="s">
        <v>89</v>
      </c>
      <c r="F195" s="7"/>
      <c r="H195" s="14" t="str">
        <f t="shared" si="6"/>
        <v>350　リポキシゲナーゼ　　</v>
      </c>
    </row>
    <row r="196" spans="1:8" s="8" customFormat="1">
      <c r="A196" s="5">
        <v>194</v>
      </c>
      <c r="B196" s="2">
        <v>352</v>
      </c>
      <c r="C196" s="2" t="s">
        <v>88</v>
      </c>
      <c r="D196" s="6" t="s">
        <v>85</v>
      </c>
      <c r="E196" s="6" t="s">
        <v>89</v>
      </c>
      <c r="F196" s="7"/>
      <c r="H196" s="14" t="str">
        <f t="shared" si="6"/>
        <v>352　流動パラフィン　　</v>
      </c>
    </row>
    <row r="197" spans="1:8" s="8" customFormat="1" ht="33" customHeight="1">
      <c r="A197" s="5">
        <v>195</v>
      </c>
      <c r="B197" s="2">
        <v>353</v>
      </c>
      <c r="C197" s="2" t="s">
        <v>88</v>
      </c>
      <c r="D197" s="6" t="s">
        <v>235</v>
      </c>
      <c r="E197" s="6" t="s">
        <v>89</v>
      </c>
      <c r="F197" s="7"/>
      <c r="H197" s="14" t="str">
        <f t="shared" si="6"/>
        <v>353　リンターセルロース　　</v>
      </c>
    </row>
    <row r="198" spans="1:8" s="8" customFormat="1" ht="44.25" customHeight="1">
      <c r="A198" s="5">
        <v>196</v>
      </c>
      <c r="B198" s="9">
        <v>355</v>
      </c>
      <c r="C198" s="2" t="s">
        <v>88</v>
      </c>
      <c r="D198" s="6" t="s">
        <v>236</v>
      </c>
      <c r="E198" s="6" t="s">
        <v>89</v>
      </c>
      <c r="F198" s="7" t="s">
        <v>110</v>
      </c>
      <c r="G198" s="8">
        <v>2</v>
      </c>
      <c r="H198" s="14" t="str">
        <f t="shared" si="6"/>
        <v>355　ルチン（抽出物）　　【アズキ全草抽出物】</v>
      </c>
    </row>
    <row r="199" spans="1:8" s="8" customFormat="1" ht="44.25" customHeight="1">
      <c r="A199" s="5">
        <v>197</v>
      </c>
      <c r="B199" s="9">
        <v>355</v>
      </c>
      <c r="C199" s="2" t="s">
        <v>88</v>
      </c>
      <c r="D199" s="6" t="s">
        <v>236</v>
      </c>
      <c r="E199" s="6" t="s">
        <v>89</v>
      </c>
      <c r="F199" s="7" t="s">
        <v>111</v>
      </c>
      <c r="G199" s="8">
        <v>2</v>
      </c>
      <c r="H199" s="14" t="str">
        <f t="shared" ref="H199" si="9">B199&amp;C199&amp;D199&amp;E199&amp;F199</f>
        <v>355　ルチン（抽出物）　　【ソバ全草抽出物】</v>
      </c>
    </row>
    <row r="200" spans="1:8" s="8" customFormat="1">
      <c r="A200" s="5">
        <v>198</v>
      </c>
      <c r="B200" s="2">
        <v>356</v>
      </c>
      <c r="C200" s="2" t="s">
        <v>88</v>
      </c>
      <c r="D200" s="6" t="s">
        <v>86</v>
      </c>
      <c r="E200" s="6" t="s">
        <v>89</v>
      </c>
      <c r="F200" s="7"/>
      <c r="H200" s="14" t="str">
        <f t="shared" si="6"/>
        <v>356　ルテニウム　　</v>
      </c>
    </row>
    <row r="201" spans="1:8" s="8" customFormat="1" ht="33" customHeight="1">
      <c r="A201" s="5">
        <v>199</v>
      </c>
      <c r="B201" s="2">
        <v>357</v>
      </c>
      <c r="C201" s="2" t="s">
        <v>88</v>
      </c>
      <c r="D201" s="6" t="s">
        <v>237</v>
      </c>
      <c r="E201" s="6" t="s">
        <v>89</v>
      </c>
      <c r="F201" s="7"/>
      <c r="H201" s="14" t="str">
        <f t="shared" si="6"/>
        <v>357　レイシ抽出物　　</v>
      </c>
    </row>
    <row r="202" spans="1:8" s="8" customFormat="1" ht="33" customHeight="1">
      <c r="A202" s="5">
        <v>200</v>
      </c>
      <c r="B202" s="2">
        <v>358</v>
      </c>
      <c r="C202" s="2" t="s">
        <v>88</v>
      </c>
      <c r="D202" s="6" t="s">
        <v>238</v>
      </c>
      <c r="E202" s="6" t="s">
        <v>89</v>
      </c>
      <c r="F202" s="7"/>
      <c r="H202" s="14" t="str">
        <f t="shared" si="6"/>
        <v>358　レッチュデバカ　　</v>
      </c>
    </row>
    <row r="203" spans="1:8" s="8" customFormat="1" ht="33" customHeight="1">
      <c r="A203" s="5">
        <v>201</v>
      </c>
      <c r="B203" s="2">
        <v>359</v>
      </c>
      <c r="C203" s="2" t="s">
        <v>88</v>
      </c>
      <c r="D203" s="6" t="s">
        <v>239</v>
      </c>
      <c r="E203" s="6" t="s">
        <v>89</v>
      </c>
      <c r="F203" s="7"/>
      <c r="H203" s="14" t="str">
        <f t="shared" si="6"/>
        <v>359　レバン　　</v>
      </c>
    </row>
    <row r="204" spans="1:8" s="8" customFormat="1" ht="33" customHeight="1">
      <c r="A204" s="5">
        <v>202</v>
      </c>
      <c r="B204" s="2">
        <v>362</v>
      </c>
      <c r="C204" s="2" t="s">
        <v>88</v>
      </c>
      <c r="D204" s="6" t="s">
        <v>240</v>
      </c>
      <c r="E204" s="6" t="s">
        <v>89</v>
      </c>
      <c r="F204" s="7"/>
      <c r="H204" s="14" t="str">
        <f t="shared" si="6"/>
        <v>362　ログウッド色素　　</v>
      </c>
    </row>
    <row r="205" spans="1:8" s="8" customFormat="1" ht="43.5" customHeight="1">
      <c r="A205" s="5">
        <v>203</v>
      </c>
      <c r="B205" s="2">
        <v>363</v>
      </c>
      <c r="C205" s="2" t="s">
        <v>88</v>
      </c>
      <c r="D205" s="6" t="s">
        <v>241</v>
      </c>
      <c r="E205" s="6" t="s">
        <v>89</v>
      </c>
      <c r="F205" s="7"/>
      <c r="H205" s="14" t="str">
        <f t="shared" ref="H205:H207" si="10">B205&amp;C205&amp;D205&amp;E205&amp;F205</f>
        <v>363　ロシディンハ　　</v>
      </c>
    </row>
    <row r="206" spans="1:8" s="8" customFormat="1" ht="33" customHeight="1">
      <c r="A206" s="5">
        <v>204</v>
      </c>
      <c r="B206" s="2">
        <v>364</v>
      </c>
      <c r="C206" s="2" t="s">
        <v>88</v>
      </c>
      <c r="D206" s="6" t="s">
        <v>242</v>
      </c>
      <c r="E206" s="6" t="s">
        <v>89</v>
      </c>
      <c r="F206" s="7"/>
      <c r="H206" s="14" t="str">
        <f t="shared" si="10"/>
        <v>364　ロシン　　</v>
      </c>
    </row>
    <row r="207" spans="1:8" s="8" customFormat="1" ht="42.75" customHeight="1">
      <c r="A207" s="5">
        <v>205</v>
      </c>
      <c r="B207" s="2">
        <v>365</v>
      </c>
      <c r="C207" s="2" t="s">
        <v>88</v>
      </c>
      <c r="D207" s="6" t="s">
        <v>243</v>
      </c>
      <c r="E207" s="6" t="s">
        <v>89</v>
      </c>
      <c r="F207" s="7"/>
      <c r="H207" s="14" t="str">
        <f t="shared" si="10"/>
        <v>365　ローズマリー抽出物　　</v>
      </c>
    </row>
    <row r="208" spans="1:8" ht="15.75" customHeight="1">
      <c r="B208" s="42"/>
      <c r="C208" s="42"/>
      <c r="D208" s="42"/>
      <c r="E208" s="42"/>
      <c r="F208" s="42"/>
    </row>
    <row r="209" spans="2:6" ht="25.5" customHeight="1">
      <c r="B209" s="43"/>
      <c r="C209" s="43"/>
      <c r="D209" s="43"/>
      <c r="E209" s="43"/>
      <c r="F209" s="43"/>
    </row>
  </sheetData>
  <mergeCells count="1">
    <mergeCell ref="B208:F209"/>
  </mergeCells>
  <phoneticPr fontId="1"/>
  <printOptions horizontalCentered="1"/>
  <pageMargins left="0.70866141732283472" right="0.70866141732283472" top="0.74803149606299213" bottom="0.74803149606299213" header="0.43307086614173229" footer="0.31496062992125984"/>
  <pageSetup paperSize="9" scale="83" fitToHeight="0" orientation="portrait" r:id="rId1"/>
  <headerFooter differentFirst="1">
    <firstHeader>&amp;C食品添加物としての流通実態等が確認できない既存添加物（案）&amp;R別添１</firstHeader>
    <firstFooter xml:space="preserve">&amp;L&amp;10※　「対象」欄に記載があるものは、「対象」に該当するもののみが消除候補である。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別添2-1</vt:lpstr>
      <vt:lpstr>既存名簿番号及び名称マスター</vt:lpstr>
      <vt:lpstr>既存名簿番号及び名称マスター!Print_Area</vt:lpstr>
      <vt:lpstr>'別添2-1'!Print_Area</vt:lpstr>
      <vt:lpstr>既存名簿番号及び名称マスター!Print_Titles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2017-12-21T06:35:10Z</dcterms:modified>
</cp:coreProperties>
</file>