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5年度書式\チェックリスト\5050410認知症対応型共同生活チェックリスト改訂\"/>
    </mc:Choice>
  </mc:AlternateContent>
  <bookViews>
    <workbookView xWindow="-120" yWindow="-120" windowWidth="20730" windowHeight="11160" tabRatio="888"/>
  </bookViews>
  <sheets>
    <sheet name="1" sheetId="1" r:id="rId1"/>
    <sheet name="2" sheetId="2" r:id="rId2"/>
    <sheet name="3" sheetId="25" r:id="rId3"/>
    <sheet name="4" sheetId="48" r:id="rId4"/>
    <sheet name="5" sheetId="6" r:id="rId5"/>
    <sheet name="6" sheetId="43" r:id="rId6"/>
    <sheet name="7" sheetId="9" r:id="rId7"/>
    <sheet name="8" sheetId="22" r:id="rId8"/>
    <sheet name="9" sheetId="7" r:id="rId9"/>
    <sheet name="10" sheetId="8" r:id="rId10"/>
    <sheet name="11(1)" sheetId="44" r:id="rId11"/>
    <sheet name="11(2)" sheetId="47" r:id="rId12"/>
    <sheet name="12(1)" sheetId="28" r:id="rId13"/>
    <sheet name="12(2)" sheetId="32" r:id="rId14"/>
  </sheets>
  <externalReferences>
    <externalReference r:id="rId15"/>
  </externalReferences>
  <definedNames>
    <definedName name="【記載例】シフト記号">'[1]【記載例】シフト記号表（勤務時間帯）'!$C$6:$C$47</definedName>
    <definedName name="_xlnm.Print_Area" localSheetId="0">'1'!$A$1:$AX$78</definedName>
    <definedName name="_xlnm.Print_Area" localSheetId="9">'10'!$A$1:$AX$72</definedName>
    <definedName name="_xlnm.Print_Area" localSheetId="10">'11(1)'!$A$1:$H$107</definedName>
    <definedName name="_xlnm.Print_Area" localSheetId="11">'11(2)'!$A$1:$H$74</definedName>
    <definedName name="_xlnm.Print_Area" localSheetId="12">'12(1)'!$A$1:$AZ$58</definedName>
    <definedName name="_xlnm.Print_Area" localSheetId="13">'12(2)'!$A$1:$AR$69</definedName>
    <definedName name="_xlnm.Print_Area" localSheetId="1">'2'!$A$1:$AW$49</definedName>
    <definedName name="_xlnm.Print_Area" localSheetId="2">'3'!$A$1:$AX$70</definedName>
    <definedName name="_xlnm.Print_Area" localSheetId="3">'4'!$A$1:$AX$75</definedName>
    <definedName name="_xlnm.Print_Area" localSheetId="4">'5'!$A$1:$AX$65</definedName>
    <definedName name="_xlnm.Print_Area" localSheetId="5">'6'!$A$1:$AX$75</definedName>
    <definedName name="_xlnm.Print_Area" localSheetId="6">'7'!$A$1:$AS$70</definedName>
    <definedName name="_xlnm.Print_Area" localSheetId="7">'8'!$A$1:$AX$73</definedName>
    <definedName name="_xlnm.Print_Area" localSheetId="8">'9'!$A$1:$AX$75</definedName>
    <definedName name="_xlnm.Print_Titles" localSheetId="10">'11(1)'!$1:$3</definedName>
    <definedName name="_xlnm.Print_Titles" localSheetId="11">'11(2)'!$1:$3</definedName>
    <definedName name="シフト記号表">'[1]シフト記号表（勤務時間帯）'!$C$6:$C$47</definedName>
    <definedName name="職種">[1]プルダウン・リスト!$C$14:$L$14</definedName>
  </definedNames>
  <calcPr calcId="162913"/>
</workbook>
</file>

<file path=xl/calcChain.xml><?xml version="1.0" encoding="utf-8"?>
<calcChain xmlns="http://schemas.openxmlformats.org/spreadsheetml/2006/main">
  <c r="F1" i="47" l="1"/>
  <c r="F1" i="44"/>
  <c r="U20" i="48"/>
  <c r="U18" i="48"/>
  <c r="U16" i="48"/>
  <c r="U14" i="48"/>
  <c r="U12" i="48"/>
  <c r="U10" i="48"/>
  <c r="U8" i="48"/>
  <c r="D64" i="1" l="1"/>
  <c r="D60" i="1"/>
  <c r="G65" i="1"/>
  <c r="AU5" i="2" l="1"/>
  <c r="Q41" i="2" l="1"/>
  <c r="T41" i="2"/>
  <c r="W41" i="2"/>
  <c r="Z41" i="2"/>
  <c r="AC41" i="2"/>
  <c r="AF41" i="2"/>
  <c r="AI41" i="2"/>
  <c r="AL41" i="2"/>
  <c r="AO41" i="2"/>
  <c r="AR41" i="2"/>
  <c r="AU41" i="2"/>
  <c r="N41" i="2"/>
  <c r="Q39" i="2"/>
  <c r="T39" i="2"/>
  <c r="W39" i="2"/>
  <c r="Z39" i="2"/>
  <c r="AC39" i="2"/>
  <c r="AF39" i="2"/>
  <c r="AI39" i="2"/>
  <c r="AL39" i="2"/>
  <c r="AO39" i="2"/>
  <c r="AR39" i="2"/>
  <c r="AU39" i="2"/>
  <c r="N39" i="2"/>
  <c r="C19" i="25" l="1"/>
  <c r="C17" i="25"/>
  <c r="C15" i="25"/>
  <c r="Q3" i="25"/>
  <c r="AT19" i="25"/>
  <c r="AP21" i="25"/>
  <c r="AL21" i="25"/>
  <c r="AH21" i="25"/>
  <c r="AD21" i="25"/>
  <c r="Z21" i="25"/>
  <c r="V21" i="25"/>
  <c r="R21" i="25"/>
  <c r="N21" i="25"/>
  <c r="J21" i="25"/>
  <c r="AT17" i="25"/>
  <c r="A69" i="32" l="1"/>
  <c r="H68" i="32"/>
  <c r="B57" i="28"/>
  <c r="I56" i="28"/>
  <c r="Q57" i="25" l="1"/>
  <c r="L57" i="25"/>
  <c r="Y1" i="32"/>
  <c r="AH1" i="28"/>
  <c r="V57" i="25" l="1"/>
  <c r="I35" i="25" l="1"/>
  <c r="I37" i="25"/>
  <c r="I39" i="25"/>
  <c r="I41" i="25"/>
  <c r="I43" i="25"/>
  <c r="I45" i="25"/>
  <c r="I47" i="25"/>
  <c r="I49" i="25"/>
  <c r="I51" i="25"/>
  <c r="I55" i="25"/>
  <c r="I33" i="25"/>
  <c r="AO5" i="2"/>
  <c r="AL5" i="2"/>
  <c r="AI5" i="2"/>
  <c r="AF5" i="2"/>
  <c r="AC5" i="2"/>
  <c r="Z5" i="2"/>
  <c r="W5" i="2"/>
  <c r="T5" i="2"/>
  <c r="Q5" i="2"/>
  <c r="N5" i="2"/>
  <c r="N6" i="2"/>
  <c r="Q6" i="2"/>
  <c r="T6" i="2"/>
  <c r="W6" i="2"/>
  <c r="Z6" i="2"/>
  <c r="AC6" i="2"/>
  <c r="AF6" i="2"/>
  <c r="AI6" i="2"/>
  <c r="AL6" i="2"/>
  <c r="AO6" i="2"/>
  <c r="AR5" i="2"/>
  <c r="I57" i="25" l="1"/>
  <c r="AT57" i="25"/>
  <c r="AP57" i="25"/>
  <c r="AA57" i="25"/>
  <c r="AT15" i="25"/>
  <c r="AT21" i="25" s="1"/>
  <c r="V33" i="25"/>
  <c r="AF33" i="25" s="1"/>
  <c r="V35" i="25"/>
  <c r="AF35" i="25" s="1"/>
  <c r="V37" i="25"/>
  <c r="AF37" i="25" s="1"/>
  <c r="V39" i="25"/>
  <c r="AF39" i="25" s="1"/>
  <c r="V41" i="25"/>
  <c r="AF41" i="25" s="1"/>
  <c r="V43" i="25"/>
  <c r="AF43" i="25" s="1"/>
  <c r="V45" i="25"/>
  <c r="AF45" i="25" s="1"/>
  <c r="V47" i="25"/>
  <c r="AF47" i="25" s="1"/>
  <c r="V49" i="25"/>
  <c r="AF49" i="25" s="1"/>
  <c r="V51" i="25"/>
  <c r="AF51" i="25" s="1"/>
  <c r="V53" i="25"/>
  <c r="AF53" i="25" s="1"/>
  <c r="V55" i="25"/>
  <c r="AF55" i="25" s="1"/>
  <c r="AP23" i="25" l="1"/>
  <c r="AH23" i="25"/>
  <c r="Z23" i="25"/>
  <c r="R23" i="25"/>
  <c r="J23" i="25"/>
  <c r="AL23" i="25"/>
  <c r="AD23" i="25"/>
  <c r="V23" i="25"/>
  <c r="N23" i="25"/>
  <c r="AF57" i="25"/>
  <c r="AK57" i="25" s="1"/>
  <c r="AT23" i="25" l="1"/>
</calcChain>
</file>

<file path=xl/sharedStrings.xml><?xml version="1.0" encoding="utf-8"?>
<sst xmlns="http://schemas.openxmlformats.org/spreadsheetml/2006/main" count="1702" uniqueCount="629">
  <si>
    <t>２　施設の利用状況</t>
    <rPh sb="2" eb="4">
      <t>シセツ</t>
    </rPh>
    <rPh sb="5" eb="7">
      <t>リヨウ</t>
    </rPh>
    <rPh sb="7" eb="9">
      <t>ジョウキョウ</t>
    </rPh>
    <phoneticPr fontId="2"/>
  </si>
  <si>
    <t>入所者預り金規程</t>
    <rPh sb="0" eb="3">
      <t>ニュウショシャ</t>
    </rPh>
    <rPh sb="3" eb="4">
      <t>アズカ</t>
    </rPh>
    <rPh sb="5" eb="6">
      <t>キン</t>
    </rPh>
    <rPh sb="6" eb="8">
      <t>キテイ</t>
    </rPh>
    <phoneticPr fontId="2"/>
  </si>
  <si>
    <t>常勤</t>
    <rPh sb="0" eb="2">
      <t>ジョウキン</t>
    </rPh>
    <phoneticPr fontId="2"/>
  </si>
  <si>
    <t>非常勤</t>
    <rPh sb="0" eb="3">
      <t>ヒジョウキン</t>
    </rPh>
    <phoneticPr fontId="2"/>
  </si>
  <si>
    <t>形態</t>
    <rPh sb="0" eb="2">
      <t>ケイタイ</t>
    </rPh>
    <phoneticPr fontId="2"/>
  </si>
  <si>
    <t>（人）</t>
    <rPh sb="1" eb="2">
      <t>ニン</t>
    </rPh>
    <phoneticPr fontId="2"/>
  </si>
  <si>
    <t>（１）　職員数の推移</t>
    <rPh sb="4" eb="7">
      <t>ショクインスウ</t>
    </rPh>
    <rPh sb="8" eb="10">
      <t>スイイ</t>
    </rPh>
    <phoneticPr fontId="2"/>
  </si>
  <si>
    <t>日</t>
    <rPh sb="0" eb="1">
      <t>ニチ</t>
    </rPh>
    <phoneticPr fontId="2"/>
  </si>
  <si>
    <t>月</t>
    <rPh sb="0" eb="1">
      <t>ツキ</t>
    </rPh>
    <phoneticPr fontId="2"/>
  </si>
  <si>
    <t>（１）　防火対策</t>
    <rPh sb="4" eb="6">
      <t>ボウカ</t>
    </rPh>
    <rPh sb="6" eb="8">
      <t>タイサク</t>
    </rPh>
    <phoneticPr fontId="2"/>
  </si>
  <si>
    <t>消防計画の届出（直近）</t>
    <rPh sb="0" eb="2">
      <t>ショウボウ</t>
    </rPh>
    <rPh sb="2" eb="4">
      <t>ケイカク</t>
    </rPh>
    <rPh sb="5" eb="7">
      <t>トドケデ</t>
    </rPh>
    <rPh sb="8" eb="10">
      <t>チョッキン</t>
    </rPh>
    <phoneticPr fontId="2"/>
  </si>
  <si>
    <t>避難訓練</t>
    <rPh sb="0" eb="2">
      <t>ヒナン</t>
    </rPh>
    <rPh sb="2" eb="4">
      <t>クンレン</t>
    </rPh>
    <phoneticPr fontId="2"/>
  </si>
  <si>
    <t>通報訓練</t>
    <rPh sb="0" eb="2">
      <t>ツウホウ</t>
    </rPh>
    <rPh sb="2" eb="4">
      <t>クンレン</t>
    </rPh>
    <phoneticPr fontId="2"/>
  </si>
  <si>
    <t>年</t>
    <rPh sb="0" eb="1">
      <t>ネン</t>
    </rPh>
    <phoneticPr fontId="2"/>
  </si>
  <si>
    <t>防火管理者の届出</t>
    <rPh sb="0" eb="2">
      <t>ボウカ</t>
    </rPh>
    <rPh sb="2" eb="4">
      <t>カンリ</t>
    </rPh>
    <rPh sb="4" eb="5">
      <t>シャ</t>
    </rPh>
    <rPh sb="6" eb="8">
      <t>トドケデ</t>
    </rPh>
    <phoneticPr fontId="2"/>
  </si>
  <si>
    <t>消防訓練</t>
    <rPh sb="0" eb="2">
      <t>ショウボウ</t>
    </rPh>
    <rPh sb="2" eb="4">
      <t>クンレン</t>
    </rPh>
    <phoneticPr fontId="2"/>
  </si>
  <si>
    <t>回</t>
    <rPh sb="0" eb="1">
      <t>カイ</t>
    </rPh>
    <phoneticPr fontId="2"/>
  </si>
  <si>
    <t>実施月</t>
    <rPh sb="0" eb="2">
      <t>ジッシ</t>
    </rPh>
    <rPh sb="2" eb="3">
      <t>ツキ</t>
    </rPh>
    <phoneticPr fontId="2"/>
  </si>
  <si>
    <t>（２）　防災対策</t>
    <rPh sb="4" eb="6">
      <t>ボウサイ</t>
    </rPh>
    <rPh sb="6" eb="8">
      <t>タイサク</t>
    </rPh>
    <phoneticPr fontId="2"/>
  </si>
  <si>
    <t>有</t>
    <rPh sb="0" eb="1">
      <t>ア</t>
    </rPh>
    <phoneticPr fontId="2"/>
  </si>
  <si>
    <t>無</t>
    <rPh sb="0" eb="1">
      <t>ナ</t>
    </rPh>
    <phoneticPr fontId="2"/>
  </si>
  <si>
    <t>地震</t>
    <rPh sb="0" eb="2">
      <t>ジシン</t>
    </rPh>
    <phoneticPr fontId="2"/>
  </si>
  <si>
    <t>津波</t>
    <rPh sb="0" eb="2">
      <t>ツナミ</t>
    </rPh>
    <phoneticPr fontId="2"/>
  </si>
  <si>
    <t>その他</t>
    <rPh sb="2" eb="3">
      <t>タ</t>
    </rPh>
    <phoneticPr fontId="2"/>
  </si>
  <si>
    <t>有の場合：策定日と種別</t>
    <rPh sb="0" eb="1">
      <t>ア</t>
    </rPh>
    <rPh sb="2" eb="4">
      <t>バアイ</t>
    </rPh>
    <rPh sb="5" eb="7">
      <t>サクテイ</t>
    </rPh>
    <rPh sb="7" eb="8">
      <t>ヒ</t>
    </rPh>
    <rPh sb="9" eb="11">
      <t>シュベツ</t>
    </rPh>
    <phoneticPr fontId="2"/>
  </si>
  <si>
    <t>防災訓練</t>
    <rPh sb="0" eb="2">
      <t>ボウサイ</t>
    </rPh>
    <rPh sb="2" eb="4">
      <t>クンレン</t>
    </rPh>
    <phoneticPr fontId="2"/>
  </si>
  <si>
    <t>災害用物資の備蓄</t>
    <rPh sb="0" eb="3">
      <t>サイガイヨウ</t>
    </rPh>
    <rPh sb="3" eb="5">
      <t>ブッシ</t>
    </rPh>
    <rPh sb="6" eb="8">
      <t>ビチク</t>
    </rPh>
    <phoneticPr fontId="2"/>
  </si>
  <si>
    <t>消火訓練</t>
    <rPh sb="0" eb="2">
      <t>ショウカ</t>
    </rPh>
    <rPh sb="2" eb="4">
      <t>クンレン</t>
    </rPh>
    <phoneticPr fontId="2"/>
  </si>
  <si>
    <t>円</t>
    <rPh sb="0" eb="1">
      <t>エン</t>
    </rPh>
    <phoneticPr fontId="2"/>
  </si>
  <si>
    <t>月額概算</t>
    <rPh sb="0" eb="2">
      <t>ゲツガク</t>
    </rPh>
    <rPh sb="2" eb="4">
      <t>ガイサン</t>
    </rPh>
    <phoneticPr fontId="2"/>
  </si>
  <si>
    <t>（注１）</t>
    <rPh sb="1" eb="2">
      <t>チュウ</t>
    </rPh>
    <phoneticPr fontId="2"/>
  </si>
  <si>
    <t>「参加者の自己負担費用」の欄は、有無のいずれかに○、有の場合は内訳を記入してください。</t>
    <rPh sb="1" eb="4">
      <t>サンカシャ</t>
    </rPh>
    <rPh sb="5" eb="7">
      <t>ジコ</t>
    </rPh>
    <rPh sb="7" eb="9">
      <t>フタン</t>
    </rPh>
    <rPh sb="9" eb="11">
      <t>ヒヨウ</t>
    </rPh>
    <rPh sb="13" eb="14">
      <t>ラン</t>
    </rPh>
    <phoneticPr fontId="2"/>
  </si>
  <si>
    <t>負担費用の内容・内訳</t>
    <rPh sb="0" eb="2">
      <t>フタン</t>
    </rPh>
    <rPh sb="2" eb="4">
      <t>ヒヨウ</t>
    </rPh>
    <rPh sb="5" eb="7">
      <t>ナイヨウ</t>
    </rPh>
    <rPh sb="8" eb="10">
      <t>ウチワケ</t>
    </rPh>
    <phoneticPr fontId="2"/>
  </si>
  <si>
    <t>実施時期</t>
    <rPh sb="0" eb="2">
      <t>ジッシ</t>
    </rPh>
    <rPh sb="2" eb="4">
      <t>ジキ</t>
    </rPh>
    <phoneticPr fontId="2"/>
  </si>
  <si>
    <t>行事等の名称</t>
    <rPh sb="0" eb="3">
      <t>ギョウジトウ</t>
    </rPh>
    <rPh sb="4" eb="6">
      <t>メイショウ</t>
    </rPh>
    <phoneticPr fontId="2"/>
  </si>
  <si>
    <t>参加者の自己負担費用（利用者家族の自己負担は除く）</t>
    <rPh sb="0" eb="3">
      <t>サンカシャ</t>
    </rPh>
    <rPh sb="4" eb="6">
      <t>ジコ</t>
    </rPh>
    <rPh sb="6" eb="8">
      <t>フタン</t>
    </rPh>
    <rPh sb="8" eb="10">
      <t>ヒヨウ</t>
    </rPh>
    <rPh sb="11" eb="14">
      <t>リヨウシャ</t>
    </rPh>
    <rPh sb="14" eb="16">
      <t>カゾク</t>
    </rPh>
    <rPh sb="17" eb="19">
      <t>ジコ</t>
    </rPh>
    <rPh sb="19" eb="21">
      <t>フタン</t>
    </rPh>
    <rPh sb="22" eb="23">
      <t>ノゾ</t>
    </rPh>
    <phoneticPr fontId="2"/>
  </si>
  <si>
    <t>入所現員</t>
    <rPh sb="0" eb="2">
      <t>ニュウショ</t>
    </rPh>
    <rPh sb="2" eb="4">
      <t>ゲンイン</t>
    </rPh>
    <phoneticPr fontId="2"/>
  </si>
  <si>
    <t>所持金</t>
    <rPh sb="0" eb="2">
      <t>ショジ</t>
    </rPh>
    <rPh sb="2" eb="3">
      <t>キン</t>
    </rPh>
    <phoneticPr fontId="2"/>
  </si>
  <si>
    <t>自己管理している入所者</t>
    <rPh sb="0" eb="2">
      <t>ジコ</t>
    </rPh>
    <rPh sb="2" eb="4">
      <t>カンリ</t>
    </rPh>
    <rPh sb="8" eb="11">
      <t>ニュウショシャ</t>
    </rPh>
    <phoneticPr fontId="2"/>
  </si>
  <si>
    <t>施設が管理している入所者</t>
    <rPh sb="0" eb="2">
      <t>シセツ</t>
    </rPh>
    <rPh sb="3" eb="5">
      <t>カンリ</t>
    </rPh>
    <rPh sb="9" eb="12">
      <t>ニュウショシャ</t>
    </rPh>
    <phoneticPr fontId="2"/>
  </si>
  <si>
    <t>現金保管</t>
    <rPh sb="0" eb="2">
      <t>ゲンキン</t>
    </rPh>
    <rPh sb="2" eb="4">
      <t>ホカン</t>
    </rPh>
    <phoneticPr fontId="2"/>
  </si>
  <si>
    <t>通帳保管</t>
    <rPh sb="0" eb="2">
      <t>ツウチョウ</t>
    </rPh>
    <rPh sb="2" eb="4">
      <t>ホカン</t>
    </rPh>
    <phoneticPr fontId="2"/>
  </si>
  <si>
    <t>内訳</t>
    <rPh sb="0" eb="2">
      <t>ウチワケ</t>
    </rPh>
    <phoneticPr fontId="2"/>
  </si>
  <si>
    <t>最少額</t>
    <rPh sb="0" eb="1">
      <t>サイ</t>
    </rPh>
    <rPh sb="1" eb="3">
      <t>ショウガク</t>
    </rPh>
    <phoneticPr fontId="2"/>
  </si>
  <si>
    <t>最多額</t>
    <rPh sb="0" eb="2">
      <t>サイタ</t>
    </rPh>
    <rPh sb="2" eb="3">
      <t>ガク</t>
    </rPh>
    <phoneticPr fontId="2"/>
  </si>
  <si>
    <t>預かり金総額</t>
    <rPh sb="0" eb="1">
      <t>アズ</t>
    </rPh>
    <rPh sb="3" eb="4">
      <t>キン</t>
    </rPh>
    <rPh sb="4" eb="6">
      <t>ソウガク</t>
    </rPh>
    <phoneticPr fontId="2"/>
  </si>
  <si>
    <t>入所者が預かり金から小遣い程度の引渡しを受け、自己管理している場合は、「自己管理している入所者」ではなく、</t>
    <rPh sb="0" eb="3">
      <t>ニュウショシャ</t>
    </rPh>
    <rPh sb="4" eb="5">
      <t>アズ</t>
    </rPh>
    <rPh sb="7" eb="8">
      <t>キン</t>
    </rPh>
    <rPh sb="10" eb="12">
      <t>コヅカ</t>
    </rPh>
    <rPh sb="13" eb="15">
      <t>テイド</t>
    </rPh>
    <rPh sb="16" eb="18">
      <t>ヒキワタ</t>
    </rPh>
    <rPh sb="20" eb="21">
      <t>ウ</t>
    </rPh>
    <rPh sb="23" eb="25">
      <t>ジコ</t>
    </rPh>
    <rPh sb="25" eb="27">
      <t>カンリ</t>
    </rPh>
    <rPh sb="31" eb="33">
      <t>バアイ</t>
    </rPh>
    <rPh sb="36" eb="38">
      <t>ジコ</t>
    </rPh>
    <rPh sb="38" eb="40">
      <t>カンリ</t>
    </rPh>
    <rPh sb="44" eb="47">
      <t>ニュウショシャ</t>
    </rPh>
    <phoneticPr fontId="2"/>
  </si>
  <si>
    <t>「施設が管理している入所者」に含めてください。</t>
    <rPh sb="1" eb="3">
      <t>シセツ</t>
    </rPh>
    <rPh sb="4" eb="6">
      <t>カンリ</t>
    </rPh>
    <rPh sb="10" eb="13">
      <t>ニュウショシャ</t>
    </rPh>
    <rPh sb="15" eb="16">
      <t>フク</t>
    </rPh>
    <phoneticPr fontId="2"/>
  </si>
  <si>
    <t>現金</t>
    <rPh sb="0" eb="2">
      <t>ゲンキン</t>
    </rPh>
    <phoneticPr fontId="2"/>
  </si>
  <si>
    <t>通帳・証書等</t>
    <rPh sb="0" eb="2">
      <t>ツウチョウ</t>
    </rPh>
    <rPh sb="3" eb="6">
      <t>ショウショトウ</t>
    </rPh>
    <phoneticPr fontId="2"/>
  </si>
  <si>
    <t>印鑑</t>
    <rPh sb="0" eb="2">
      <t>インカン</t>
    </rPh>
    <phoneticPr fontId="2"/>
  </si>
  <si>
    <t>保管場所</t>
    <rPh sb="0" eb="2">
      <t>ホカン</t>
    </rPh>
    <rPh sb="2" eb="4">
      <t>バショ</t>
    </rPh>
    <phoneticPr fontId="2"/>
  </si>
  <si>
    <t>保管責任者職・氏名</t>
    <phoneticPr fontId="2"/>
  </si>
  <si>
    <t>前年中の告知回数</t>
    <rPh sb="0" eb="3">
      <t>ゼンネンチュウ</t>
    </rPh>
    <rPh sb="4" eb="6">
      <t>コクチ</t>
    </rPh>
    <rPh sb="6" eb="8">
      <t>カイスウ</t>
    </rPh>
    <phoneticPr fontId="2"/>
  </si>
  <si>
    <t>具体的な方法</t>
    <rPh sb="0" eb="3">
      <t>グタイテキ</t>
    </rPh>
    <rPh sb="4" eb="6">
      <t>ホウホウ</t>
    </rPh>
    <phoneticPr fontId="2"/>
  </si>
  <si>
    <t>　※　平均的な回数を記載してください。</t>
    <rPh sb="3" eb="5">
      <t>ヘイキン</t>
    </rPh>
    <rPh sb="5" eb="6">
      <t>テキ</t>
    </rPh>
    <rPh sb="7" eb="9">
      <t>カイスウ</t>
    </rPh>
    <rPh sb="10" eb="12">
      <t>キサイ</t>
    </rPh>
    <phoneticPr fontId="2"/>
  </si>
  <si>
    <t>預かり金に関する規程</t>
    <rPh sb="0" eb="1">
      <t>アズ</t>
    </rPh>
    <rPh sb="3" eb="4">
      <t>キン</t>
    </rPh>
    <rPh sb="5" eb="6">
      <t>カン</t>
    </rPh>
    <rPh sb="8" eb="10">
      <t>キテイ</t>
    </rPh>
    <phoneticPr fontId="2"/>
  </si>
  <si>
    <t>家族等からの管理依頼状</t>
    <rPh sb="0" eb="3">
      <t>カゾクトウ</t>
    </rPh>
    <rPh sb="6" eb="8">
      <t>カンリ</t>
    </rPh>
    <rPh sb="8" eb="10">
      <t>イライ</t>
    </rPh>
    <rPh sb="10" eb="11">
      <t>ジョウ</t>
    </rPh>
    <phoneticPr fontId="2"/>
  </si>
  <si>
    <t>預かり金の実施</t>
    <rPh sb="0" eb="1">
      <t>アズ</t>
    </rPh>
    <rPh sb="3" eb="4">
      <t>キン</t>
    </rPh>
    <rPh sb="5" eb="7">
      <t>ジッシ</t>
    </rPh>
    <phoneticPr fontId="2"/>
  </si>
  <si>
    <t>無い場合のみ　その理由</t>
    <rPh sb="0" eb="1">
      <t>ナ</t>
    </rPh>
    <rPh sb="2" eb="4">
      <t>バアイ</t>
    </rPh>
    <rPh sb="9" eb="11">
      <t>リユウ</t>
    </rPh>
    <phoneticPr fontId="2"/>
  </si>
  <si>
    <t>入所者との管理委託に
関する契約書</t>
    <rPh sb="0" eb="3">
      <t>ニュウショシャ</t>
    </rPh>
    <rPh sb="5" eb="7">
      <t>カンリ</t>
    </rPh>
    <rPh sb="7" eb="9">
      <t>イタク</t>
    </rPh>
    <rPh sb="11" eb="12">
      <t>カン</t>
    </rPh>
    <rPh sb="14" eb="16">
      <t>ケイヤク</t>
    </rPh>
    <rPh sb="16" eb="17">
      <t>ショ</t>
    </rPh>
    <phoneticPr fontId="2"/>
  </si>
  <si>
    <t>預かり金に関する管理台帳</t>
    <rPh sb="0" eb="1">
      <t>アズ</t>
    </rPh>
    <rPh sb="3" eb="4">
      <t>キン</t>
    </rPh>
    <rPh sb="5" eb="6">
      <t>カン</t>
    </rPh>
    <rPh sb="8" eb="10">
      <t>カンリ</t>
    </rPh>
    <rPh sb="10" eb="12">
      <t>ダイチョウ</t>
    </rPh>
    <phoneticPr fontId="2"/>
  </si>
  <si>
    <t>個人別の小遣い帳</t>
    <rPh sb="0" eb="2">
      <t>コジン</t>
    </rPh>
    <rPh sb="2" eb="3">
      <t>ベツ</t>
    </rPh>
    <rPh sb="4" eb="6">
      <t>コヅカ</t>
    </rPh>
    <rPh sb="7" eb="8">
      <t>チョウ</t>
    </rPh>
    <phoneticPr fontId="2"/>
  </si>
  <si>
    <t>（３）　入所者預かり金等の管理状況</t>
    <rPh sb="4" eb="7">
      <t>ニュウショシャ</t>
    </rPh>
    <rPh sb="7" eb="8">
      <t>アズ</t>
    </rPh>
    <rPh sb="10" eb="11">
      <t>キン</t>
    </rPh>
    <rPh sb="11" eb="12">
      <t>トウ</t>
    </rPh>
    <rPh sb="13" eb="15">
      <t>カンリ</t>
    </rPh>
    <rPh sb="15" eb="17">
      <t>ジョウキョウ</t>
    </rPh>
    <phoneticPr fontId="2"/>
  </si>
  <si>
    <t>台帳の管理責任者職・氏名</t>
    <rPh sb="0" eb="2">
      <t>ダイチョウ</t>
    </rPh>
    <rPh sb="3" eb="5">
      <t>カンリ</t>
    </rPh>
    <rPh sb="5" eb="7">
      <t>セキニン</t>
    </rPh>
    <rPh sb="7" eb="8">
      <t>シャ</t>
    </rPh>
    <rPh sb="8" eb="9">
      <t>ショク</t>
    </rPh>
    <rPh sb="10" eb="12">
      <t>シメイ</t>
    </rPh>
    <phoneticPr fontId="2"/>
  </si>
  <si>
    <t>帳簿の管理責任者職・氏名</t>
    <rPh sb="0" eb="2">
      <t>チョウボ</t>
    </rPh>
    <rPh sb="3" eb="5">
      <t>カンリ</t>
    </rPh>
    <rPh sb="5" eb="7">
      <t>セキニン</t>
    </rPh>
    <rPh sb="7" eb="8">
      <t>シャ</t>
    </rPh>
    <rPh sb="8" eb="9">
      <t>ショク</t>
    </rPh>
    <rPh sb="10" eb="12">
      <t>シメイ</t>
    </rPh>
    <phoneticPr fontId="2"/>
  </si>
  <si>
    <t>日常業務における記帳者</t>
    <rPh sb="0" eb="2">
      <t>ニチジョウ</t>
    </rPh>
    <rPh sb="2" eb="4">
      <t>ギョウム</t>
    </rPh>
    <rPh sb="8" eb="11">
      <t>キチョウシャ</t>
    </rPh>
    <phoneticPr fontId="2"/>
  </si>
  <si>
    <t>本人</t>
    <rPh sb="0" eb="2">
      <t>ホンニン</t>
    </rPh>
    <phoneticPr fontId="2"/>
  </si>
  <si>
    <t>支援員</t>
    <rPh sb="0" eb="2">
      <t>シエン</t>
    </rPh>
    <rPh sb="2" eb="3">
      <t>イン</t>
    </rPh>
    <phoneticPr fontId="2"/>
  </si>
  <si>
    <t>事務員</t>
    <rPh sb="0" eb="3">
      <t>ジムイン</t>
    </rPh>
    <phoneticPr fontId="2"/>
  </si>
  <si>
    <t>預かり金受け時の預かり証</t>
    <rPh sb="0" eb="1">
      <t>アズ</t>
    </rPh>
    <rPh sb="3" eb="4">
      <t>キン</t>
    </rPh>
    <rPh sb="4" eb="5">
      <t>ウ</t>
    </rPh>
    <rPh sb="6" eb="7">
      <t>ジ</t>
    </rPh>
    <rPh sb="8" eb="9">
      <t>アズ</t>
    </rPh>
    <rPh sb="11" eb="12">
      <t>ショウ</t>
    </rPh>
    <phoneticPr fontId="2"/>
  </si>
  <si>
    <t>預かり金払い出し時の受領書</t>
    <rPh sb="0" eb="1">
      <t>アズ</t>
    </rPh>
    <rPh sb="3" eb="4">
      <t>キン</t>
    </rPh>
    <rPh sb="4" eb="5">
      <t>バラ</t>
    </rPh>
    <rPh sb="6" eb="7">
      <t>ダ</t>
    </rPh>
    <rPh sb="8" eb="9">
      <t>ジ</t>
    </rPh>
    <rPh sb="10" eb="13">
      <t>ジュリョウショ</t>
    </rPh>
    <phoneticPr fontId="2"/>
  </si>
  <si>
    <t>※該当箇所に○印（以下同様）</t>
    <rPh sb="1" eb="3">
      <t>ガイトウ</t>
    </rPh>
    <rPh sb="3" eb="5">
      <t>カショ</t>
    </rPh>
    <rPh sb="7" eb="8">
      <t>シルシ</t>
    </rPh>
    <rPh sb="9" eb="11">
      <t>イカ</t>
    </rPh>
    <rPh sb="11" eb="13">
      <t>ドウヨウ</t>
    </rPh>
    <phoneticPr fontId="2"/>
  </si>
  <si>
    <t>※　預かり金の実施が無い場合は、このページの以下は記載不要です。</t>
    <rPh sb="2" eb="3">
      <t>アズ</t>
    </rPh>
    <rPh sb="5" eb="6">
      <t>キン</t>
    </rPh>
    <rPh sb="7" eb="9">
      <t>ジッシ</t>
    </rPh>
    <rPh sb="10" eb="11">
      <t>ナ</t>
    </rPh>
    <rPh sb="12" eb="14">
      <t>バアイ</t>
    </rPh>
    <rPh sb="22" eb="24">
      <t>イカ</t>
    </rPh>
    <rPh sb="25" eb="27">
      <t>キサイ</t>
    </rPh>
    <rPh sb="27" eb="29">
      <t>フヨウ</t>
    </rPh>
    <phoneticPr fontId="2"/>
  </si>
  <si>
    <t>※複数選択可</t>
    <rPh sb="1" eb="3">
      <t>フクスウ</t>
    </rPh>
    <rPh sb="3" eb="5">
      <t>センタク</t>
    </rPh>
    <rPh sb="5" eb="6">
      <t>カ</t>
    </rPh>
    <phoneticPr fontId="2"/>
  </si>
  <si>
    <t>（１）　身体拘束の状況</t>
    <rPh sb="4" eb="6">
      <t>シンタイ</t>
    </rPh>
    <rPh sb="6" eb="8">
      <t>コウソク</t>
    </rPh>
    <rPh sb="9" eb="11">
      <t>ジョウキョウ</t>
    </rPh>
    <phoneticPr fontId="2"/>
  </si>
  <si>
    <t>運営規程に虐待防止のための措置に関する事項の記載</t>
    <rPh sb="0" eb="2">
      <t>ウンエイ</t>
    </rPh>
    <rPh sb="2" eb="4">
      <t>キテイ</t>
    </rPh>
    <rPh sb="5" eb="7">
      <t>ギャクタイ</t>
    </rPh>
    <rPh sb="7" eb="9">
      <t>ボウシ</t>
    </rPh>
    <rPh sb="13" eb="15">
      <t>ソチ</t>
    </rPh>
    <rPh sb="16" eb="17">
      <t>カン</t>
    </rPh>
    <rPh sb="19" eb="21">
      <t>ジコウ</t>
    </rPh>
    <rPh sb="22" eb="24">
      <t>キサイ</t>
    </rPh>
    <phoneticPr fontId="2"/>
  </si>
  <si>
    <t>転落しないように、ベッドに体幹や四肢をひも等で縛る。</t>
    <rPh sb="0" eb="2">
      <t>テンラク</t>
    </rPh>
    <rPh sb="13" eb="14">
      <t>カラダ</t>
    </rPh>
    <rPh sb="14" eb="15">
      <t>ミキ</t>
    </rPh>
    <rPh sb="16" eb="18">
      <t>シシ</t>
    </rPh>
    <rPh sb="21" eb="22">
      <t>トウ</t>
    </rPh>
    <rPh sb="23" eb="24">
      <t>シバ</t>
    </rPh>
    <phoneticPr fontId="2"/>
  </si>
  <si>
    <t>徘徊しないように、車いすやいす、ベッドに体幹や四肢をひも等で縛る。</t>
    <rPh sb="0" eb="2">
      <t>ハイカイ</t>
    </rPh>
    <rPh sb="9" eb="10">
      <t>クルマ</t>
    </rPh>
    <rPh sb="20" eb="21">
      <t>カラダ</t>
    </rPh>
    <rPh sb="21" eb="22">
      <t>ミキ</t>
    </rPh>
    <rPh sb="23" eb="25">
      <t>シシ</t>
    </rPh>
    <rPh sb="28" eb="29">
      <t>トウ</t>
    </rPh>
    <rPh sb="30" eb="31">
      <t>シバ</t>
    </rPh>
    <phoneticPr fontId="2"/>
  </si>
  <si>
    <t>自分で降りられないように、ベッドを柵（サイドレール）で囲む。</t>
    <rPh sb="0" eb="2">
      <t>ジブン</t>
    </rPh>
    <rPh sb="3" eb="4">
      <t>オ</t>
    </rPh>
    <rPh sb="17" eb="18">
      <t>サク</t>
    </rPh>
    <rPh sb="27" eb="28">
      <t>カコ</t>
    </rPh>
    <phoneticPr fontId="2"/>
  </si>
  <si>
    <t>点滴・経管栄養等のチューブを抜かないように、四肢をひも等で縛る。</t>
    <rPh sb="0" eb="2">
      <t>テンテキ</t>
    </rPh>
    <rPh sb="3" eb="4">
      <t>ケイ</t>
    </rPh>
    <rPh sb="4" eb="5">
      <t>カン</t>
    </rPh>
    <rPh sb="5" eb="8">
      <t>エイヨウトウ</t>
    </rPh>
    <rPh sb="14" eb="15">
      <t>ヌ</t>
    </rPh>
    <rPh sb="22" eb="24">
      <t>シシ</t>
    </rPh>
    <rPh sb="27" eb="28">
      <t>トウ</t>
    </rPh>
    <rPh sb="29" eb="30">
      <t>シバ</t>
    </rPh>
    <phoneticPr fontId="2"/>
  </si>
  <si>
    <t>件</t>
    <rPh sb="0" eb="1">
      <t>ケン</t>
    </rPh>
    <phoneticPr fontId="2"/>
  </si>
  <si>
    <t>立ち上がる能力のある人の立ち上がりを妨げるようないすを使用する。</t>
    <rPh sb="0" eb="1">
      <t>タ</t>
    </rPh>
    <rPh sb="2" eb="3">
      <t>ア</t>
    </rPh>
    <rPh sb="5" eb="7">
      <t>ノウリョク</t>
    </rPh>
    <rPh sb="10" eb="11">
      <t>ヒト</t>
    </rPh>
    <rPh sb="12" eb="13">
      <t>タ</t>
    </rPh>
    <rPh sb="14" eb="15">
      <t>ア</t>
    </rPh>
    <rPh sb="18" eb="19">
      <t>サマタ</t>
    </rPh>
    <rPh sb="27" eb="29">
      <t>シヨウ</t>
    </rPh>
    <phoneticPr fontId="2"/>
  </si>
  <si>
    <t>脱衣やおむつはずしを制限するために、介護衣（つなぎ服）を着せる。</t>
    <rPh sb="0" eb="2">
      <t>ダツイ</t>
    </rPh>
    <rPh sb="10" eb="12">
      <t>セイゲン</t>
    </rPh>
    <rPh sb="18" eb="20">
      <t>カイゴ</t>
    </rPh>
    <rPh sb="20" eb="21">
      <t>イ</t>
    </rPh>
    <rPh sb="25" eb="26">
      <t>フク</t>
    </rPh>
    <rPh sb="28" eb="29">
      <t>キ</t>
    </rPh>
    <phoneticPr fontId="2"/>
  </si>
  <si>
    <t>他人への迷惑行為を防ぐために、ベッドなどに体幹や四肢をひもで縛る。</t>
    <rPh sb="0" eb="2">
      <t>タニン</t>
    </rPh>
    <rPh sb="4" eb="6">
      <t>メイワク</t>
    </rPh>
    <rPh sb="6" eb="8">
      <t>コウイ</t>
    </rPh>
    <rPh sb="9" eb="10">
      <t>フセ</t>
    </rPh>
    <rPh sb="21" eb="22">
      <t>カラダ</t>
    </rPh>
    <rPh sb="22" eb="23">
      <t>ミキ</t>
    </rPh>
    <rPh sb="24" eb="26">
      <t>シシ</t>
    </rPh>
    <rPh sb="30" eb="31">
      <t>シバ</t>
    </rPh>
    <phoneticPr fontId="2"/>
  </si>
  <si>
    <t>行動を落ち着かせるために、向精神薬を過剰に服用させる。</t>
    <rPh sb="0" eb="2">
      <t>コウドウ</t>
    </rPh>
    <rPh sb="3" eb="4">
      <t>オ</t>
    </rPh>
    <rPh sb="5" eb="6">
      <t>ツ</t>
    </rPh>
    <rPh sb="13" eb="14">
      <t>ム</t>
    </rPh>
    <rPh sb="14" eb="16">
      <t>セイシン</t>
    </rPh>
    <rPh sb="16" eb="17">
      <t>ヤク</t>
    </rPh>
    <rPh sb="18" eb="20">
      <t>カジョウ</t>
    </rPh>
    <rPh sb="21" eb="23">
      <t>フクヨウ</t>
    </rPh>
    <phoneticPr fontId="2"/>
  </si>
  <si>
    <t>自分の意思で開けることのできない居室等に隔離する。</t>
    <rPh sb="0" eb="2">
      <t>ジブン</t>
    </rPh>
    <rPh sb="3" eb="5">
      <t>イシ</t>
    </rPh>
    <rPh sb="6" eb="7">
      <t>ア</t>
    </rPh>
    <rPh sb="16" eb="19">
      <t>キョシツトウ</t>
    </rPh>
    <rPh sb="20" eb="22">
      <t>カクリ</t>
    </rPh>
    <phoneticPr fontId="2"/>
  </si>
  <si>
    <t>前年度における身体拘束の実施</t>
    <rPh sb="0" eb="3">
      <t>ゼンネンド</t>
    </rPh>
    <rPh sb="7" eb="9">
      <t>シンタイ</t>
    </rPh>
    <rPh sb="9" eb="11">
      <t>コウソク</t>
    </rPh>
    <rPh sb="12" eb="14">
      <t>ジッシ</t>
    </rPh>
    <phoneticPr fontId="2"/>
  </si>
  <si>
    <t>（内訳：複数実施している場合はそれぞれでカウントしてください。）</t>
    <rPh sb="1" eb="3">
      <t>ウチワケ</t>
    </rPh>
    <rPh sb="4" eb="6">
      <t>フクスウ</t>
    </rPh>
    <rPh sb="6" eb="8">
      <t>ジッシ</t>
    </rPh>
    <rPh sb="12" eb="14">
      <t>バアイ</t>
    </rPh>
    <phoneticPr fontId="2"/>
  </si>
  <si>
    <t>身体拘束を行う場合には、本人または家族へ説明を行い、書面にて同意を得ている。</t>
    <rPh sb="0" eb="2">
      <t>シンタイ</t>
    </rPh>
    <rPh sb="2" eb="4">
      <t>コウソク</t>
    </rPh>
    <rPh sb="5" eb="6">
      <t>オコナ</t>
    </rPh>
    <rPh sb="7" eb="9">
      <t>バアイ</t>
    </rPh>
    <rPh sb="12" eb="14">
      <t>ホンニン</t>
    </rPh>
    <rPh sb="17" eb="19">
      <t>カゾク</t>
    </rPh>
    <rPh sb="20" eb="22">
      <t>セツメイ</t>
    </rPh>
    <rPh sb="23" eb="24">
      <t>オコナ</t>
    </rPh>
    <rPh sb="26" eb="28">
      <t>ショメン</t>
    </rPh>
    <rPh sb="30" eb="32">
      <t>ドウイ</t>
    </rPh>
    <rPh sb="33" eb="34">
      <t>エ</t>
    </rPh>
    <phoneticPr fontId="2"/>
  </si>
  <si>
    <t>身体拘束を行う場合には、様態、時間、利用者の心身の状況、拘束理由を記録している。</t>
    <rPh sb="0" eb="2">
      <t>シンタイ</t>
    </rPh>
    <rPh sb="2" eb="4">
      <t>コウソク</t>
    </rPh>
    <rPh sb="5" eb="6">
      <t>オコナ</t>
    </rPh>
    <rPh sb="7" eb="9">
      <t>バアイ</t>
    </rPh>
    <rPh sb="12" eb="14">
      <t>ヨウタイ</t>
    </rPh>
    <rPh sb="15" eb="17">
      <t>ジカン</t>
    </rPh>
    <rPh sb="18" eb="21">
      <t>リヨウシャ</t>
    </rPh>
    <rPh sb="22" eb="24">
      <t>シンシン</t>
    </rPh>
    <rPh sb="25" eb="27">
      <t>ジョウキョウ</t>
    </rPh>
    <rPh sb="28" eb="30">
      <t>コウソク</t>
    </rPh>
    <rPh sb="30" eb="32">
      <t>リユウ</t>
    </rPh>
    <rPh sb="33" eb="35">
      <t>キロク</t>
    </rPh>
    <phoneticPr fontId="2"/>
  </si>
  <si>
    <t>（２）　身体拘束に対する対応</t>
    <rPh sb="4" eb="6">
      <t>シンタイ</t>
    </rPh>
    <rPh sb="6" eb="8">
      <t>コウソク</t>
    </rPh>
    <rPh sb="9" eb="10">
      <t>タイ</t>
    </rPh>
    <rPh sb="12" eb="14">
      <t>タイオウ</t>
    </rPh>
    <phoneticPr fontId="2"/>
  </si>
  <si>
    <t>職歴・資格等</t>
    <rPh sb="0" eb="2">
      <t>ショクレキ</t>
    </rPh>
    <rPh sb="3" eb="6">
      <t>シカクトウ</t>
    </rPh>
    <phoneticPr fontId="2"/>
  </si>
  <si>
    <t>氏　名</t>
    <rPh sb="0" eb="1">
      <t>シ</t>
    </rPh>
    <rPh sb="2" eb="3">
      <t>メイ</t>
    </rPh>
    <phoneticPr fontId="2"/>
  </si>
  <si>
    <t>職歴・資格等の欄は、評議員、監事、社会福祉士、民生委員、児童委員、大学教授、弁護士等を記入してください。</t>
    <rPh sb="0" eb="2">
      <t>ショクレキ</t>
    </rPh>
    <rPh sb="3" eb="6">
      <t>シカクトウ</t>
    </rPh>
    <rPh sb="7" eb="8">
      <t>ラン</t>
    </rPh>
    <rPh sb="10" eb="13">
      <t>ヒョウギイン</t>
    </rPh>
    <rPh sb="14" eb="16">
      <t>カンジ</t>
    </rPh>
    <rPh sb="17" eb="19">
      <t>シャカイ</t>
    </rPh>
    <rPh sb="19" eb="21">
      <t>フクシ</t>
    </rPh>
    <rPh sb="21" eb="22">
      <t>シ</t>
    </rPh>
    <rPh sb="23" eb="25">
      <t>ミンセイ</t>
    </rPh>
    <rPh sb="25" eb="27">
      <t>イイン</t>
    </rPh>
    <rPh sb="28" eb="30">
      <t>ジドウ</t>
    </rPh>
    <rPh sb="30" eb="32">
      <t>イイン</t>
    </rPh>
    <rPh sb="33" eb="35">
      <t>ダイガク</t>
    </rPh>
    <rPh sb="35" eb="37">
      <t>キョウジュ</t>
    </rPh>
    <rPh sb="38" eb="41">
      <t>ベンゴシ</t>
    </rPh>
    <rPh sb="41" eb="42">
      <t>トウ</t>
    </rPh>
    <rPh sb="43" eb="45">
      <t>キニュウ</t>
    </rPh>
    <phoneticPr fontId="2"/>
  </si>
  <si>
    <t>苦情解決責任者の職・氏名</t>
    <rPh sb="0" eb="2">
      <t>クジョウ</t>
    </rPh>
    <rPh sb="2" eb="4">
      <t>カイケツ</t>
    </rPh>
    <rPh sb="4" eb="6">
      <t>セキニン</t>
    </rPh>
    <rPh sb="6" eb="7">
      <t>シャ</t>
    </rPh>
    <rPh sb="8" eb="9">
      <t>ショク</t>
    </rPh>
    <rPh sb="10" eb="12">
      <t>シメイ</t>
    </rPh>
    <phoneticPr fontId="2"/>
  </si>
  <si>
    <t>苦情受付担当者の職・氏名</t>
    <rPh sb="0" eb="2">
      <t>クジョウ</t>
    </rPh>
    <rPh sb="2" eb="4">
      <t>ウケツケ</t>
    </rPh>
    <rPh sb="4" eb="7">
      <t>タントウシャ</t>
    </rPh>
    <rPh sb="8" eb="9">
      <t>ショク</t>
    </rPh>
    <rPh sb="10" eb="12">
      <t>シメイ</t>
    </rPh>
    <phoneticPr fontId="2"/>
  </si>
  <si>
    <t>（４）　入所者預かり金の明細の告知状況（本人または家族等に対して）</t>
    <rPh sb="4" eb="7">
      <t>ニュウショシャ</t>
    </rPh>
    <rPh sb="7" eb="8">
      <t>アズ</t>
    </rPh>
    <rPh sb="10" eb="11">
      <t>キン</t>
    </rPh>
    <rPh sb="12" eb="14">
      <t>メイサイ</t>
    </rPh>
    <rPh sb="15" eb="17">
      <t>コクチ</t>
    </rPh>
    <rPh sb="17" eb="19">
      <t>ジョウキョウ</t>
    </rPh>
    <rPh sb="20" eb="22">
      <t>ホンニン</t>
    </rPh>
    <rPh sb="25" eb="27">
      <t>カゾク</t>
    </rPh>
    <rPh sb="27" eb="28">
      <t>トウ</t>
    </rPh>
    <rPh sb="29" eb="30">
      <t>タイ</t>
    </rPh>
    <phoneticPr fontId="2"/>
  </si>
  <si>
    <t>有の場合：制定年月日</t>
    <rPh sb="0" eb="1">
      <t>ア</t>
    </rPh>
    <rPh sb="2" eb="4">
      <t>バアイ</t>
    </rPh>
    <rPh sb="5" eb="7">
      <t>セイテイ</t>
    </rPh>
    <rPh sb="7" eb="10">
      <t>ネンガッピ</t>
    </rPh>
    <phoneticPr fontId="2"/>
  </si>
  <si>
    <t>苦情解決規程・マニュアル</t>
    <rPh sb="0" eb="2">
      <t>クジョウ</t>
    </rPh>
    <rPh sb="2" eb="4">
      <t>カイケツ</t>
    </rPh>
    <rPh sb="4" eb="6">
      <t>キテイ</t>
    </rPh>
    <phoneticPr fontId="2"/>
  </si>
  <si>
    <t>（１）　苦情受付窓口の整備状況</t>
    <rPh sb="4" eb="6">
      <t>クジョウ</t>
    </rPh>
    <rPh sb="6" eb="8">
      <t>ウケツケ</t>
    </rPh>
    <rPh sb="8" eb="10">
      <t>マドグチ</t>
    </rPh>
    <rPh sb="11" eb="13">
      <t>セイビ</t>
    </rPh>
    <rPh sb="13" eb="15">
      <t>ジョウキョウ</t>
    </rPh>
    <phoneticPr fontId="2"/>
  </si>
  <si>
    <t>（２）　第三者委員の内容および構成委員</t>
    <rPh sb="4" eb="5">
      <t>ダイ</t>
    </rPh>
    <rPh sb="5" eb="6">
      <t>３</t>
    </rPh>
    <rPh sb="6" eb="7">
      <t>シャ</t>
    </rPh>
    <rPh sb="7" eb="9">
      <t>イイン</t>
    </rPh>
    <rPh sb="10" eb="12">
      <t>ナイヨウ</t>
    </rPh>
    <rPh sb="15" eb="17">
      <t>コウセイ</t>
    </rPh>
    <rPh sb="17" eb="19">
      <t>イイン</t>
    </rPh>
    <phoneticPr fontId="2"/>
  </si>
  <si>
    <t>（３）　苦情内容・結果の公表</t>
    <rPh sb="4" eb="6">
      <t>クジョウ</t>
    </rPh>
    <rPh sb="6" eb="8">
      <t>ナイヨウ</t>
    </rPh>
    <rPh sb="9" eb="11">
      <t>ケッカ</t>
    </rPh>
    <rPh sb="12" eb="14">
      <t>コウヒョウ</t>
    </rPh>
    <phoneticPr fontId="2"/>
  </si>
  <si>
    <t>苦情件数（総数）</t>
    <rPh sb="0" eb="2">
      <t>クジョウ</t>
    </rPh>
    <rPh sb="2" eb="4">
      <t>ケンスウ</t>
    </rPh>
    <rPh sb="5" eb="7">
      <t>ソウスウ</t>
    </rPh>
    <phoneticPr fontId="2"/>
  </si>
  <si>
    <t>事故件数（総数）</t>
    <rPh sb="0" eb="2">
      <t>ジコ</t>
    </rPh>
    <rPh sb="2" eb="4">
      <t>ケンスウ</t>
    </rPh>
    <rPh sb="5" eb="7">
      <t>ソウスウ</t>
    </rPh>
    <phoneticPr fontId="2"/>
  </si>
  <si>
    <t>（１）　事故発生の状況</t>
    <rPh sb="4" eb="6">
      <t>ジコ</t>
    </rPh>
    <rPh sb="6" eb="8">
      <t>ハッセイ</t>
    </rPh>
    <rPh sb="9" eb="11">
      <t>ジョウキョウ</t>
    </rPh>
    <phoneticPr fontId="2"/>
  </si>
  <si>
    <t>前年度の重大事故
（報告書等の添付でも可）</t>
    <rPh sb="0" eb="3">
      <t>ゼンネンド</t>
    </rPh>
    <rPh sb="4" eb="6">
      <t>ジュウダイ</t>
    </rPh>
    <rPh sb="6" eb="8">
      <t>ジコ</t>
    </rPh>
    <rPh sb="10" eb="13">
      <t>ホウコクショ</t>
    </rPh>
    <rPh sb="13" eb="14">
      <t>トウ</t>
    </rPh>
    <rPh sb="15" eb="17">
      <t>テンプ</t>
    </rPh>
    <rPh sb="19" eb="20">
      <t>カ</t>
    </rPh>
    <phoneticPr fontId="2"/>
  </si>
  <si>
    <t>（２）　事故発生防止に向けた取り組み</t>
    <rPh sb="4" eb="6">
      <t>ジコ</t>
    </rPh>
    <rPh sb="6" eb="8">
      <t>ハッセイ</t>
    </rPh>
    <rPh sb="8" eb="10">
      <t>ボウシ</t>
    </rPh>
    <rPh sb="11" eb="12">
      <t>ム</t>
    </rPh>
    <rPh sb="14" eb="15">
      <t>ト</t>
    </rPh>
    <rPh sb="16" eb="17">
      <t>ク</t>
    </rPh>
    <phoneticPr fontId="2"/>
  </si>
  <si>
    <t>ヒヤリハット件数</t>
    <rPh sb="6" eb="8">
      <t>ケンスウ</t>
    </rPh>
    <phoneticPr fontId="2"/>
  </si>
  <si>
    <t>損害賠償保険の加入</t>
    <rPh sb="0" eb="2">
      <t>ソンガイ</t>
    </rPh>
    <rPh sb="2" eb="4">
      <t>バイショウ</t>
    </rPh>
    <rPh sb="4" eb="6">
      <t>ホケン</t>
    </rPh>
    <rPh sb="7" eb="9">
      <t>カニュウ</t>
    </rPh>
    <phoneticPr fontId="2"/>
  </si>
  <si>
    <t>有の場合：保険内容（概要）</t>
    <rPh sb="0" eb="1">
      <t>ア</t>
    </rPh>
    <rPh sb="2" eb="4">
      <t>バアイ</t>
    </rPh>
    <rPh sb="5" eb="7">
      <t>ホケン</t>
    </rPh>
    <rPh sb="7" eb="9">
      <t>ナイヨウ</t>
    </rPh>
    <rPh sb="10" eb="12">
      <t>ガイヨウ</t>
    </rPh>
    <phoneticPr fontId="2"/>
  </si>
  <si>
    <t>事故発生時の連絡網整備</t>
    <rPh sb="0" eb="2">
      <t>ジコ</t>
    </rPh>
    <rPh sb="2" eb="4">
      <t>ハッセイ</t>
    </rPh>
    <rPh sb="4" eb="5">
      <t>ジ</t>
    </rPh>
    <rPh sb="6" eb="9">
      <t>レンラクモウ</t>
    </rPh>
    <rPh sb="9" eb="11">
      <t>セイビ</t>
    </rPh>
    <phoneticPr fontId="2"/>
  </si>
  <si>
    <t>（３）　事故発生時への備え</t>
    <rPh sb="4" eb="6">
      <t>ジコ</t>
    </rPh>
    <rPh sb="6" eb="8">
      <t>ハッセイ</t>
    </rPh>
    <rPh sb="8" eb="9">
      <t>ジ</t>
    </rPh>
    <rPh sb="11" eb="12">
      <t>ソナ</t>
    </rPh>
    <phoneticPr fontId="2"/>
  </si>
  <si>
    <t>掲示板</t>
    <rPh sb="0" eb="3">
      <t>ケイジバン</t>
    </rPh>
    <phoneticPr fontId="2"/>
  </si>
  <si>
    <t>家族会</t>
    <rPh sb="0" eb="2">
      <t>カゾク</t>
    </rPh>
    <rPh sb="2" eb="3">
      <t>カイ</t>
    </rPh>
    <phoneticPr fontId="2"/>
  </si>
  <si>
    <t>苦情の公表方法</t>
    <rPh sb="0" eb="2">
      <t>クジョウ</t>
    </rPh>
    <rPh sb="3" eb="5">
      <t>コウヒョウ</t>
    </rPh>
    <rPh sb="5" eb="7">
      <t>ホウホウ</t>
    </rPh>
    <phoneticPr fontId="2"/>
  </si>
  <si>
    <t>苦情窓口、解決体制の
周知方法</t>
    <rPh sb="0" eb="2">
      <t>クジョウ</t>
    </rPh>
    <rPh sb="2" eb="4">
      <t>マドグチ</t>
    </rPh>
    <rPh sb="5" eb="7">
      <t>カイケツ</t>
    </rPh>
    <rPh sb="7" eb="9">
      <t>タイセイ</t>
    </rPh>
    <rPh sb="11" eb="13">
      <t>シュウチ</t>
    </rPh>
    <rPh sb="13" eb="15">
      <t>ホウホウ</t>
    </rPh>
    <phoneticPr fontId="2"/>
  </si>
  <si>
    <t>重要事項説明書等に記載</t>
    <rPh sb="0" eb="2">
      <t>ジュウヨウ</t>
    </rPh>
    <rPh sb="2" eb="4">
      <t>ジコウ</t>
    </rPh>
    <rPh sb="4" eb="7">
      <t>セツメイショ</t>
    </rPh>
    <rPh sb="7" eb="8">
      <t>トウ</t>
    </rPh>
    <rPh sb="9" eb="11">
      <t>キサイ</t>
    </rPh>
    <phoneticPr fontId="2"/>
  </si>
  <si>
    <t>パンフレット等の交付</t>
    <rPh sb="6" eb="7">
      <t>トウ</t>
    </rPh>
    <rPh sb="8" eb="10">
      <t>コウフ</t>
    </rPh>
    <phoneticPr fontId="2"/>
  </si>
  <si>
    <t>施設内に掲示</t>
    <rPh sb="0" eb="2">
      <t>シセツ</t>
    </rPh>
    <rPh sb="2" eb="3">
      <t>ナイ</t>
    </rPh>
    <rPh sb="4" eb="6">
      <t>ケイジ</t>
    </rPh>
    <phoneticPr fontId="2"/>
  </si>
  <si>
    <t>第三者委員への結果報告</t>
    <rPh sb="0" eb="1">
      <t>ダイ</t>
    </rPh>
    <rPh sb="1" eb="3">
      <t>サンシャ</t>
    </rPh>
    <rPh sb="3" eb="5">
      <t>イイン</t>
    </rPh>
    <rPh sb="7" eb="9">
      <t>ケッカ</t>
    </rPh>
    <rPh sb="9" eb="11">
      <t>ホウコク</t>
    </rPh>
    <phoneticPr fontId="2"/>
  </si>
  <si>
    <t>（２）　入所者所持金の管理状況</t>
    <rPh sb="4" eb="7">
      <t>ニュウショシャ</t>
    </rPh>
    <rPh sb="7" eb="9">
      <t>ショジ</t>
    </rPh>
    <rPh sb="9" eb="10">
      <t>キン</t>
    </rPh>
    <rPh sb="11" eb="13">
      <t>カンリ</t>
    </rPh>
    <rPh sb="13" eb="15">
      <t>ジョウキョウ</t>
    </rPh>
    <phoneticPr fontId="2"/>
  </si>
  <si>
    <t>（１）　入所者預かり金の実施状況</t>
    <rPh sb="4" eb="7">
      <t>ニュウショシャ</t>
    </rPh>
    <rPh sb="7" eb="8">
      <t>アズ</t>
    </rPh>
    <rPh sb="10" eb="11">
      <t>キン</t>
    </rPh>
    <rPh sb="12" eb="14">
      <t>ジッシ</t>
    </rPh>
    <rPh sb="14" eb="16">
      <t>ジョウキョウ</t>
    </rPh>
    <phoneticPr fontId="2"/>
  </si>
  <si>
    <t>（１）　感染症発生の状況</t>
    <rPh sb="4" eb="7">
      <t>カンセンショウ</t>
    </rPh>
    <rPh sb="7" eb="9">
      <t>ハッセイ</t>
    </rPh>
    <rPh sb="10" eb="12">
      <t>ジョウキョウ</t>
    </rPh>
    <phoneticPr fontId="2"/>
  </si>
  <si>
    <t>集団感染の件数</t>
    <rPh sb="0" eb="2">
      <t>シュウダン</t>
    </rPh>
    <rPh sb="2" eb="4">
      <t>カンセン</t>
    </rPh>
    <rPh sb="5" eb="7">
      <t>ケンスウ</t>
    </rPh>
    <phoneticPr fontId="2"/>
  </si>
  <si>
    <t>前年度発生した集団感染の
詳細（発生・報告・終息日、
種類、感染者数等）</t>
    <rPh sb="0" eb="3">
      <t>ゼンネンド</t>
    </rPh>
    <rPh sb="3" eb="5">
      <t>ハッセイ</t>
    </rPh>
    <rPh sb="7" eb="9">
      <t>シュウダン</t>
    </rPh>
    <rPh sb="9" eb="11">
      <t>カンセン</t>
    </rPh>
    <rPh sb="13" eb="15">
      <t>ショウサイ</t>
    </rPh>
    <rPh sb="16" eb="18">
      <t>ハッセイ</t>
    </rPh>
    <rPh sb="19" eb="21">
      <t>ホウコク</t>
    </rPh>
    <rPh sb="22" eb="24">
      <t>シュウソク</t>
    </rPh>
    <rPh sb="24" eb="25">
      <t>ビ</t>
    </rPh>
    <rPh sb="27" eb="29">
      <t>シュルイ</t>
    </rPh>
    <rPh sb="30" eb="33">
      <t>カンセンシャ</t>
    </rPh>
    <rPh sb="33" eb="34">
      <t>スウ</t>
    </rPh>
    <rPh sb="34" eb="35">
      <t>トウ</t>
    </rPh>
    <phoneticPr fontId="2"/>
  </si>
  <si>
    <t>前年度の利用者の定期健康診断</t>
    <rPh sb="4" eb="7">
      <t>リヨウシャ</t>
    </rPh>
    <rPh sb="8" eb="10">
      <t>テイキ</t>
    </rPh>
    <rPh sb="10" eb="12">
      <t>ケンコウ</t>
    </rPh>
    <rPh sb="12" eb="14">
      <t>シンダン</t>
    </rPh>
    <phoneticPr fontId="2"/>
  </si>
  <si>
    <t>対象人数</t>
    <rPh sb="0" eb="2">
      <t>タイショウ</t>
    </rPh>
    <rPh sb="2" eb="4">
      <t>ニンズウ</t>
    </rPh>
    <phoneticPr fontId="2"/>
  </si>
  <si>
    <t>受診人数</t>
    <rPh sb="0" eb="2">
      <t>ジュシン</t>
    </rPh>
    <rPh sb="2" eb="4">
      <t>ニンズウ</t>
    </rPh>
    <phoneticPr fontId="2"/>
  </si>
  <si>
    <t>２回目</t>
    <rPh sb="1" eb="3">
      <t>カイメ</t>
    </rPh>
    <phoneticPr fontId="2"/>
  </si>
  <si>
    <t>定期</t>
    <rPh sb="0" eb="2">
      <t>テイキ</t>
    </rPh>
    <phoneticPr fontId="2"/>
  </si>
  <si>
    <t>雇用時</t>
    <rPh sb="0" eb="2">
      <t>コヨウ</t>
    </rPh>
    <rPh sb="2" eb="3">
      <t>ジ</t>
    </rPh>
    <phoneticPr fontId="2"/>
  </si>
  <si>
    <t>上記採用者のうち雇用時健康診断受診者数</t>
    <rPh sb="0" eb="2">
      <t>ジョウキ</t>
    </rPh>
    <rPh sb="2" eb="5">
      <t>サイヨウシャ</t>
    </rPh>
    <rPh sb="8" eb="10">
      <t>コヨウ</t>
    </rPh>
    <rPh sb="10" eb="11">
      <t>ジ</t>
    </rPh>
    <rPh sb="11" eb="13">
      <t>ケンコウ</t>
    </rPh>
    <rPh sb="13" eb="15">
      <t>シンダン</t>
    </rPh>
    <rPh sb="15" eb="18">
      <t>ジュシンシャ</t>
    </rPh>
    <rPh sb="18" eb="19">
      <t>スウ</t>
    </rPh>
    <phoneticPr fontId="2"/>
  </si>
  <si>
    <t>文書</t>
    <rPh sb="0" eb="2">
      <t>ブンショ</t>
    </rPh>
    <phoneticPr fontId="2"/>
  </si>
  <si>
    <t>口頭</t>
    <rPh sb="0" eb="2">
      <t>コウトウ</t>
    </rPh>
    <phoneticPr fontId="2"/>
  </si>
  <si>
    <t>２回目（夜勤者）</t>
    <rPh sb="4" eb="6">
      <t>ヤキン</t>
    </rPh>
    <rPh sb="6" eb="7">
      <t>シャ</t>
    </rPh>
    <phoneticPr fontId="2"/>
  </si>
  <si>
    <t>回数（対象）</t>
    <rPh sb="0" eb="2">
      <t>カイスウ</t>
    </rPh>
    <rPh sb="3" eb="5">
      <t>タイショウ</t>
    </rPh>
    <phoneticPr fontId="2"/>
  </si>
  <si>
    <t>回数</t>
    <rPh sb="0" eb="2">
      <t>カイスウ</t>
    </rPh>
    <phoneticPr fontId="2"/>
  </si>
  <si>
    <t>（注１）　基準日は各月１日としてください。</t>
    <rPh sb="1" eb="2">
      <t>チュウ</t>
    </rPh>
    <rPh sb="5" eb="8">
      <t>キジュンビ</t>
    </rPh>
    <rPh sb="9" eb="11">
      <t>カクツキ</t>
    </rPh>
    <rPh sb="12" eb="13">
      <t>ニチ</t>
    </rPh>
    <phoneticPr fontId="2"/>
  </si>
  <si>
    <t>なし</t>
    <phoneticPr fontId="2"/>
  </si>
  <si>
    <t>あり</t>
    <phoneticPr fontId="2"/>
  </si>
  <si>
    <t>介護職員処遇改善計画書において、賃金改善所要見込額(総額）が、介護職員処遇改善加算の見込額(総額）を上回る計画を策定し、当該計画の適切な措置を講じている</t>
    <rPh sb="0" eb="2">
      <t>カイゴ</t>
    </rPh>
    <rPh sb="2" eb="4">
      <t>ショクイン</t>
    </rPh>
    <rPh sb="4" eb="6">
      <t>ショグウ</t>
    </rPh>
    <rPh sb="6" eb="8">
      <t>カイゼン</t>
    </rPh>
    <rPh sb="8" eb="10">
      <t>ケイカク</t>
    </rPh>
    <rPh sb="10" eb="11">
      <t>ショ</t>
    </rPh>
    <rPh sb="16" eb="18">
      <t>チンギン</t>
    </rPh>
    <rPh sb="18" eb="20">
      <t>カイゼン</t>
    </rPh>
    <rPh sb="20" eb="22">
      <t>ショヨウ</t>
    </rPh>
    <rPh sb="22" eb="25">
      <t>ミコミガク</t>
    </rPh>
    <rPh sb="26" eb="28">
      <t>ソウガク</t>
    </rPh>
    <rPh sb="35" eb="37">
      <t>ショグウ</t>
    </rPh>
    <rPh sb="37" eb="39">
      <t>カイゼン</t>
    </rPh>
    <rPh sb="39" eb="41">
      <t>カサン</t>
    </rPh>
    <rPh sb="46" eb="48">
      <t>ソウガク</t>
    </rPh>
    <phoneticPr fontId="12"/>
  </si>
  <si>
    <t>該当</t>
    <rPh sb="0" eb="2">
      <t>ガイトウ</t>
    </rPh>
    <phoneticPr fontId="2"/>
  </si>
  <si>
    <t>加算Ⅰ</t>
    <rPh sb="0" eb="2">
      <t>カサン</t>
    </rPh>
    <phoneticPr fontId="2"/>
  </si>
  <si>
    <t>加算Ⅱ</t>
    <rPh sb="0" eb="2">
      <t>カサン</t>
    </rPh>
    <phoneticPr fontId="2"/>
  </si>
  <si>
    <t>加算Ⅲ</t>
    <rPh sb="0" eb="2">
      <t>カサン</t>
    </rPh>
    <phoneticPr fontId="2"/>
  </si>
  <si>
    <t>実施</t>
    <rPh sb="0" eb="2">
      <t>ジッシ</t>
    </rPh>
    <phoneticPr fontId="2"/>
  </si>
  <si>
    <t>加算区分</t>
    <rPh sb="0" eb="2">
      <t>カサン</t>
    </rPh>
    <rPh sb="2" eb="4">
      <t>クブン</t>
    </rPh>
    <phoneticPr fontId="2"/>
  </si>
  <si>
    <t>点検事項</t>
    <rPh sb="0" eb="2">
      <t>テンケン</t>
    </rPh>
    <rPh sb="2" eb="4">
      <t>ジコウ</t>
    </rPh>
    <phoneticPr fontId="2"/>
  </si>
  <si>
    <t>点検結果</t>
    <rPh sb="0" eb="2">
      <t>テンケン</t>
    </rPh>
    <rPh sb="2" eb="4">
      <t>ケッカ</t>
    </rPh>
    <phoneticPr fontId="2"/>
  </si>
  <si>
    <t>算定</t>
    <rPh sb="0" eb="2">
      <t>サンテイ</t>
    </rPh>
    <phoneticPr fontId="2"/>
  </si>
  <si>
    <r>
      <t>（注３）　兼務の場合は従事割合の高い職種のみで計上してください（</t>
    </r>
    <r>
      <rPr>
        <b/>
        <u/>
        <sz val="9"/>
        <rFont val="ＭＳ Ｐ明朝"/>
        <family val="1"/>
        <charset val="128"/>
      </rPr>
      <t>同一職員の重複計上は不可</t>
    </r>
    <r>
      <rPr>
        <sz val="9"/>
        <rFont val="ＭＳ Ｐ明朝"/>
        <family val="1"/>
        <charset val="128"/>
      </rPr>
      <t>）。</t>
    </r>
    <rPh sb="1" eb="2">
      <t>チュウ</t>
    </rPh>
    <rPh sb="5" eb="7">
      <t>ケンム</t>
    </rPh>
    <rPh sb="8" eb="10">
      <t>バアイ</t>
    </rPh>
    <rPh sb="11" eb="13">
      <t>ジュウジ</t>
    </rPh>
    <rPh sb="13" eb="15">
      <t>ワリアイ</t>
    </rPh>
    <rPh sb="16" eb="17">
      <t>タカ</t>
    </rPh>
    <rPh sb="18" eb="20">
      <t>ショクシュ</t>
    </rPh>
    <rPh sb="23" eb="25">
      <t>ケイジョウ</t>
    </rPh>
    <rPh sb="32" eb="34">
      <t>ドウイツ</t>
    </rPh>
    <rPh sb="34" eb="36">
      <t>ショクイン</t>
    </rPh>
    <rPh sb="37" eb="39">
      <t>チョウフク</t>
    </rPh>
    <rPh sb="39" eb="41">
      <t>ケイジョウ</t>
    </rPh>
    <rPh sb="42" eb="44">
      <t>フカ</t>
    </rPh>
    <phoneticPr fontId="2"/>
  </si>
  <si>
    <t>名称</t>
    <rPh sb="0" eb="2">
      <t>メイショウ</t>
    </rPh>
    <phoneticPr fontId="2"/>
  </si>
  <si>
    <t>所在地</t>
    <rPh sb="0" eb="3">
      <t>ショザイチ</t>
    </rPh>
    <phoneticPr fontId="2"/>
  </si>
  <si>
    <t>電話</t>
    <rPh sb="0" eb="2">
      <t>デンワ</t>
    </rPh>
    <phoneticPr fontId="2"/>
  </si>
  <si>
    <t>事業所番号</t>
    <rPh sb="0" eb="2">
      <t>ジギョウ</t>
    </rPh>
    <rPh sb="2" eb="3">
      <t>ショ</t>
    </rPh>
    <rPh sb="3" eb="5">
      <t>バンゴウ</t>
    </rPh>
    <phoneticPr fontId="2"/>
  </si>
  <si>
    <t>（</t>
    <phoneticPr fontId="2"/>
  </si>
  <si>
    <t>－</t>
    <phoneticPr fontId="2"/>
  </si>
  <si>
    <t>）</t>
    <phoneticPr fontId="2"/>
  </si>
  <si>
    <t>ＦＡＸ</t>
    <phoneticPr fontId="2"/>
  </si>
  <si>
    <t>Ｅメール</t>
    <phoneticPr fontId="2"/>
  </si>
  <si>
    <t>管理者</t>
    <rPh sb="0" eb="3">
      <t>カンリシャ</t>
    </rPh>
    <phoneticPr fontId="2"/>
  </si>
  <si>
    <t>フリガナ</t>
    <phoneticPr fontId="2"/>
  </si>
  <si>
    <t>フリガナ</t>
    <phoneticPr fontId="2"/>
  </si>
  <si>
    <t>〒</t>
    <phoneticPr fontId="2"/>
  </si>
  <si>
    <t>合計</t>
    <rPh sb="0" eb="2">
      <t>ゴウケイ</t>
    </rPh>
    <phoneticPr fontId="2"/>
  </si>
  <si>
    <t>人</t>
    <rPh sb="0" eb="1">
      <t>ニン</t>
    </rPh>
    <phoneticPr fontId="2"/>
  </si>
  <si>
    <t>代表者</t>
    <rPh sb="0" eb="3">
      <t>ダイヒョウシャ</t>
    </rPh>
    <phoneticPr fontId="2"/>
  </si>
  <si>
    <t>法人情報</t>
    <rPh sb="0" eb="2">
      <t>ホウジン</t>
    </rPh>
    <rPh sb="2" eb="4">
      <t>ジョウホウ</t>
    </rPh>
    <phoneticPr fontId="2"/>
  </si>
  <si>
    <t>記入者氏名</t>
    <rPh sb="0" eb="2">
      <t>キニュウ</t>
    </rPh>
    <rPh sb="2" eb="3">
      <t>シャ</t>
    </rPh>
    <rPh sb="3" eb="5">
      <t>シメイ</t>
    </rPh>
    <phoneticPr fontId="2"/>
  </si>
  <si>
    <t>職種</t>
    <rPh sb="0" eb="2">
      <t>ショクシュ</t>
    </rPh>
    <phoneticPr fontId="2"/>
  </si>
  <si>
    <t>職名</t>
    <rPh sb="0" eb="2">
      <t>ショクメイ</t>
    </rPh>
    <phoneticPr fontId="2"/>
  </si>
  <si>
    <t>最終改正
年月日</t>
    <rPh sb="0" eb="2">
      <t>サイシュウ</t>
    </rPh>
    <rPh sb="2" eb="4">
      <t>カイセイ</t>
    </rPh>
    <rPh sb="5" eb="8">
      <t>ネンガッピ</t>
    </rPh>
    <phoneticPr fontId="2"/>
  </si>
  <si>
    <t>就業規則</t>
    <rPh sb="0" eb="2">
      <t>シュウギョウ</t>
    </rPh>
    <rPh sb="2" eb="4">
      <t>キソク</t>
    </rPh>
    <phoneticPr fontId="2"/>
  </si>
  <si>
    <t>重要事項説明書</t>
    <rPh sb="0" eb="2">
      <t>ジュウヨウ</t>
    </rPh>
    <rPh sb="2" eb="4">
      <t>ジコウ</t>
    </rPh>
    <rPh sb="4" eb="7">
      <t>セツメイショ</t>
    </rPh>
    <phoneticPr fontId="2"/>
  </si>
  <si>
    <t>契約書</t>
    <rPh sb="0" eb="2">
      <t>ケイヤク</t>
    </rPh>
    <rPh sb="2" eb="3">
      <t>ショ</t>
    </rPh>
    <phoneticPr fontId="2"/>
  </si>
  <si>
    <t>施設平面図</t>
    <rPh sb="0" eb="2">
      <t>シセツ</t>
    </rPh>
    <rPh sb="2" eb="5">
      <t>ヘイメンズ</t>
    </rPh>
    <phoneticPr fontId="2"/>
  </si>
  <si>
    <t>給与規程</t>
    <rPh sb="0" eb="2">
      <t>キュウヨ</t>
    </rPh>
    <rPh sb="2" eb="4">
      <t>キテイ</t>
    </rPh>
    <phoneticPr fontId="2"/>
  </si>
  <si>
    <t>（</t>
    <phoneticPr fontId="2"/>
  </si>
  <si>
    <t>）</t>
    <phoneticPr fontId="2"/>
  </si>
  <si>
    <t>消防署立入検査（直近）</t>
    <rPh sb="0" eb="2">
      <t>ショウボウ</t>
    </rPh>
    <rPh sb="2" eb="3">
      <t>ショ</t>
    </rPh>
    <rPh sb="3" eb="4">
      <t>タ</t>
    </rPh>
    <rPh sb="4" eb="5">
      <t>イ</t>
    </rPh>
    <rPh sb="5" eb="7">
      <t>ケンサ</t>
    </rPh>
    <rPh sb="8" eb="10">
      <t>チョッキン</t>
    </rPh>
    <phoneticPr fontId="2"/>
  </si>
  <si>
    <t>災害時の応援協定締結</t>
    <rPh sb="0" eb="2">
      <t>サイガイ</t>
    </rPh>
    <rPh sb="2" eb="3">
      <t>ジ</t>
    </rPh>
    <rPh sb="4" eb="6">
      <t>オウエン</t>
    </rPh>
    <rPh sb="6" eb="8">
      <t>キョウテイ</t>
    </rPh>
    <rPh sb="8" eb="10">
      <t>テイケツ</t>
    </rPh>
    <phoneticPr fontId="2"/>
  </si>
  <si>
    <t>防火管理責任者の
職名・氏名</t>
    <rPh sb="0" eb="2">
      <t>ボウカ</t>
    </rPh>
    <rPh sb="2" eb="4">
      <t>カンリ</t>
    </rPh>
    <rPh sb="4" eb="6">
      <t>セキニン</t>
    </rPh>
    <rPh sb="6" eb="7">
      <t>シャ</t>
    </rPh>
    <rPh sb="9" eb="10">
      <t>ショク</t>
    </rPh>
    <rPh sb="10" eb="11">
      <t>メイ</t>
    </rPh>
    <rPh sb="12" eb="14">
      <t>シメイ</t>
    </rPh>
    <phoneticPr fontId="2"/>
  </si>
  <si>
    <t>自主点検</t>
    <rPh sb="0" eb="2">
      <t>ジシュ</t>
    </rPh>
    <rPh sb="2" eb="4">
      <t>テンケン</t>
    </rPh>
    <phoneticPr fontId="2"/>
  </si>
  <si>
    <t>指導指示等</t>
    <rPh sb="0" eb="2">
      <t>シドウ</t>
    </rPh>
    <rPh sb="2" eb="4">
      <t>シジ</t>
    </rPh>
    <rPh sb="4" eb="5">
      <t>トウ</t>
    </rPh>
    <phoneticPr fontId="2"/>
  </si>
  <si>
    <t>上記指導指示等に
対する改善措置</t>
    <rPh sb="0" eb="2">
      <t>ジョウキ</t>
    </rPh>
    <rPh sb="2" eb="4">
      <t>シドウ</t>
    </rPh>
    <rPh sb="4" eb="6">
      <t>シジ</t>
    </rPh>
    <rPh sb="6" eb="7">
      <t>トウ</t>
    </rPh>
    <rPh sb="9" eb="10">
      <t>タイ</t>
    </rPh>
    <rPh sb="12" eb="14">
      <t>カイゼン</t>
    </rPh>
    <rPh sb="14" eb="16">
      <t>ソチ</t>
    </rPh>
    <phoneticPr fontId="2"/>
  </si>
  <si>
    <t>防災設備点検</t>
    <rPh sb="0" eb="2">
      <t>ボウサイ</t>
    </rPh>
    <rPh sb="2" eb="4">
      <t>セツビ</t>
    </rPh>
    <rPh sb="4" eb="6">
      <t>テンケン</t>
    </rPh>
    <phoneticPr fontId="2"/>
  </si>
  <si>
    <t>１回目</t>
    <rPh sb="1" eb="3">
      <t>カイメ</t>
    </rPh>
    <phoneticPr fontId="2"/>
  </si>
  <si>
    <t>業者委託</t>
    <rPh sb="0" eb="2">
      <t>ギョウシャ</t>
    </rPh>
    <rPh sb="2" eb="4">
      <t>イタク</t>
    </rPh>
    <phoneticPr fontId="2"/>
  </si>
  <si>
    <t>実施日</t>
    <rPh sb="0" eb="3">
      <t>ジッシビ</t>
    </rPh>
    <phoneticPr fontId="2"/>
  </si>
  <si>
    <t>業者名</t>
    <rPh sb="0" eb="2">
      <t>ギョウシャ</t>
    </rPh>
    <rPh sb="2" eb="3">
      <t>メイ</t>
    </rPh>
    <phoneticPr fontId="2"/>
  </si>
  <si>
    <t>頻度</t>
    <rPh sb="0" eb="2">
      <t>ヒンド</t>
    </rPh>
    <phoneticPr fontId="2"/>
  </si>
  <si>
    <t>回／年</t>
    <rPh sb="0" eb="1">
      <t>カイ</t>
    </rPh>
    <rPh sb="2" eb="3">
      <t>ドシ</t>
    </rPh>
    <phoneticPr fontId="2"/>
  </si>
  <si>
    <t>１　職員の配置状況</t>
    <rPh sb="2" eb="4">
      <t>ショクイン</t>
    </rPh>
    <rPh sb="5" eb="7">
      <t>ハイチ</t>
    </rPh>
    <rPh sb="7" eb="9">
      <t>ジョウキョウ</t>
    </rPh>
    <phoneticPr fontId="2"/>
  </si>
  <si>
    <r>
      <t>（注２）　職員の実数を記入してください（</t>
    </r>
    <r>
      <rPr>
        <b/>
        <u/>
        <sz val="9"/>
        <rFont val="ＭＳ Ｐ明朝"/>
        <family val="1"/>
        <charset val="128"/>
      </rPr>
      <t>常勤換算不要</t>
    </r>
    <r>
      <rPr>
        <sz val="9"/>
        <rFont val="ＭＳ Ｐ明朝"/>
        <family val="1"/>
        <charset val="128"/>
      </rPr>
      <t>）。</t>
    </r>
    <rPh sb="1" eb="2">
      <t>チュウ</t>
    </rPh>
    <rPh sb="5" eb="7">
      <t>ショクイン</t>
    </rPh>
    <rPh sb="8" eb="10">
      <t>ジッスウ</t>
    </rPh>
    <rPh sb="11" eb="13">
      <t>キニュウ</t>
    </rPh>
    <rPh sb="20" eb="22">
      <t>ジョウキン</t>
    </rPh>
    <rPh sb="22" eb="24">
      <t>カンザン</t>
    </rPh>
    <rPh sb="24" eb="26">
      <t>フヨウ</t>
    </rPh>
    <phoneticPr fontId="2"/>
  </si>
  <si>
    <t>※以下の書類（写し）を添付してください。</t>
    <phoneticPr fontId="2"/>
  </si>
  <si>
    <t>※居室については定員・面積を記入してください（既存のパンフレット等の平面図でも可）。</t>
    <rPh sb="1" eb="3">
      <t>キョシツ</t>
    </rPh>
    <rPh sb="8" eb="10">
      <t>テイイン</t>
    </rPh>
    <rPh sb="11" eb="13">
      <t>メンセキ</t>
    </rPh>
    <rPh sb="14" eb="16">
      <t>キニュウ</t>
    </rPh>
    <rPh sb="23" eb="25">
      <t>キゾン</t>
    </rPh>
    <rPh sb="32" eb="33">
      <t>トウ</t>
    </rPh>
    <rPh sb="34" eb="37">
      <t>ヘイメンズ</t>
    </rPh>
    <rPh sb="39" eb="40">
      <t>カ</t>
    </rPh>
    <phoneticPr fontId="2"/>
  </si>
  <si>
    <t>日数
（Ａ）</t>
    <rPh sb="0" eb="2">
      <t>ニッスウ</t>
    </rPh>
    <phoneticPr fontId="2"/>
  </si>
  <si>
    <t>車いすやいすからずり落ちたり、立ち上がったりしないようにＹ字型抑制帯や腰ベルト、車いすテーブルをつける。</t>
    <rPh sb="0" eb="1">
      <t>クルマ</t>
    </rPh>
    <rPh sb="10" eb="11">
      <t>オ</t>
    </rPh>
    <rPh sb="15" eb="16">
      <t>タ</t>
    </rPh>
    <rPh sb="17" eb="18">
      <t>ア</t>
    </rPh>
    <rPh sb="29" eb="31">
      <t>ジガタ</t>
    </rPh>
    <rPh sb="31" eb="33">
      <t>ヨクセイ</t>
    </rPh>
    <rPh sb="33" eb="34">
      <t>タイ</t>
    </rPh>
    <rPh sb="35" eb="36">
      <t>コシ</t>
    </rPh>
    <rPh sb="40" eb="41">
      <t>クルマ</t>
    </rPh>
    <phoneticPr fontId="2"/>
  </si>
  <si>
    <t>※規程がある事業所のみ提出してください。</t>
    <rPh sb="1" eb="3">
      <t>キテイ</t>
    </rPh>
    <rPh sb="6" eb="8">
      <t>ジギョウ</t>
    </rPh>
    <rPh sb="8" eb="9">
      <t>ショ</t>
    </rPh>
    <rPh sb="11" eb="13">
      <t>テイシュツ</t>
    </rPh>
    <phoneticPr fontId="2"/>
  </si>
  <si>
    <t>：</t>
    <phoneticPr fontId="2"/>
  </si>
  <si>
    <t>運営規程（管理規程）</t>
    <rPh sb="0" eb="2">
      <t>ウンエイ</t>
    </rPh>
    <rPh sb="2" eb="4">
      <t>キテイ</t>
    </rPh>
    <rPh sb="5" eb="7">
      <t>カンリ</t>
    </rPh>
    <rPh sb="7" eb="9">
      <t>キテイ</t>
    </rPh>
    <phoneticPr fontId="2"/>
  </si>
  <si>
    <t>看取り介護加算</t>
    <rPh sb="0" eb="2">
      <t>ミト</t>
    </rPh>
    <rPh sb="3" eb="5">
      <t>カイゴ</t>
    </rPh>
    <rPh sb="5" eb="7">
      <t>カサン</t>
    </rPh>
    <phoneticPr fontId="2"/>
  </si>
  <si>
    <t>介護職員処遇改善加算の算定額に相当する賃金改善を実施</t>
    <phoneticPr fontId="12"/>
  </si>
  <si>
    <t>作成した介護職員処遇改善計画書は、全ての介護職員に周知した上で届け出ている</t>
    <phoneticPr fontId="12"/>
  </si>
  <si>
    <t>事業年度ごとに介護職員処遇改善実績報告書を報告</t>
    <phoneticPr fontId="12"/>
  </si>
  <si>
    <t>前12月の間、労働基準法等の労働に関する法令に違反し、罰金以上の刑になっていない</t>
    <phoneticPr fontId="12"/>
  </si>
  <si>
    <t>労働保険料の納付を適正に実施</t>
    <phoneticPr fontId="12"/>
  </si>
  <si>
    <t>短期利用</t>
    <rPh sb="0" eb="2">
      <t>タンキ</t>
    </rPh>
    <rPh sb="2" eb="4">
      <t>リヨウ</t>
    </rPh>
    <phoneticPr fontId="2"/>
  </si>
  <si>
    <t>（注１）</t>
    <phoneticPr fontId="2"/>
  </si>
  <si>
    <t>（注２）</t>
    <phoneticPr fontId="2"/>
  </si>
  <si>
    <t>（注３）</t>
    <phoneticPr fontId="2"/>
  </si>
  <si>
    <t>（注４）</t>
    <phoneticPr fontId="2"/>
  </si>
  <si>
    <t>新規入所者、退所者の欄には実数を計上してください。</t>
    <rPh sb="0" eb="2">
      <t>シンキ</t>
    </rPh>
    <rPh sb="2" eb="5">
      <t>ニュウショシャ</t>
    </rPh>
    <rPh sb="6" eb="8">
      <t>タイショ</t>
    </rPh>
    <rPh sb="8" eb="9">
      <t>シャ</t>
    </rPh>
    <rPh sb="10" eb="11">
      <t>ラン</t>
    </rPh>
    <rPh sb="13" eb="15">
      <t>ジッスウ</t>
    </rPh>
    <rPh sb="16" eb="18">
      <t>ケイジョウ</t>
    </rPh>
    <phoneticPr fontId="2"/>
  </si>
  <si>
    <t>新規
入所者数</t>
    <rPh sb="0" eb="2">
      <t>シンキ</t>
    </rPh>
    <rPh sb="3" eb="5">
      <t>ニュウショ</t>
    </rPh>
    <rPh sb="5" eb="6">
      <t>シャ</t>
    </rPh>
    <rPh sb="6" eb="7">
      <t>スウ</t>
    </rPh>
    <phoneticPr fontId="2"/>
  </si>
  <si>
    <t>退所者数</t>
    <rPh sb="0" eb="2">
      <t>タイショ</t>
    </rPh>
    <rPh sb="2" eb="3">
      <t>シャ</t>
    </rPh>
    <rPh sb="3" eb="4">
      <t>スウ</t>
    </rPh>
    <phoneticPr fontId="2"/>
  </si>
  <si>
    <t>消防計画
予定回数</t>
    <rPh sb="0" eb="2">
      <t>ショウボウ</t>
    </rPh>
    <rPh sb="2" eb="4">
      <t>ケイカク</t>
    </rPh>
    <rPh sb="5" eb="7">
      <t>ヨテイ</t>
    </rPh>
    <rPh sb="7" eb="9">
      <t>カイスウ</t>
    </rPh>
    <phoneticPr fontId="2"/>
  </si>
  <si>
    <t>昼間想定で実施</t>
    <rPh sb="0" eb="2">
      <t>ヒルマ</t>
    </rPh>
    <rPh sb="2" eb="4">
      <t>ソウテイ</t>
    </rPh>
    <rPh sb="5" eb="7">
      <t>ジッシ</t>
    </rPh>
    <phoneticPr fontId="2"/>
  </si>
  <si>
    <t>夜間想定で実施</t>
    <rPh sb="0" eb="2">
      <t>ヤカン</t>
    </rPh>
    <rPh sb="2" eb="4">
      <t>ソウテイ</t>
    </rPh>
    <rPh sb="5" eb="7">
      <t>ジッシ</t>
    </rPh>
    <phoneticPr fontId="2"/>
  </si>
  <si>
    <t>回数</t>
    <phoneticPr fontId="2"/>
  </si>
  <si>
    <t>回数</t>
    <phoneticPr fontId="2"/>
  </si>
  <si>
    <t>※最新の様式（利用者の署名は不要）。</t>
    <rPh sb="1" eb="3">
      <t>サイシン</t>
    </rPh>
    <rPh sb="4" eb="6">
      <t>ヨウシキ</t>
    </rPh>
    <rPh sb="7" eb="10">
      <t>リヨウシャ</t>
    </rPh>
    <rPh sb="11" eb="13">
      <t>ショメイ</t>
    </rPh>
    <rPh sb="14" eb="16">
      <t>フヨウ</t>
    </rPh>
    <phoneticPr fontId="2"/>
  </si>
  <si>
    <t>人数</t>
    <rPh sb="0" eb="2">
      <t>ニンズウ</t>
    </rPh>
    <phoneticPr fontId="2"/>
  </si>
  <si>
    <t>該当の警戒区域</t>
    <rPh sb="0" eb="2">
      <t>ガイトウ</t>
    </rPh>
    <rPh sb="3" eb="5">
      <t>ケイカイ</t>
    </rPh>
    <rPh sb="5" eb="7">
      <t>クイキ</t>
    </rPh>
    <phoneticPr fontId="2"/>
  </si>
  <si>
    <t>洪水</t>
    <rPh sb="0" eb="2">
      <t>コウズイ</t>
    </rPh>
    <phoneticPr fontId="2"/>
  </si>
  <si>
    <t>回数</t>
    <phoneticPr fontId="2"/>
  </si>
  <si>
    <t>（</t>
    <phoneticPr fontId="2"/>
  </si>
  <si>
    <t>）</t>
    <phoneticPr fontId="2"/>
  </si>
  <si>
    <t>点滴・経管栄養等のチューブを抜かないように、又は皮膚をかきむしらないように、ミトン型の手袋等をつける。</t>
    <rPh sb="0" eb="2">
      <t>テンテキ</t>
    </rPh>
    <rPh sb="3" eb="4">
      <t>ケイ</t>
    </rPh>
    <rPh sb="4" eb="5">
      <t>カン</t>
    </rPh>
    <rPh sb="5" eb="8">
      <t>エイヨウトウ</t>
    </rPh>
    <rPh sb="14" eb="15">
      <t>ヌ</t>
    </rPh>
    <rPh sb="22" eb="23">
      <t>マタ</t>
    </rPh>
    <rPh sb="24" eb="26">
      <t>ヒフ</t>
    </rPh>
    <rPh sb="41" eb="42">
      <t>ガタ</t>
    </rPh>
    <rPh sb="43" eb="46">
      <t>テブクロトウ</t>
    </rPh>
    <phoneticPr fontId="2"/>
  </si>
  <si>
    <t>施設・事業所内で実施</t>
    <rPh sb="0" eb="2">
      <t>シセツ</t>
    </rPh>
    <rPh sb="3" eb="5">
      <t>ジギョウ</t>
    </rPh>
    <rPh sb="5" eb="6">
      <t>ショ</t>
    </rPh>
    <rPh sb="6" eb="7">
      <t>ナイ</t>
    </rPh>
    <rPh sb="8" eb="10">
      <t>ジッシ</t>
    </rPh>
    <phoneticPr fontId="2"/>
  </si>
  <si>
    <t>外部研修に職員を派遣</t>
    <rPh sb="0" eb="2">
      <t>ガイブ</t>
    </rPh>
    <rPh sb="2" eb="4">
      <t>ケンシュウ</t>
    </rPh>
    <rPh sb="5" eb="7">
      <t>ショクイン</t>
    </rPh>
    <rPh sb="8" eb="10">
      <t>ハケン</t>
    </rPh>
    <phoneticPr fontId="2"/>
  </si>
  <si>
    <t>事故・リスクに関する研修</t>
    <rPh sb="0" eb="2">
      <t>ジコ</t>
    </rPh>
    <rPh sb="7" eb="8">
      <t>カン</t>
    </rPh>
    <rPh sb="10" eb="12">
      <t>ケンシュウ</t>
    </rPh>
    <phoneticPr fontId="2"/>
  </si>
  <si>
    <t>感染症に関する研修</t>
    <rPh sb="0" eb="3">
      <t>カンセンショウ</t>
    </rPh>
    <rPh sb="4" eb="5">
      <t>カン</t>
    </rPh>
    <rPh sb="7" eb="9">
      <t>ケンシュウ</t>
    </rPh>
    <phoneticPr fontId="2"/>
  </si>
  <si>
    <t>介護技術に関する研修</t>
    <rPh sb="0" eb="2">
      <t>カイゴ</t>
    </rPh>
    <rPh sb="2" eb="4">
      <t>ギジュツ</t>
    </rPh>
    <rPh sb="5" eb="6">
      <t>カン</t>
    </rPh>
    <rPh sb="8" eb="10">
      <t>ケンシュウ</t>
    </rPh>
    <phoneticPr fontId="2"/>
  </si>
  <si>
    <t>接遇・マナーに関する研修</t>
    <rPh sb="0" eb="2">
      <t>セツグウ</t>
    </rPh>
    <rPh sb="7" eb="8">
      <t>カン</t>
    </rPh>
    <rPh sb="10" eb="12">
      <t>ケンシュウ</t>
    </rPh>
    <phoneticPr fontId="2"/>
  </si>
  <si>
    <t>褥瘡に関する研修</t>
    <rPh sb="0" eb="2">
      <t>シトネカサ</t>
    </rPh>
    <rPh sb="3" eb="4">
      <t>カン</t>
    </rPh>
    <rPh sb="6" eb="8">
      <t>ケンシュウ</t>
    </rPh>
    <phoneticPr fontId="2"/>
  </si>
  <si>
    <t>内）市報告</t>
    <rPh sb="0" eb="1">
      <t>ウチ</t>
    </rPh>
    <rPh sb="2" eb="3">
      <t>シ</t>
    </rPh>
    <rPh sb="3" eb="5">
      <t>ホウコク</t>
    </rPh>
    <phoneticPr fontId="2"/>
  </si>
  <si>
    <t>事故防止検討委員会設置</t>
    <rPh sb="0" eb="2">
      <t>ジコ</t>
    </rPh>
    <rPh sb="2" eb="4">
      <t>ボウシ</t>
    </rPh>
    <rPh sb="4" eb="6">
      <t>ケントウ</t>
    </rPh>
    <rPh sb="6" eb="9">
      <t>イインカイ</t>
    </rPh>
    <rPh sb="9" eb="11">
      <t>セッチ</t>
    </rPh>
    <phoneticPr fontId="2"/>
  </si>
  <si>
    <t>事故防止検討委員会開催</t>
    <rPh sb="0" eb="2">
      <t>ジコ</t>
    </rPh>
    <rPh sb="2" eb="4">
      <t>ボウシ</t>
    </rPh>
    <rPh sb="4" eb="6">
      <t>ケントウ</t>
    </rPh>
    <rPh sb="6" eb="9">
      <t>イインカイ</t>
    </rPh>
    <rPh sb="9" eb="11">
      <t>カイサイ</t>
    </rPh>
    <phoneticPr fontId="2"/>
  </si>
  <si>
    <t>上記委員会メンバー（職種）</t>
    <rPh sb="0" eb="2">
      <t>ジョウキ</t>
    </rPh>
    <rPh sb="2" eb="5">
      <t>イインカイ</t>
    </rPh>
    <rPh sb="10" eb="12">
      <t>ショクシュ</t>
    </rPh>
    <phoneticPr fontId="2"/>
  </si>
  <si>
    <t>賠償支払件数</t>
    <rPh sb="0" eb="2">
      <t>バイショウ</t>
    </rPh>
    <rPh sb="2" eb="4">
      <t>シハラ</t>
    </rPh>
    <rPh sb="4" eb="6">
      <t>ケンスウ</t>
    </rPh>
    <phoneticPr fontId="2"/>
  </si>
  <si>
    <t>内）損保払</t>
    <rPh sb="0" eb="1">
      <t>ウチ</t>
    </rPh>
    <rPh sb="2" eb="4">
      <t>ソンポ</t>
    </rPh>
    <rPh sb="4" eb="5">
      <t>バライ</t>
    </rPh>
    <phoneticPr fontId="2"/>
  </si>
  <si>
    <t>１件当たり最高額</t>
    <rPh sb="1" eb="2">
      <t>ケン</t>
    </rPh>
    <rPh sb="2" eb="3">
      <t>ア</t>
    </rPh>
    <rPh sb="5" eb="8">
      <t>サイコウガク</t>
    </rPh>
    <phoneticPr fontId="2"/>
  </si>
  <si>
    <t>（注１）　治療費のみのものは賠償支払件数からは除いてください。金額は治療費を除いた額としてください。</t>
    <rPh sb="1" eb="2">
      <t>チュウ</t>
    </rPh>
    <rPh sb="5" eb="8">
      <t>チリョウヒ</t>
    </rPh>
    <rPh sb="14" eb="16">
      <t>バイショウ</t>
    </rPh>
    <rPh sb="16" eb="18">
      <t>シハラ</t>
    </rPh>
    <rPh sb="18" eb="20">
      <t>ケンスウ</t>
    </rPh>
    <rPh sb="23" eb="24">
      <t>ノゾ</t>
    </rPh>
    <rPh sb="31" eb="33">
      <t>キンガク</t>
    </rPh>
    <rPh sb="34" eb="37">
      <t>チリョウヒ</t>
    </rPh>
    <rPh sb="38" eb="39">
      <t>ノゾ</t>
    </rPh>
    <rPh sb="41" eb="42">
      <t>ガク</t>
    </rPh>
    <phoneticPr fontId="2"/>
  </si>
  <si>
    <t>ホームページ</t>
    <phoneticPr fontId="2"/>
  </si>
  <si>
    <t>）</t>
    <phoneticPr fontId="2"/>
  </si>
  <si>
    <t>感染対策委員会設置</t>
    <rPh sb="0" eb="2">
      <t>カンセン</t>
    </rPh>
    <rPh sb="2" eb="4">
      <t>タイサク</t>
    </rPh>
    <rPh sb="4" eb="7">
      <t>イインカイ</t>
    </rPh>
    <rPh sb="7" eb="9">
      <t>セッチ</t>
    </rPh>
    <phoneticPr fontId="2"/>
  </si>
  <si>
    <t>感染対策委員会開催</t>
    <rPh sb="0" eb="2">
      <t>カンセン</t>
    </rPh>
    <rPh sb="2" eb="4">
      <t>タイサク</t>
    </rPh>
    <rPh sb="4" eb="7">
      <t>イインカイ</t>
    </rPh>
    <rPh sb="7" eb="9">
      <t>カイサイ</t>
    </rPh>
    <phoneticPr fontId="2"/>
  </si>
  <si>
    <t>食中毒対策の指針・マニュアルの策定</t>
    <phoneticPr fontId="2"/>
  </si>
  <si>
    <t>衛生管理自己点検表</t>
    <phoneticPr fontId="2"/>
  </si>
  <si>
    <t>１回目</t>
    <phoneticPr fontId="2"/>
  </si>
  <si>
    <t>１回目（全職員）</t>
    <phoneticPr fontId="2"/>
  </si>
  <si>
    <t>ユニット数</t>
    <rPh sb="4" eb="5">
      <t>スウ</t>
    </rPh>
    <phoneticPr fontId="2"/>
  </si>
  <si>
    <t>ユニット</t>
    <phoneticPr fontId="2"/>
  </si>
  <si>
    <t>【認知症対応型共同生活介護】</t>
    <rPh sb="1" eb="3">
      <t>ニンチ</t>
    </rPh>
    <rPh sb="3" eb="4">
      <t>ショウ</t>
    </rPh>
    <rPh sb="4" eb="7">
      <t>タイオウガタ</t>
    </rPh>
    <rPh sb="7" eb="9">
      <t>キョウドウ</t>
    </rPh>
    <rPh sb="9" eb="11">
      <t>セイカツ</t>
    </rPh>
    <rPh sb="11" eb="13">
      <t>カイゴ</t>
    </rPh>
    <phoneticPr fontId="2"/>
  </si>
  <si>
    <t>事務員</t>
    <phoneticPr fontId="2"/>
  </si>
  <si>
    <t>その他職員</t>
    <phoneticPr fontId="2"/>
  </si>
  <si>
    <t>介護職員</t>
    <rPh sb="0" eb="2">
      <t>カイゴ</t>
    </rPh>
    <rPh sb="2" eb="3">
      <t>ショク</t>
    </rPh>
    <rPh sb="3" eb="4">
      <t>イン</t>
    </rPh>
    <phoneticPr fontId="2"/>
  </si>
  <si>
    <r>
      <t>Ｂ欄には、利用者の延べ数（例えば、利用者「A」が30日利用していれば30）を記載してください。なお、入所日は算入し、</t>
    </r>
    <r>
      <rPr>
        <b/>
        <u/>
        <sz val="9"/>
        <rFont val="ＭＳ Ｐ明朝"/>
        <family val="1"/>
        <charset val="128"/>
      </rPr>
      <t>退所日については算入しないでください</t>
    </r>
    <r>
      <rPr>
        <sz val="9"/>
        <rFont val="ＭＳ Ｐ明朝"/>
        <family val="1"/>
        <charset val="128"/>
      </rPr>
      <t>。　　　　</t>
    </r>
    <rPh sb="50" eb="52">
      <t>ニュウショ</t>
    </rPh>
    <rPh sb="52" eb="53">
      <t>ビ</t>
    </rPh>
    <rPh sb="54" eb="56">
      <t>サンニュウ</t>
    </rPh>
    <phoneticPr fontId="2"/>
  </si>
  <si>
    <t>小計</t>
    <rPh sb="0" eb="2">
      <t>ショウケイ</t>
    </rPh>
    <phoneticPr fontId="2"/>
  </si>
  <si>
    <t>平均
利用者数
（Ｇ）＝
（Ｆ）／（Ａ）</t>
    <phoneticPr fontId="2"/>
  </si>
  <si>
    <t>延利用
人数（Ｂ）</t>
    <rPh sb="0" eb="1">
      <t>ノ</t>
    </rPh>
    <rPh sb="1" eb="3">
      <t>リヨウ</t>
    </rPh>
    <rPh sb="4" eb="6">
      <t>ニンズウ</t>
    </rPh>
    <phoneticPr fontId="2"/>
  </si>
  <si>
    <t>（Ｂ）のうち
入院・外泊
数（Ｃ）</t>
    <rPh sb="7" eb="9">
      <t>ニュウイン</t>
    </rPh>
    <rPh sb="10" eb="12">
      <t>ガイハク</t>
    </rPh>
    <rPh sb="13" eb="14">
      <t>スウ</t>
    </rPh>
    <phoneticPr fontId="2"/>
  </si>
  <si>
    <t>（Ｄ）＝
（Ｂ）－（Ｃ）</t>
    <phoneticPr fontId="2"/>
  </si>
  <si>
    <t>延利用
人数（Ｅ）</t>
    <rPh sb="0" eb="1">
      <t>ノ</t>
    </rPh>
    <rPh sb="1" eb="3">
      <t>リヨウ</t>
    </rPh>
    <rPh sb="4" eb="6">
      <t>ニンズウ</t>
    </rPh>
    <phoneticPr fontId="2"/>
  </si>
  <si>
    <t>（Ｆ）＝
（Ｄ）＋（Ｅ）</t>
    <phoneticPr fontId="2"/>
  </si>
  <si>
    <t>Ｂ欄の延利用人数には、一時的な外泊や入院期間を含んだ数を記載してください（例えば、２５日～３１日まで入院していた場合でも３１を計上）。外泊、入院中に契約が解約となった場合は、解約日は算入しないでください。</t>
    <rPh sb="63" eb="65">
      <t>ケイジョウ</t>
    </rPh>
    <rPh sb="67" eb="69">
      <t>ガイハク</t>
    </rPh>
    <rPh sb="70" eb="73">
      <t>ニュウインチュウ</t>
    </rPh>
    <rPh sb="74" eb="76">
      <t>ケイヤク</t>
    </rPh>
    <rPh sb="77" eb="79">
      <t>カイヤク</t>
    </rPh>
    <rPh sb="83" eb="85">
      <t>バアイ</t>
    </rPh>
    <rPh sb="87" eb="89">
      <t>カイヤク</t>
    </rPh>
    <rPh sb="89" eb="90">
      <t>ヒ</t>
    </rPh>
    <rPh sb="91" eb="93">
      <t>サンニュウ</t>
    </rPh>
    <phoneticPr fontId="2"/>
  </si>
  <si>
    <t>Ｃ欄には、施設に戻ってきた日を除いた延べ数を記載してください（例えば、３泊４日の入院であれば３）。</t>
    <rPh sb="5" eb="7">
      <t>シセツ</t>
    </rPh>
    <rPh sb="8" eb="9">
      <t>モド</t>
    </rPh>
    <rPh sb="13" eb="14">
      <t>ヒ</t>
    </rPh>
    <rPh sb="31" eb="32">
      <t>タト</t>
    </rPh>
    <rPh sb="36" eb="37">
      <t>ハク</t>
    </rPh>
    <rPh sb="38" eb="39">
      <t>ニチ</t>
    </rPh>
    <rPh sb="40" eb="42">
      <t>ニュウイン</t>
    </rPh>
    <phoneticPr fontId="2"/>
  </si>
  <si>
    <t>Ｅ欄には、退所日を除いた利用者の延べ数（例えば、利用者「Ｂ」が４泊５日で利用していれば４）を記載してください。</t>
    <phoneticPr fontId="2"/>
  </si>
  <si>
    <t>（注５）</t>
    <phoneticPr fontId="2"/>
  </si>
  <si>
    <t>認知症対応型共同生活介護（施設本体）</t>
    <rPh sb="0" eb="2">
      <t>ニンチ</t>
    </rPh>
    <rPh sb="2" eb="3">
      <t>ショウ</t>
    </rPh>
    <rPh sb="3" eb="6">
      <t>タイオウガタ</t>
    </rPh>
    <rPh sb="6" eb="8">
      <t>キョウドウ</t>
    </rPh>
    <rPh sb="8" eb="10">
      <t>セイカツ</t>
    </rPh>
    <rPh sb="10" eb="12">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</si>
  <si>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</si>
  <si>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区分</t>
    <rPh sb="0" eb="2">
      <t>クブン</t>
    </rPh>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</si>
  <si>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</si>
  <si>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</si>
  <si>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</si>
  <si>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</si>
  <si>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</si>
  <si>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</si>
  <si>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</si>
  <si>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実数</t>
    <rPh sb="0" eb="2">
      <t>ジッスウ</t>
    </rPh>
    <phoneticPr fontId="2"/>
  </si>
  <si>
    <t>自立</t>
    <rPh sb="0" eb="2">
      <t>ジリツ</t>
    </rPh>
    <phoneticPr fontId="2"/>
  </si>
  <si>
    <t>Ⅰ</t>
    <phoneticPr fontId="2"/>
  </si>
  <si>
    <t>Ⅱａ</t>
    <phoneticPr fontId="2"/>
  </si>
  <si>
    <t>Ⅱｂ</t>
    <phoneticPr fontId="2"/>
  </si>
  <si>
    <t>Ⅲｂ</t>
    <phoneticPr fontId="2"/>
  </si>
  <si>
    <t>Ⅳ</t>
    <phoneticPr fontId="2"/>
  </si>
  <si>
    <t>Ⅴ</t>
    <phoneticPr fontId="2"/>
  </si>
  <si>
    <t>Ｍ</t>
    <phoneticPr fontId="2"/>
  </si>
  <si>
    <t>％</t>
    <phoneticPr fontId="2"/>
  </si>
  <si>
    <t>（３）　利用者数の推移</t>
    <rPh sb="4" eb="7">
      <t>リヨウシャ</t>
    </rPh>
    <rPh sb="7" eb="8">
      <t>スウ</t>
    </rPh>
    <rPh sb="9" eb="11">
      <t>スイイ</t>
    </rPh>
    <phoneticPr fontId="2"/>
  </si>
  <si>
    <t>地域住民の訓練参加回数</t>
    <rPh sb="0" eb="2">
      <t>チイキ</t>
    </rPh>
    <rPh sb="2" eb="4">
      <t>ジュウミン</t>
    </rPh>
    <rPh sb="5" eb="7">
      <t>クンレン</t>
    </rPh>
    <rPh sb="7" eb="9">
      <t>サンカ</t>
    </rPh>
    <rPh sb="9" eb="11">
      <t>カイスウ</t>
    </rPh>
    <phoneticPr fontId="2"/>
  </si>
  <si>
    <t>（人）</t>
    <rPh sb="1" eb="2">
      <t>ヒト</t>
    </rPh>
    <phoneticPr fontId="2"/>
  </si>
  <si>
    <t>退居時相談援助加算</t>
    <rPh sb="0" eb="1">
      <t>タイ</t>
    </rPh>
    <rPh sb="1" eb="2">
      <t>キョ</t>
    </rPh>
    <rPh sb="2" eb="3">
      <t>ジ</t>
    </rPh>
    <rPh sb="3" eb="5">
      <t>ソウダン</t>
    </rPh>
    <rPh sb="5" eb="7">
      <t>エンジョ</t>
    </rPh>
    <rPh sb="7" eb="9">
      <t>カサン</t>
    </rPh>
    <phoneticPr fontId="2"/>
  </si>
  <si>
    <t>事業所情報</t>
    <rPh sb="0" eb="3">
      <t>ジギョウショ</t>
    </rPh>
    <rPh sb="3" eb="5">
      <t>ジョウホウ</t>
    </rPh>
    <phoneticPr fontId="2"/>
  </si>
  <si>
    <t>第１ユニット</t>
    <rPh sb="0" eb="1">
      <t>ダイ</t>
    </rPh>
    <phoneticPr fontId="2"/>
  </si>
  <si>
    <t>第２ユニット</t>
    <rPh sb="0" eb="1">
      <t>ダイ</t>
    </rPh>
    <phoneticPr fontId="2"/>
  </si>
  <si>
    <t>第３ユニット</t>
    <rPh sb="0" eb="1">
      <t>ダイ</t>
    </rPh>
    <phoneticPr fontId="2"/>
  </si>
  <si>
    <t>実施有</t>
    <rPh sb="0" eb="2">
      <t>ジッシ</t>
    </rPh>
    <rPh sb="2" eb="3">
      <t>ア</t>
    </rPh>
    <phoneticPr fontId="2"/>
  </si>
  <si>
    <t>実施無</t>
    <rPh sb="0" eb="2">
      <t>ジッシ</t>
    </rPh>
    <rPh sb="2" eb="3">
      <t>ナ</t>
    </rPh>
    <phoneticPr fontId="2"/>
  </si>
  <si>
    <t>定員</t>
    <rPh sb="0" eb="2">
      <t>テイイン</t>
    </rPh>
    <phoneticPr fontId="2"/>
  </si>
  <si>
    <t>２人部屋</t>
    <rPh sb="1" eb="2">
      <t>ニン</t>
    </rPh>
    <rPh sb="2" eb="4">
      <t>ベヤ</t>
    </rPh>
    <phoneticPr fontId="2"/>
  </si>
  <si>
    <t>短期利用の利用者は含まない数を記載してください。</t>
    <rPh sb="0" eb="2">
      <t>タンキ</t>
    </rPh>
    <rPh sb="2" eb="4">
      <t>リヨウ</t>
    </rPh>
    <rPh sb="5" eb="8">
      <t>リヨウシャ</t>
    </rPh>
    <rPh sb="9" eb="10">
      <t>フク</t>
    </rPh>
    <rPh sb="13" eb="14">
      <t>カズ</t>
    </rPh>
    <rPh sb="15" eb="17">
      <t>キサイ</t>
    </rPh>
    <phoneticPr fontId="2"/>
  </si>
  <si>
    <t>貯水槽の有無</t>
    <rPh sb="0" eb="3">
      <t>チョスイソウ</t>
    </rPh>
    <rPh sb="4" eb="6">
      <t>ウム</t>
    </rPh>
    <phoneticPr fontId="2"/>
  </si>
  <si>
    <t>有の場合：直近の清掃日</t>
    <rPh sb="5" eb="7">
      <t>チョッキン</t>
    </rPh>
    <rPh sb="8" eb="10">
      <t>セイソウ</t>
    </rPh>
    <rPh sb="10" eb="11">
      <t>ビ</t>
    </rPh>
    <phoneticPr fontId="2"/>
  </si>
  <si>
    <t>水道水以外の使用
（井戸等）</t>
    <rPh sb="0" eb="3">
      <t>スイドウスイ</t>
    </rPh>
    <rPh sb="3" eb="5">
      <t>イガイ</t>
    </rPh>
    <rPh sb="6" eb="8">
      <t>シヨウ</t>
    </rPh>
    <phoneticPr fontId="2"/>
  </si>
  <si>
    <t>有の場合：直近の水質検査</t>
    <rPh sb="5" eb="7">
      <t>チョッキン</t>
    </rPh>
    <rPh sb="8" eb="10">
      <t>スイシツ</t>
    </rPh>
    <rPh sb="10" eb="12">
      <t>ケンサ</t>
    </rPh>
    <phoneticPr fontId="2"/>
  </si>
  <si>
    <t>虫、ねずみの侵入防止策</t>
    <rPh sb="0" eb="1">
      <t>ムシ</t>
    </rPh>
    <rPh sb="6" eb="8">
      <t>シンニュウ</t>
    </rPh>
    <rPh sb="8" eb="10">
      <t>ボウシ</t>
    </rPh>
    <rPh sb="10" eb="11">
      <t>サク</t>
    </rPh>
    <phoneticPr fontId="2"/>
  </si>
  <si>
    <t>防犯計画の策定</t>
    <rPh sb="0" eb="2">
      <t>ボウハン</t>
    </rPh>
    <rPh sb="2" eb="4">
      <t>ケイカク</t>
    </rPh>
    <rPh sb="5" eb="7">
      <t>サクテイ</t>
    </rPh>
    <phoneticPr fontId="2"/>
  </si>
  <si>
    <t>有の場合：策定日</t>
    <rPh sb="0" eb="1">
      <t>アリ</t>
    </rPh>
    <rPh sb="2" eb="4">
      <t>バアイ</t>
    </rPh>
    <rPh sb="5" eb="7">
      <t>サクテイ</t>
    </rPh>
    <rPh sb="7" eb="8">
      <t>ビ</t>
    </rPh>
    <phoneticPr fontId="2"/>
  </si>
  <si>
    <t>その他対策を行っている
場合、その内容</t>
    <rPh sb="2" eb="3">
      <t>タ</t>
    </rPh>
    <rPh sb="3" eb="5">
      <t>タイサク</t>
    </rPh>
    <rPh sb="6" eb="7">
      <t>オコナ</t>
    </rPh>
    <rPh sb="12" eb="14">
      <t>バアイ</t>
    </rPh>
    <rPh sb="17" eb="19">
      <t>ナイヨウ</t>
    </rPh>
    <phoneticPr fontId="2"/>
  </si>
  <si>
    <t>口腔衛生管理体制加算</t>
    <rPh sb="0" eb="2">
      <t>コウクウ</t>
    </rPh>
    <rPh sb="2" eb="4">
      <t>エイセイ</t>
    </rPh>
    <rPh sb="4" eb="6">
      <t>カンリ</t>
    </rPh>
    <rPh sb="6" eb="8">
      <t>タイセイ</t>
    </rPh>
    <rPh sb="8" eb="10">
      <t>カサン</t>
    </rPh>
    <phoneticPr fontId="2"/>
  </si>
  <si>
    <t>身体拘束の適正化のための指針を整備している。</t>
    <rPh sb="0" eb="2">
      <t>シンタイ</t>
    </rPh>
    <rPh sb="2" eb="4">
      <t>コウソク</t>
    </rPh>
    <rPh sb="5" eb="8">
      <t>テキセイカ</t>
    </rPh>
    <rPh sb="12" eb="14">
      <t>シシン</t>
    </rPh>
    <rPh sb="15" eb="17">
      <t>セイビ</t>
    </rPh>
    <phoneticPr fontId="2"/>
  </si>
  <si>
    <t>看護職員</t>
    <rPh sb="0" eb="2">
      <t>カンゴ</t>
    </rPh>
    <phoneticPr fontId="2"/>
  </si>
  <si>
    <t>身体拘束適正化に関する研修</t>
    <rPh sb="0" eb="2">
      <t>シンタイ</t>
    </rPh>
    <rPh sb="2" eb="4">
      <t>コウソク</t>
    </rPh>
    <rPh sb="4" eb="7">
      <t>テキセイカ</t>
    </rPh>
    <rPh sb="8" eb="9">
      <t>カン</t>
    </rPh>
    <rPh sb="11" eb="13">
      <t>ケンシュウ</t>
    </rPh>
    <phoneticPr fontId="2"/>
  </si>
  <si>
    <t>（３）　身体拘束適正化委員会の開催状況</t>
    <rPh sb="11" eb="14">
      <t>イインカイ</t>
    </rPh>
    <rPh sb="15" eb="17">
      <t>カイサイ</t>
    </rPh>
    <rPh sb="17" eb="19">
      <t>ジョウキョウ</t>
    </rPh>
    <phoneticPr fontId="2"/>
  </si>
  <si>
    <t>身体拘束適正化委員会設置</t>
    <rPh sb="10" eb="12">
      <t>セッチ</t>
    </rPh>
    <phoneticPr fontId="2"/>
  </si>
  <si>
    <t>身体拘束適正化委員会開催</t>
    <rPh sb="10" eb="12">
      <t>カイサイ</t>
    </rPh>
    <phoneticPr fontId="2"/>
  </si>
  <si>
    <t>Ⅲａ</t>
    <phoneticPr fontId="2"/>
  </si>
  <si>
    <t>令和</t>
    <rPh sb="0" eb="2">
      <t>レイワ</t>
    </rPh>
    <phoneticPr fontId="2"/>
  </si>
  <si>
    <t>介護職員等特定処遇改善加算に関する状況</t>
    <rPh sb="4" eb="5">
      <t>トウ</t>
    </rPh>
    <rPh sb="5" eb="7">
      <t>トクテイ</t>
    </rPh>
    <rPh sb="7" eb="9">
      <t>ショグウ</t>
    </rPh>
    <rPh sb="9" eb="11">
      <t>カイゼン</t>
    </rPh>
    <rPh sb="11" eb="13">
      <t>カサン</t>
    </rPh>
    <rPh sb="14" eb="15">
      <t>カン</t>
    </rPh>
    <rPh sb="17" eb="19">
      <t>ジョウキョウ</t>
    </rPh>
    <phoneticPr fontId="2"/>
  </si>
  <si>
    <t>介護職員等特定処遇改善計画書において、賃金改善所要見込額(総額）が、介護職員等特定処遇改善加算の見込額(総額）を上回る計画を策定し、当該計画に基づき適切な措置を講じている</t>
    <rPh sb="4" eb="5">
      <t>トウ</t>
    </rPh>
    <rPh sb="5" eb="7">
      <t>トクテイ</t>
    </rPh>
    <rPh sb="38" eb="39">
      <t>トウ</t>
    </rPh>
    <rPh sb="39" eb="41">
      <t>トクテイ</t>
    </rPh>
    <rPh sb="71" eb="72">
      <t>モト</t>
    </rPh>
    <phoneticPr fontId="2"/>
  </si>
  <si>
    <t>介護職員等特定処遇改善加算の算定額に相当する賃金改善を実施している</t>
    <rPh sb="4" eb="5">
      <t>トウ</t>
    </rPh>
    <rPh sb="5" eb="7">
      <t>トクテイ</t>
    </rPh>
    <phoneticPr fontId="2"/>
  </si>
  <si>
    <t>作成した介護職員等特定処遇改善計画書を、全ての介護職員等に周知した上で届け出ている</t>
    <rPh sb="8" eb="9">
      <t>トウ</t>
    </rPh>
    <rPh sb="9" eb="11">
      <t>トクテイ</t>
    </rPh>
    <rPh sb="27" eb="28">
      <t>トウ</t>
    </rPh>
    <phoneticPr fontId="2"/>
  </si>
  <si>
    <t>事業年度ごとに介護職員等特定処遇改善実績報告書を提出している</t>
    <rPh sb="11" eb="12">
      <t>トウ</t>
    </rPh>
    <rPh sb="12" eb="14">
      <t>トクテイ</t>
    </rPh>
    <rPh sb="24" eb="26">
      <t>テイシュツ</t>
    </rPh>
    <phoneticPr fontId="2"/>
  </si>
  <si>
    <t>介護職員等特定処遇改善計画書において、賃金改善所要見込額(総額）が、介護職員特定処遇改善加算の見込額(総額）を上回る計画を策定し、当該計画に基づき適切な措置を講じている</t>
    <rPh sb="4" eb="5">
      <t>トウ</t>
    </rPh>
    <rPh sb="5" eb="7">
      <t>トクテイ</t>
    </rPh>
    <rPh sb="38" eb="40">
      <t>トクテイ</t>
    </rPh>
    <rPh sb="70" eb="71">
      <t>モト</t>
    </rPh>
    <phoneticPr fontId="2"/>
  </si>
  <si>
    <t>点検項目</t>
    <rPh sb="0" eb="2">
      <t>テンケン</t>
    </rPh>
    <rPh sb="2" eb="4">
      <t>コウモク</t>
    </rPh>
    <phoneticPr fontId="2"/>
  </si>
  <si>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2"/>
  </si>
  <si>
    <t>満たさない</t>
    <rPh sb="0" eb="1">
      <t>ミ</t>
    </rPh>
    <phoneticPr fontId="2"/>
  </si>
  <si>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2"/>
  </si>
  <si>
    <t>未整備</t>
    <rPh sb="0" eb="3">
      <t>ミセイビ</t>
    </rPh>
    <phoneticPr fontId="2"/>
  </si>
  <si>
    <t>身体拘束等適正化委員会を３月に１回以上開催していない</t>
    <rPh sb="0" eb="2">
      <t>シンタイ</t>
    </rPh>
    <rPh sb="2" eb="4">
      <t>コウソク</t>
    </rPh>
    <rPh sb="4" eb="5">
      <t>トウ</t>
    </rPh>
    <rPh sb="5" eb="8">
      <t>テキセイカ</t>
    </rPh>
    <rPh sb="8" eb="11">
      <t>イインカイ</t>
    </rPh>
    <rPh sb="13" eb="14">
      <t>ツキ</t>
    </rPh>
    <rPh sb="16" eb="17">
      <t>カイ</t>
    </rPh>
    <rPh sb="17" eb="19">
      <t>イジョウ</t>
    </rPh>
    <rPh sb="19" eb="21">
      <t>カイサイ</t>
    </rPh>
    <phoneticPr fontId="2"/>
  </si>
  <si>
    <t>未実施</t>
    <rPh sb="0" eb="1">
      <t>ミ</t>
    </rPh>
    <rPh sb="1" eb="3">
      <t>ジッシ</t>
    </rPh>
    <phoneticPr fontId="2"/>
  </si>
  <si>
    <t>身体拘束等適正化のための指針の整備又は定期的な研修を行っていない</t>
    <rPh sb="0" eb="2">
      <t>シンタイ</t>
    </rPh>
    <rPh sb="2" eb="4">
      <t>コウソク</t>
    </rPh>
    <rPh sb="4" eb="5">
      <t>トウ</t>
    </rPh>
    <rPh sb="5" eb="8">
      <t>テキセイカ</t>
    </rPh>
    <rPh sb="12" eb="14">
      <t>シシン</t>
    </rPh>
    <rPh sb="15" eb="17">
      <t>セイビ</t>
    </rPh>
    <rPh sb="17" eb="18">
      <t>マタ</t>
    </rPh>
    <rPh sb="19" eb="21">
      <t>テイキ</t>
    </rPh>
    <rPh sb="21" eb="22">
      <t>テキ</t>
    </rPh>
    <rPh sb="23" eb="25">
      <t>ケンシュウ</t>
    </rPh>
    <rPh sb="26" eb="27">
      <t>オコナ</t>
    </rPh>
    <phoneticPr fontId="2"/>
  </si>
  <si>
    <t>夜間支援体制加算（Ⅰ）</t>
    <rPh sb="0" eb="2">
      <t>ヤカン</t>
    </rPh>
    <rPh sb="2" eb="4">
      <t>シエン</t>
    </rPh>
    <rPh sb="4" eb="6">
      <t>タイセイ</t>
    </rPh>
    <rPh sb="6" eb="8">
      <t>カサン</t>
    </rPh>
    <phoneticPr fontId="2"/>
  </si>
  <si>
    <t>満たす</t>
    <rPh sb="0" eb="1">
      <t>ミ</t>
    </rPh>
    <phoneticPr fontId="2"/>
  </si>
  <si>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8" eb="30">
      <t>イジョウ</t>
    </rPh>
    <phoneticPr fontId="2"/>
  </si>
  <si>
    <t>定員、人員基準に適合</t>
    <rPh sb="0" eb="2">
      <t>テイイン</t>
    </rPh>
    <rPh sb="3" eb="5">
      <t>ジンイン</t>
    </rPh>
    <rPh sb="5" eb="7">
      <t>キジュン</t>
    </rPh>
    <rPh sb="8" eb="10">
      <t>テキゴウ</t>
    </rPh>
    <phoneticPr fontId="2"/>
  </si>
  <si>
    <t>夜間支援体制加算（Ⅱ）</t>
    <rPh sb="0" eb="2">
      <t>ヤカン</t>
    </rPh>
    <rPh sb="2" eb="4">
      <t>シエン</t>
    </rPh>
    <rPh sb="4" eb="6">
      <t>タイセイ</t>
    </rPh>
    <rPh sb="6" eb="8">
      <t>カサン</t>
    </rPh>
    <phoneticPr fontId="2"/>
  </si>
  <si>
    <t>認知症対応型共同生活介護費(Ⅱ)又は短期利用認知症対応型共同生活介護費(Ⅱ)を算定していること。</t>
    <rPh sb="22" eb="25">
      <t>ニン</t>
    </rPh>
    <rPh sb="25" eb="27">
      <t>タイオウ</t>
    </rPh>
    <rPh sb="27" eb="28">
      <t>ガタ</t>
    </rPh>
    <phoneticPr fontId="2"/>
  </si>
  <si>
    <t>夜勤を行う介護従業者及び宿直勤務に当たる者の合計数が、指定認知症対応型共同生活介護事業所を構成する共同生活住居の数に一を加えた数以上。</t>
    <rPh sb="0" eb="2">
      <t>ヤキン</t>
    </rPh>
    <rPh sb="3" eb="4">
      <t>オコナ</t>
    </rPh>
    <rPh sb="5" eb="7">
      <t>カイゴ</t>
    </rPh>
    <rPh sb="7" eb="9">
      <t>ジュウギョウ</t>
    </rPh>
    <rPh sb="9" eb="10">
      <t>シャ</t>
    </rPh>
    <rPh sb="10" eb="11">
      <t>オヨ</t>
    </rPh>
    <rPh sb="27" eb="29">
      <t>シテイ</t>
    </rPh>
    <rPh sb="29" eb="31">
      <t>ニンチ</t>
    </rPh>
    <rPh sb="31" eb="32">
      <t>ショウ</t>
    </rPh>
    <rPh sb="32" eb="35">
      <t>タイオウガタ</t>
    </rPh>
    <rPh sb="35" eb="37">
      <t>キョウドウ</t>
    </rPh>
    <rPh sb="37" eb="39">
      <t>セイカツ</t>
    </rPh>
    <rPh sb="39" eb="41">
      <t>カイゴ</t>
    </rPh>
    <rPh sb="41" eb="44">
      <t>ジギョウショ</t>
    </rPh>
    <rPh sb="45" eb="47">
      <t>コウセイ</t>
    </rPh>
    <rPh sb="49" eb="51">
      <t>キョウドウ</t>
    </rPh>
    <rPh sb="51" eb="53">
      <t>セイカツ</t>
    </rPh>
    <rPh sb="53" eb="55">
      <t>ジュウキョ</t>
    </rPh>
    <rPh sb="56" eb="57">
      <t>カズ</t>
    </rPh>
    <rPh sb="58" eb="59">
      <t>イチ</t>
    </rPh>
    <rPh sb="60" eb="61">
      <t>クワ</t>
    </rPh>
    <rPh sb="63" eb="64">
      <t>カズ</t>
    </rPh>
    <rPh sb="64" eb="66">
      <t>イジョウ</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</si>
  <si>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</si>
  <si>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 xml:space="preserve">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
</t>
    <rPh sb="0" eb="1">
      <t>ツギ</t>
    </rPh>
    <rPh sb="6" eb="8">
      <t>ガイトウ</t>
    </rPh>
    <phoneticPr fontId="2"/>
  </si>
  <si>
    <t>医師が緊急に短期利用認知症対応型共同生活介護を利用することが適当と判断したものに認知症対応型共同生活介護を行った場合</t>
    <rPh sb="0" eb="2">
      <t>イシ</t>
    </rPh>
    <rPh sb="3" eb="5">
      <t>キンキュウ</t>
    </rPh>
    <rPh sb="6" eb="8">
      <t>タンキ</t>
    </rPh>
    <rPh sb="8" eb="10">
      <t>リヨウ</t>
    </rPh>
    <rPh sb="10" eb="13">
      <t>ニン</t>
    </rPh>
    <rPh sb="13" eb="16">
      <t>タイオウガタ</t>
    </rPh>
    <rPh sb="16" eb="18">
      <t>キョウドウ</t>
    </rPh>
    <rPh sb="18" eb="20">
      <t>セイカツ</t>
    </rPh>
    <rPh sb="20" eb="22">
      <t>カイゴ</t>
    </rPh>
    <rPh sb="23" eb="25">
      <t>リヨウ</t>
    </rPh>
    <rPh sb="30" eb="32">
      <t>テキトウ</t>
    </rPh>
    <rPh sb="33" eb="35">
      <t>ハンダン</t>
    </rPh>
    <rPh sb="40" eb="42">
      <t>ニンチ</t>
    </rPh>
    <rPh sb="42" eb="43">
      <t>ショウ</t>
    </rPh>
    <rPh sb="43" eb="46">
      <t>タイオウガタ</t>
    </rPh>
    <rPh sb="46" eb="48">
      <t>キョウドウ</t>
    </rPh>
    <rPh sb="48" eb="50">
      <t>セイカツ</t>
    </rPh>
    <rPh sb="50" eb="52">
      <t>カイゴ</t>
    </rPh>
    <rPh sb="53" eb="54">
      <t>オコナ</t>
    </rPh>
    <rPh sb="56" eb="58">
      <t>バアイ</t>
    </rPh>
    <phoneticPr fontId="2"/>
  </si>
  <si>
    <t>介護支援専門員及び受入事業所との連携をし、利用者又は家族との同意を得ている</t>
    <rPh sb="0" eb="2">
      <t>カイゴ</t>
    </rPh>
    <rPh sb="2" eb="4">
      <t>シエン</t>
    </rPh>
    <rPh sb="4" eb="7">
      <t>センモンイン</t>
    </rPh>
    <rPh sb="7" eb="8">
      <t>オヨ</t>
    </rPh>
    <rPh sb="9" eb="11">
      <t>ウケイレ</t>
    </rPh>
    <rPh sb="11" eb="14">
      <t>ジギョウショ</t>
    </rPh>
    <rPh sb="16" eb="18">
      <t>レンケイ</t>
    </rPh>
    <rPh sb="21" eb="24">
      <t>リヨウシャ</t>
    </rPh>
    <rPh sb="24" eb="25">
      <t>マタ</t>
    </rPh>
    <rPh sb="26" eb="28">
      <t>カゾク</t>
    </rPh>
    <rPh sb="30" eb="32">
      <t>ドウイ</t>
    </rPh>
    <rPh sb="33" eb="34">
      <t>エ</t>
    </rPh>
    <phoneticPr fontId="2"/>
  </si>
  <si>
    <t>判断を行った医師は症状、判断の内容等を診療録等に記録し、事業者は判断を行った日時、医師名、留意事項等を介護サービス計画書に記録している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ジギョウシャ</t>
    </rPh>
    <rPh sb="32" eb="34">
      <t>ハンダン</t>
    </rPh>
    <rPh sb="35" eb="36">
      <t>オコナ</t>
    </rPh>
    <rPh sb="38" eb="40">
      <t>ニチジ</t>
    </rPh>
    <rPh sb="41" eb="43">
      <t>イシ</t>
    </rPh>
    <rPh sb="43" eb="44">
      <t>メイ</t>
    </rPh>
    <rPh sb="45" eb="47">
      <t>リュウイ</t>
    </rPh>
    <rPh sb="47" eb="49">
      <t>ジコウ</t>
    </rPh>
    <rPh sb="49" eb="50">
      <t>トウ</t>
    </rPh>
    <rPh sb="51" eb="53">
      <t>カイゴ</t>
    </rPh>
    <rPh sb="57" eb="59">
      <t>ケイカク</t>
    </rPh>
    <rPh sb="59" eb="60">
      <t>ショ</t>
    </rPh>
    <rPh sb="61" eb="63">
      <t>キロク</t>
    </rPh>
    <phoneticPr fontId="2"/>
  </si>
  <si>
    <t>利用開始日から起算して７日以内</t>
    <rPh sb="0" eb="2">
      <t>リヨウ</t>
    </rPh>
    <rPh sb="2" eb="5">
      <t>カイシビ</t>
    </rPh>
    <rPh sb="7" eb="9">
      <t>キサン</t>
    </rPh>
    <rPh sb="12" eb="13">
      <t>ニチ</t>
    </rPh>
    <rPh sb="13" eb="15">
      <t>イナイ</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</si>
  <si>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</si>
  <si>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2"/>
  </si>
  <si>
    <t>担当者中心に利用者の特性やニーズに応じた適切なサービス提供</t>
    <rPh sb="0" eb="2">
      <t>タントウ</t>
    </rPh>
    <rPh sb="2" eb="3">
      <t>シャ</t>
    </rPh>
    <rPh sb="3" eb="5">
      <t>チュウシン</t>
    </rPh>
    <rPh sb="6" eb="9">
      <t>リヨウシャ</t>
    </rPh>
    <rPh sb="10" eb="12">
      <t>トクセイ</t>
    </rPh>
    <rPh sb="17" eb="18">
      <t>オウ</t>
    </rPh>
    <rPh sb="20" eb="22">
      <t>テキセツ</t>
    </rPh>
    <rPh sb="27" eb="29">
      <t>テイキョウ</t>
    </rPh>
    <phoneticPr fontId="2"/>
  </si>
  <si>
    <t>入院時費用</t>
    <rPh sb="0" eb="3">
      <t>ニュウインジ</t>
    </rPh>
    <rPh sb="3" eb="5">
      <t>ヒヨウ</t>
    </rPh>
    <phoneticPr fontId="2"/>
  </si>
  <si>
    <t>入院をした場合</t>
    <rPh sb="0" eb="2">
      <t>ニュウイン</t>
    </rPh>
    <rPh sb="5" eb="7">
      <t>バアイ</t>
    </rPh>
    <phoneticPr fontId="2"/>
  </si>
  <si>
    <t>３ヶ月以内</t>
    <rPh sb="2" eb="3">
      <t>ゲツ</t>
    </rPh>
    <rPh sb="3" eb="5">
      <t>イナイ</t>
    </rPh>
    <phoneticPr fontId="2"/>
  </si>
  <si>
    <t>３ヶ月以内の退院が明らかに認められるとき、退院後円滑に入居することができる体制を確保している</t>
    <rPh sb="2" eb="3">
      <t>ゲツ</t>
    </rPh>
    <rPh sb="3" eb="5">
      <t>イナイ</t>
    </rPh>
    <rPh sb="6" eb="8">
      <t>タイイン</t>
    </rPh>
    <rPh sb="9" eb="10">
      <t>アキ</t>
    </rPh>
    <rPh sb="13" eb="14">
      <t>ミト</t>
    </rPh>
    <rPh sb="21" eb="23">
      <t>タイイン</t>
    </rPh>
    <rPh sb="23" eb="24">
      <t>ゴ</t>
    </rPh>
    <rPh sb="24" eb="26">
      <t>エンカツ</t>
    </rPh>
    <rPh sb="27" eb="29">
      <t>ニュウキョ</t>
    </rPh>
    <rPh sb="37" eb="39">
      <t>タイセイ</t>
    </rPh>
    <rPh sb="40" eb="42">
      <t>カクホ</t>
    </rPh>
    <phoneticPr fontId="2"/>
  </si>
  <si>
    <t>あらかじめ利用者に説明を行っている</t>
    <rPh sb="5" eb="8">
      <t>リヨウシャ</t>
    </rPh>
    <rPh sb="9" eb="11">
      <t>セツメイ</t>
    </rPh>
    <rPh sb="12" eb="13">
      <t>オコナ</t>
    </rPh>
    <phoneticPr fontId="2"/>
  </si>
  <si>
    <t>看取りに関する指針を定め、利用者又は家族等に説明、同意を得ている</t>
    <rPh sb="0" eb="2">
      <t>ミト</t>
    </rPh>
    <rPh sb="4" eb="5">
      <t>カン</t>
    </rPh>
    <rPh sb="7" eb="9">
      <t>シシン</t>
    </rPh>
    <rPh sb="10" eb="11">
      <t>サダ</t>
    </rPh>
    <rPh sb="13" eb="16">
      <t>リヨウシャ</t>
    </rPh>
    <rPh sb="16" eb="17">
      <t>マタ</t>
    </rPh>
    <rPh sb="18" eb="21">
      <t>カゾクナド</t>
    </rPh>
    <rPh sb="22" eb="24">
      <t>セツメイ</t>
    </rPh>
    <rPh sb="25" eb="27">
      <t>ドウイ</t>
    </rPh>
    <rPh sb="28" eb="29">
      <t>エ</t>
    </rPh>
    <phoneticPr fontId="2"/>
  </si>
  <si>
    <t>看取りに関する指針</t>
    <phoneticPr fontId="2"/>
  </si>
  <si>
    <t>医師、看護職員、介護職員、介護支援専門員等による協議の上、適宜看取りに関する指針を見直している</t>
    <rPh sb="0" eb="2">
      <t>イシ</t>
    </rPh>
    <rPh sb="3" eb="5">
      <t>カンゴ</t>
    </rPh>
    <rPh sb="5" eb="7">
      <t>ショクイン</t>
    </rPh>
    <rPh sb="8" eb="10">
      <t>カイゴ</t>
    </rPh>
    <rPh sb="10" eb="12">
      <t>ショクイン</t>
    </rPh>
    <rPh sb="13" eb="15">
      <t>カイゴ</t>
    </rPh>
    <rPh sb="15" eb="17">
      <t>シエン</t>
    </rPh>
    <rPh sb="17" eb="20">
      <t>センモンイン</t>
    </rPh>
    <rPh sb="20" eb="21">
      <t>ナド</t>
    </rPh>
    <rPh sb="24" eb="26">
      <t>キョウギ</t>
    </rPh>
    <rPh sb="27" eb="28">
      <t>ウエ</t>
    </rPh>
    <rPh sb="29" eb="31">
      <t>テキギ</t>
    </rPh>
    <rPh sb="31" eb="33">
      <t>ミト</t>
    </rPh>
    <rPh sb="35" eb="36">
      <t>カン</t>
    </rPh>
    <rPh sb="38" eb="40">
      <t>シシン</t>
    </rPh>
    <rPh sb="41" eb="43">
      <t>ミナオ</t>
    </rPh>
    <phoneticPr fontId="2"/>
  </si>
  <si>
    <t>看取りに関する職員研修を行っている</t>
    <rPh sb="0" eb="2">
      <t>ミト</t>
    </rPh>
    <rPh sb="4" eb="5">
      <t>カン</t>
    </rPh>
    <rPh sb="7" eb="9">
      <t>ショクイン</t>
    </rPh>
    <rPh sb="9" eb="11">
      <t>ケンシュウ</t>
    </rPh>
    <rPh sb="12" eb="13">
      <t>オコナ</t>
    </rPh>
    <phoneticPr fontId="2"/>
  </si>
  <si>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2"/>
  </si>
  <si>
    <t>医師、看護職員、介護支援専門員等が共同で作成した介護に係る計画について、利用者又は家族等に説明し、同意を得ている</t>
    <rPh sb="0" eb="2">
      <t>イシ</t>
    </rPh>
    <rPh sb="3" eb="5">
      <t>カンゴ</t>
    </rPh>
    <rPh sb="5" eb="7">
      <t>ショクイン</t>
    </rPh>
    <rPh sb="8" eb="10">
      <t>カイゴ</t>
    </rPh>
    <rPh sb="10" eb="12">
      <t>シエン</t>
    </rPh>
    <rPh sb="12" eb="15">
      <t>センモンイン</t>
    </rPh>
    <rPh sb="15" eb="16">
      <t>ナド</t>
    </rPh>
    <rPh sb="17" eb="19">
      <t>キョウドウ</t>
    </rPh>
    <rPh sb="20" eb="22">
      <t>サクセイ</t>
    </rPh>
    <rPh sb="24" eb="26">
      <t>カイゴ</t>
    </rPh>
    <rPh sb="27" eb="28">
      <t>カカ</t>
    </rPh>
    <rPh sb="29" eb="31">
      <t>ケイカク</t>
    </rPh>
    <rPh sb="36" eb="39">
      <t>リヨウシャ</t>
    </rPh>
    <rPh sb="39" eb="40">
      <t>マタ</t>
    </rPh>
    <rPh sb="41" eb="44">
      <t>カゾクナド</t>
    </rPh>
    <rPh sb="45" eb="47">
      <t>セツメイ</t>
    </rPh>
    <rPh sb="49" eb="51">
      <t>ドウイ</t>
    </rPh>
    <rPh sb="52" eb="53">
      <t>エ</t>
    </rPh>
    <phoneticPr fontId="2"/>
  </si>
  <si>
    <r>
      <rPr>
        <sz val="11"/>
        <rFont val="ＭＳ ゴシック"/>
        <family val="3"/>
        <charset val="128"/>
      </rPr>
      <t>看取りに関する指針に基づき、利用者の状態又は家族の求め等に応じ随時、医師、看護職員、介護支援専門員等の相互連携の下、介護記録等利用者に関する記録を活用し行われる介護について、利用者又は家族等に説明し、同意を得ている</t>
    </r>
    <r>
      <rPr>
        <strike/>
        <sz val="11"/>
        <rFont val="ＭＳ ゴシック"/>
        <family val="3"/>
        <charset val="128"/>
      </rPr>
      <t xml:space="preserve">
</t>
    </r>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7" eb="39">
      <t>カンゴ</t>
    </rPh>
    <rPh sb="39" eb="41">
      <t>ショクイン</t>
    </rPh>
    <rPh sb="42" eb="44">
      <t>カイゴ</t>
    </rPh>
    <rPh sb="44" eb="46">
      <t>シエン</t>
    </rPh>
    <rPh sb="46" eb="49">
      <t>センモンイン</t>
    </rPh>
    <rPh sb="49" eb="50">
      <t>ナド</t>
    </rPh>
    <rPh sb="51" eb="53">
      <t>ソウゴ</t>
    </rPh>
    <rPh sb="53" eb="55">
      <t>レンケイ</t>
    </rPh>
    <rPh sb="56" eb="57">
      <t>モト</t>
    </rPh>
    <rPh sb="58" eb="60">
      <t>カイゴ</t>
    </rPh>
    <rPh sb="60" eb="62">
      <t>キロク</t>
    </rPh>
    <rPh sb="62" eb="63">
      <t>ナド</t>
    </rPh>
    <rPh sb="63" eb="66">
      <t>リヨウシャ</t>
    </rPh>
    <rPh sb="67" eb="68">
      <t>カン</t>
    </rPh>
    <rPh sb="70" eb="72">
      <t>キロク</t>
    </rPh>
    <rPh sb="73" eb="75">
      <t>カツヨウ</t>
    </rPh>
    <rPh sb="76" eb="77">
      <t>オコナ</t>
    </rPh>
    <rPh sb="80" eb="82">
      <t>カイゴ</t>
    </rPh>
    <rPh sb="87" eb="90">
      <t>リヨウシャ</t>
    </rPh>
    <rPh sb="90" eb="91">
      <t>マタ</t>
    </rPh>
    <rPh sb="92" eb="95">
      <t>カゾクナド</t>
    </rPh>
    <rPh sb="96" eb="98">
      <t>セツメイ</t>
    </rPh>
    <rPh sb="100" eb="102">
      <t>ドウイ</t>
    </rPh>
    <rPh sb="103" eb="104">
      <t>エ</t>
    </rPh>
    <phoneticPr fontId="2"/>
  </si>
  <si>
    <t>密接な連携を確保できる範囲内の距離にある訪問看護ステーション等の看護職員である</t>
    <rPh sb="0" eb="2">
      <t>ミッセツ</t>
    </rPh>
    <rPh sb="3" eb="5">
      <t>レンケイ</t>
    </rPh>
    <rPh sb="6" eb="8">
      <t>カクホ</t>
    </rPh>
    <rPh sb="11" eb="14">
      <t>ハンイナイ</t>
    </rPh>
    <rPh sb="15" eb="17">
      <t>キョリ</t>
    </rPh>
    <rPh sb="20" eb="22">
      <t>ホウモン</t>
    </rPh>
    <rPh sb="22" eb="24">
      <t>カンゴ</t>
    </rPh>
    <rPh sb="30" eb="31">
      <t>トウ</t>
    </rPh>
    <rPh sb="32" eb="34">
      <t>カンゴ</t>
    </rPh>
    <rPh sb="34" eb="36">
      <t>ショクイン</t>
    </rPh>
    <phoneticPr fontId="2"/>
  </si>
  <si>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2"/>
  </si>
  <si>
    <t>退居等の際、入院先の医療機関等に利用者の状態等の情報提供について利用者又は家族に説明し文書にて同意を得ている</t>
    <rPh sb="0" eb="2">
      <t>タイキョ</t>
    </rPh>
    <rPh sb="2" eb="3">
      <t>トウ</t>
    </rPh>
    <rPh sb="4" eb="5">
      <t>サイ</t>
    </rPh>
    <rPh sb="6" eb="9">
      <t>ニュウインサキ</t>
    </rPh>
    <rPh sb="10" eb="12">
      <t>イリョウ</t>
    </rPh>
    <rPh sb="12" eb="14">
      <t>キカン</t>
    </rPh>
    <rPh sb="14" eb="15">
      <t>トウ</t>
    </rPh>
    <rPh sb="16" eb="19">
      <t>リヨウシャ</t>
    </rPh>
    <rPh sb="20" eb="22">
      <t>ジョウタイ</t>
    </rPh>
    <rPh sb="22" eb="23">
      <t>トウ</t>
    </rPh>
    <rPh sb="24" eb="26">
      <t>ジョウホウ</t>
    </rPh>
    <rPh sb="26" eb="28">
      <t>テイキョウ</t>
    </rPh>
    <rPh sb="32" eb="35">
      <t>リヨウシャ</t>
    </rPh>
    <rPh sb="35" eb="36">
      <t>マタ</t>
    </rPh>
    <rPh sb="37" eb="39">
      <t>カゾク</t>
    </rPh>
    <rPh sb="40" eb="42">
      <t>セツメイ</t>
    </rPh>
    <rPh sb="43" eb="45">
      <t>ブンショ</t>
    </rPh>
    <rPh sb="47" eb="49">
      <t>ドウイ</t>
    </rPh>
    <rPh sb="50" eb="51">
      <t>エ</t>
    </rPh>
    <phoneticPr fontId="2"/>
  </si>
  <si>
    <t>利用者等対する随時の説明を口頭でした場合は介護記録に記載している</t>
    <rPh sb="0" eb="3">
      <t>リヨウシャ</t>
    </rPh>
    <rPh sb="3" eb="4">
      <t>ナド</t>
    </rPh>
    <rPh sb="4" eb="5">
      <t>タイ</t>
    </rPh>
    <rPh sb="7" eb="9">
      <t>ズイジ</t>
    </rPh>
    <rPh sb="10" eb="12">
      <t>セツメイ</t>
    </rPh>
    <rPh sb="13" eb="15">
      <t>コウトウ</t>
    </rPh>
    <rPh sb="18" eb="20">
      <t>バアイ</t>
    </rPh>
    <rPh sb="21" eb="23">
      <t>カイゴ</t>
    </rPh>
    <rPh sb="23" eb="25">
      <t>キロク</t>
    </rPh>
    <rPh sb="26" eb="28">
      <t>キサイ</t>
    </rPh>
    <phoneticPr fontId="2"/>
  </si>
  <si>
    <t>本人が十分に判断できる状態になく、かつ、家族の来訪が見込まれない場合、介護記録に職員間の相談日時、内容等及び利用者や家族の状況が記載されている</t>
    <rPh sb="0" eb="2">
      <t>ホンニン</t>
    </rPh>
    <rPh sb="3" eb="5">
      <t>ジュウブン</t>
    </rPh>
    <rPh sb="6" eb="8">
      <t>ハンダン</t>
    </rPh>
    <rPh sb="11" eb="13">
      <t>ジョウタイ</t>
    </rPh>
    <rPh sb="20" eb="22">
      <t>カゾク</t>
    </rPh>
    <rPh sb="23" eb="25">
      <t>ライホウ</t>
    </rPh>
    <rPh sb="26" eb="28">
      <t>ミコ</t>
    </rPh>
    <rPh sb="32" eb="34">
      <t>バアイ</t>
    </rPh>
    <rPh sb="35" eb="37">
      <t>カイゴ</t>
    </rPh>
    <rPh sb="37" eb="39">
      <t>キロク</t>
    </rPh>
    <rPh sb="40" eb="42">
      <t>ショクイン</t>
    </rPh>
    <rPh sb="42" eb="43">
      <t>カン</t>
    </rPh>
    <rPh sb="44" eb="46">
      <t>ソウダン</t>
    </rPh>
    <rPh sb="46" eb="48">
      <t>ニチジ</t>
    </rPh>
    <rPh sb="49" eb="51">
      <t>ナイヨウ</t>
    </rPh>
    <rPh sb="51" eb="52">
      <t>トウ</t>
    </rPh>
    <rPh sb="52" eb="53">
      <t>オヨ</t>
    </rPh>
    <rPh sb="54" eb="57">
      <t>リヨウシャ</t>
    </rPh>
    <rPh sb="58" eb="60">
      <t>カゾク</t>
    </rPh>
    <rPh sb="61" eb="63">
      <t>ジョウキョウ</t>
    </rPh>
    <rPh sb="64" eb="66">
      <t>キサイ</t>
    </rPh>
    <phoneticPr fontId="2"/>
  </si>
  <si>
    <t>死亡日以前４日以上３０日以下</t>
    <rPh sb="0" eb="2">
      <t>シボウ</t>
    </rPh>
    <rPh sb="2" eb="3">
      <t>ヒ</t>
    </rPh>
    <rPh sb="3" eb="5">
      <t>イゼン</t>
    </rPh>
    <rPh sb="6" eb="7">
      <t>ニチ</t>
    </rPh>
    <rPh sb="7" eb="9">
      <t>イジョウ</t>
    </rPh>
    <rPh sb="11" eb="12">
      <t>ニチ</t>
    </rPh>
    <rPh sb="12" eb="14">
      <t>イカ</t>
    </rPh>
    <phoneticPr fontId="2"/>
  </si>
  <si>
    <t>死亡日の前日及び前々日</t>
    <rPh sb="0" eb="3">
      <t>シボウビ</t>
    </rPh>
    <rPh sb="4" eb="6">
      <t>ゼンジツ</t>
    </rPh>
    <rPh sb="6" eb="7">
      <t>オヨ</t>
    </rPh>
    <rPh sb="8" eb="11">
      <t>ゼンゼンジツ</t>
    </rPh>
    <phoneticPr fontId="2"/>
  </si>
  <si>
    <t>死亡日</t>
    <rPh sb="0" eb="3">
      <t>シボウビ</t>
    </rPh>
    <phoneticPr fontId="2"/>
  </si>
  <si>
    <t>退居した日の翌日から死亡日の間は算定しない</t>
    <rPh sb="0" eb="2">
      <t>タイキョ</t>
    </rPh>
    <rPh sb="4" eb="5">
      <t>ヒ</t>
    </rPh>
    <rPh sb="6" eb="8">
      <t>ヨクジツ</t>
    </rPh>
    <rPh sb="10" eb="13">
      <t>シボウビ</t>
    </rPh>
    <rPh sb="14" eb="15">
      <t>アイダ</t>
    </rPh>
    <rPh sb="16" eb="18">
      <t>サンテイ</t>
    </rPh>
    <phoneticPr fontId="2"/>
  </si>
  <si>
    <t>医療連携体制加算を算定している</t>
    <rPh sb="0" eb="2">
      <t>イリョウ</t>
    </rPh>
    <rPh sb="2" eb="4">
      <t>レンケイ</t>
    </rPh>
    <rPh sb="4" eb="6">
      <t>タイセイ</t>
    </rPh>
    <rPh sb="6" eb="8">
      <t>カサン</t>
    </rPh>
    <rPh sb="9" eb="11">
      <t>サンテイ</t>
    </rPh>
    <phoneticPr fontId="2"/>
  </si>
  <si>
    <t>初期加算</t>
    <rPh sb="0" eb="2">
      <t>ショキ</t>
    </rPh>
    <rPh sb="2" eb="4">
      <t>カサン</t>
    </rPh>
    <phoneticPr fontId="2"/>
  </si>
  <si>
    <t>入居日から起算して３０日以内</t>
    <rPh sb="0" eb="3">
      <t>ニュウキョビ</t>
    </rPh>
    <rPh sb="5" eb="7">
      <t>キサン</t>
    </rPh>
    <rPh sb="11" eb="12">
      <t>ニチ</t>
    </rPh>
    <rPh sb="12" eb="14">
      <t>イナイ</t>
    </rPh>
    <phoneticPr fontId="2"/>
  </si>
  <si>
    <t>過去３月間（ただし日常生活自立度のランクⅢ、Ⅳ又はＭに該当する者の場合は過去１月間）の間に入居したことがない</t>
    <rPh sb="0" eb="2">
      <t>カコ</t>
    </rPh>
    <rPh sb="3" eb="4">
      <t>ツキ</t>
    </rPh>
    <rPh sb="4" eb="5">
      <t>カン</t>
    </rPh>
    <rPh sb="9" eb="11">
      <t>ニチジョウ</t>
    </rPh>
    <rPh sb="11" eb="13">
      <t>セイカツ</t>
    </rPh>
    <rPh sb="13" eb="16">
      <t>ジリツド</t>
    </rPh>
    <rPh sb="23" eb="24">
      <t>マタ</t>
    </rPh>
    <rPh sb="27" eb="29">
      <t>ガイトウ</t>
    </rPh>
    <rPh sb="31" eb="32">
      <t>モノ</t>
    </rPh>
    <rPh sb="33" eb="35">
      <t>バアイ</t>
    </rPh>
    <rPh sb="36" eb="38">
      <t>カコ</t>
    </rPh>
    <rPh sb="39" eb="40">
      <t>ツキ</t>
    </rPh>
    <rPh sb="40" eb="41">
      <t>カン</t>
    </rPh>
    <rPh sb="43" eb="44">
      <t>アイダ</t>
    </rPh>
    <rPh sb="45" eb="47">
      <t>ニュウキョ</t>
    </rPh>
    <phoneticPr fontId="2"/>
  </si>
  <si>
    <t>30日以上の入院後の再入居</t>
    <rPh sb="11" eb="13">
      <t>ニュウキョ</t>
    </rPh>
    <phoneticPr fontId="2"/>
  </si>
  <si>
    <t>医療連携体制加算（Ⅰ）</t>
    <rPh sb="0" eb="2">
      <t>イリョウ</t>
    </rPh>
    <rPh sb="2" eb="4">
      <t>レンケイ</t>
    </rPh>
    <rPh sb="4" eb="6">
      <t>タイセイ</t>
    </rPh>
    <rPh sb="6" eb="8">
      <t>カサン</t>
    </rPh>
    <phoneticPr fontId="2"/>
  </si>
  <si>
    <t>職員として、又は病院、診療所若しくは訪問看護ステーションとの連携により看護師を１名以上確保</t>
    <rPh sb="0" eb="2">
      <t>ショクイン</t>
    </rPh>
    <rPh sb="6" eb="7">
      <t>マタ</t>
    </rPh>
    <rPh sb="8" eb="10">
      <t>ビョウイン</t>
    </rPh>
    <rPh sb="11" eb="14">
      <t>シンリョウショ</t>
    </rPh>
    <rPh sb="14" eb="15">
      <t>モ</t>
    </rPh>
    <rPh sb="18" eb="20">
      <t>ホウモン</t>
    </rPh>
    <rPh sb="20" eb="22">
      <t>カンゴ</t>
    </rPh>
    <rPh sb="30" eb="32">
      <t>レンケイ</t>
    </rPh>
    <rPh sb="35" eb="38">
      <t>カンゴシ</t>
    </rPh>
    <rPh sb="40" eb="41">
      <t>ナ</t>
    </rPh>
    <rPh sb="41" eb="43">
      <t>イジョウ</t>
    </rPh>
    <rPh sb="43" eb="45">
      <t>カクホ</t>
    </rPh>
    <phoneticPr fontId="2"/>
  </si>
  <si>
    <t>看護師による24時間連絡体制の確保</t>
    <rPh sb="0" eb="3">
      <t>カンゴシ</t>
    </rPh>
    <rPh sb="8" eb="10">
      <t>ジカン</t>
    </rPh>
    <rPh sb="10" eb="12">
      <t>レンラク</t>
    </rPh>
    <rPh sb="12" eb="14">
      <t>タイセイ</t>
    </rPh>
    <rPh sb="15" eb="17">
      <t>カクホ</t>
    </rPh>
    <phoneticPr fontId="2"/>
  </si>
  <si>
    <t>重度化した場合における対応の指針を定めている</t>
    <rPh sb="0" eb="3">
      <t>ジュウドカ</t>
    </rPh>
    <rPh sb="5" eb="7">
      <t>バアイ</t>
    </rPh>
    <rPh sb="11" eb="13">
      <t>タイオウ</t>
    </rPh>
    <rPh sb="14" eb="16">
      <t>シシン</t>
    </rPh>
    <rPh sb="17" eb="18">
      <t>サダ</t>
    </rPh>
    <phoneticPr fontId="2"/>
  </si>
  <si>
    <t>重度化した場合における対応に係る指針(急性期における医師や医療機関との連携、入院期間中の当該施設における居住費・食費の取扱い、看取りに関する考え方、本人等との話し合いや意思確認の方法等)</t>
    <rPh sb="0" eb="3">
      <t>ジュウドカ</t>
    </rPh>
    <rPh sb="5" eb="7">
      <t>バアイ</t>
    </rPh>
    <rPh sb="11" eb="13">
      <t>タイオウ</t>
    </rPh>
    <rPh sb="14" eb="15">
      <t>カカ</t>
    </rPh>
    <rPh sb="16" eb="18">
      <t>シシン</t>
    </rPh>
    <rPh sb="19" eb="22">
      <t>キュウセイキ</t>
    </rPh>
    <rPh sb="26" eb="28">
      <t>イシ</t>
    </rPh>
    <rPh sb="29" eb="31">
      <t>イリョウ</t>
    </rPh>
    <rPh sb="31" eb="33">
      <t>キカン</t>
    </rPh>
    <rPh sb="35" eb="37">
      <t>レンケイ</t>
    </rPh>
    <rPh sb="38" eb="40">
      <t>ニュウイン</t>
    </rPh>
    <rPh sb="40" eb="43">
      <t>キカンチュウ</t>
    </rPh>
    <rPh sb="44" eb="46">
      <t>トウガイ</t>
    </rPh>
    <rPh sb="46" eb="48">
      <t>シセツ</t>
    </rPh>
    <rPh sb="52" eb="55">
      <t>キョジュウヒ</t>
    </rPh>
    <rPh sb="56" eb="58">
      <t>ショクヒ</t>
    </rPh>
    <rPh sb="59" eb="61">
      <t>トリアツカイ</t>
    </rPh>
    <rPh sb="63" eb="65">
      <t>ミト</t>
    </rPh>
    <rPh sb="67" eb="68">
      <t>カン</t>
    </rPh>
    <rPh sb="70" eb="71">
      <t>カンガ</t>
    </rPh>
    <rPh sb="72" eb="73">
      <t>カタ</t>
    </rPh>
    <rPh sb="74" eb="76">
      <t>ホンニン</t>
    </rPh>
    <rPh sb="76" eb="77">
      <t>トウ</t>
    </rPh>
    <rPh sb="79" eb="80">
      <t>ハナ</t>
    </rPh>
    <rPh sb="81" eb="82">
      <t>ア</t>
    </rPh>
    <rPh sb="84" eb="86">
      <t>イシ</t>
    </rPh>
    <rPh sb="86" eb="88">
      <t>カクニン</t>
    </rPh>
    <rPh sb="89" eb="91">
      <t>ホウホウ</t>
    </rPh>
    <rPh sb="91" eb="92">
      <t>トウ</t>
    </rPh>
    <phoneticPr fontId="2"/>
  </si>
  <si>
    <t>入居の際に利用者又は家族等に指針を説明し、同意を得ている</t>
    <rPh sb="0" eb="2">
      <t>ニュウキョ</t>
    </rPh>
    <rPh sb="3" eb="4">
      <t>サイ</t>
    </rPh>
    <rPh sb="5" eb="8">
      <t>リヨウシャ</t>
    </rPh>
    <rPh sb="8" eb="9">
      <t>マタ</t>
    </rPh>
    <rPh sb="10" eb="12">
      <t>カゾク</t>
    </rPh>
    <rPh sb="12" eb="13">
      <t>トウ</t>
    </rPh>
    <rPh sb="14" eb="16">
      <t>シシン</t>
    </rPh>
    <rPh sb="17" eb="19">
      <t>セツメイ</t>
    </rPh>
    <rPh sb="21" eb="23">
      <t>ドウイ</t>
    </rPh>
    <rPh sb="24" eb="25">
      <t>エ</t>
    </rPh>
    <phoneticPr fontId="2"/>
  </si>
  <si>
    <t>医療連携体制加算（Ⅱ）</t>
    <rPh sb="0" eb="2">
      <t>イリョウ</t>
    </rPh>
    <rPh sb="2" eb="4">
      <t>レンケイ</t>
    </rPh>
    <rPh sb="4" eb="6">
      <t>タイセイ</t>
    </rPh>
    <rPh sb="6" eb="8">
      <t>カサン</t>
    </rPh>
    <phoneticPr fontId="2"/>
  </si>
  <si>
    <t>職員として、看護師又は准看護師を常勤換算方法で１名以上配置</t>
    <rPh sb="0" eb="2">
      <t>ショクイン</t>
    </rPh>
    <rPh sb="6" eb="9">
      <t>カンゴシ</t>
    </rPh>
    <rPh sb="9" eb="10">
      <t>マタ</t>
    </rPh>
    <rPh sb="11" eb="15">
      <t>ジュンカンゴシ</t>
    </rPh>
    <rPh sb="16" eb="18">
      <t>ジョウキン</t>
    </rPh>
    <rPh sb="18" eb="20">
      <t>カンザン</t>
    </rPh>
    <rPh sb="20" eb="22">
      <t>ホウホウ</t>
    </rPh>
    <rPh sb="24" eb="25">
      <t>メイ</t>
    </rPh>
    <rPh sb="25" eb="27">
      <t>イジョウ</t>
    </rPh>
    <rPh sb="27" eb="29">
      <t>ハイチ</t>
    </rPh>
    <phoneticPr fontId="2"/>
  </si>
  <si>
    <t>職員である看護師又は病院、診療所若しくは指定訪問看護ステーションの看護師との連携による24時間連絡体制の確保（准看護師のみの場合は、病院、診療所若しくは指定訪問看護ステーションの看護師により24時間連絡体制の確保）</t>
    <rPh sb="0" eb="2">
      <t>ショクイン</t>
    </rPh>
    <rPh sb="5" eb="8">
      <t>カンゴシ</t>
    </rPh>
    <rPh sb="8" eb="9">
      <t>マタ</t>
    </rPh>
    <rPh sb="10" eb="12">
      <t>ビョウイン</t>
    </rPh>
    <rPh sb="13" eb="16">
      <t>シンリョウジョ</t>
    </rPh>
    <rPh sb="16" eb="17">
      <t>モ</t>
    </rPh>
    <rPh sb="20" eb="22">
      <t>シテイ</t>
    </rPh>
    <rPh sb="22" eb="24">
      <t>ホウモン</t>
    </rPh>
    <rPh sb="24" eb="26">
      <t>カンゴ</t>
    </rPh>
    <rPh sb="33" eb="36">
      <t>カンゴシ</t>
    </rPh>
    <rPh sb="38" eb="40">
      <t>レンケイ</t>
    </rPh>
    <rPh sb="45" eb="47">
      <t>ジカン</t>
    </rPh>
    <rPh sb="47" eb="49">
      <t>レンラク</t>
    </rPh>
    <rPh sb="49" eb="51">
      <t>タイセイ</t>
    </rPh>
    <rPh sb="52" eb="54">
      <t>カクホ</t>
    </rPh>
    <rPh sb="55" eb="59">
      <t>ジュンカンゴシ</t>
    </rPh>
    <rPh sb="62" eb="64">
      <t>バアイ</t>
    </rPh>
    <rPh sb="97" eb="99">
      <t>ジカン</t>
    </rPh>
    <rPh sb="99" eb="101">
      <t>レンラク</t>
    </rPh>
    <rPh sb="101" eb="103">
      <t>タイセイ</t>
    </rPh>
    <rPh sb="104" eb="106">
      <t>カクホ</t>
    </rPh>
    <phoneticPr fontId="2"/>
  </si>
  <si>
    <t>算定日が属する月の前12月間において、次のいずれかに該当する者が１名以上
（一）喀痰吸引を実施している状態
（二）経鼻胃管や胃瘻等の経腸栄養が行われている状態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1">
      <t>モノ</t>
    </rPh>
    <rPh sb="33" eb="34">
      <t>メイ</t>
    </rPh>
    <rPh sb="34" eb="36">
      <t>イジョウ</t>
    </rPh>
    <rPh sb="38" eb="39">
      <t>1</t>
    </rPh>
    <rPh sb="40" eb="42">
      <t>カクタン</t>
    </rPh>
    <rPh sb="42" eb="44">
      <t>キュウイン</t>
    </rPh>
    <rPh sb="45" eb="47">
      <t>ジッシ</t>
    </rPh>
    <rPh sb="51" eb="53">
      <t>ジョウタイ</t>
    </rPh>
    <rPh sb="55" eb="56">
      <t>2</t>
    </rPh>
    <rPh sb="57" eb="59">
      <t>ケイビ</t>
    </rPh>
    <rPh sb="59" eb="61">
      <t>イカン</t>
    </rPh>
    <rPh sb="62" eb="64">
      <t>イロウ</t>
    </rPh>
    <rPh sb="64" eb="65">
      <t>トウ</t>
    </rPh>
    <rPh sb="66" eb="68">
      <t>ケイチョウ</t>
    </rPh>
    <rPh sb="68" eb="70">
      <t>エイヨウ</t>
    </rPh>
    <rPh sb="71" eb="72">
      <t>オコナ</t>
    </rPh>
    <rPh sb="77" eb="79">
      <t>ジョウタイ</t>
    </rPh>
    <phoneticPr fontId="2"/>
  </si>
  <si>
    <t>医療連携体制加算（Ⅲ）</t>
    <rPh sb="0" eb="2">
      <t>イリョウ</t>
    </rPh>
    <rPh sb="2" eb="4">
      <t>レンケイ</t>
    </rPh>
    <rPh sb="4" eb="6">
      <t>タイセイ</t>
    </rPh>
    <rPh sb="6" eb="8">
      <t>カサン</t>
    </rPh>
    <phoneticPr fontId="2"/>
  </si>
  <si>
    <t>職員として、看護師を常勤換算方法で１名以上配置</t>
    <rPh sb="0" eb="2">
      <t>ショクイン</t>
    </rPh>
    <rPh sb="6" eb="9">
      <t>カンゴシ</t>
    </rPh>
    <rPh sb="10" eb="12">
      <t>ジョウキン</t>
    </rPh>
    <rPh sb="12" eb="14">
      <t>カンザン</t>
    </rPh>
    <rPh sb="14" eb="16">
      <t>ホウホウ</t>
    </rPh>
    <rPh sb="18" eb="19">
      <t>メイ</t>
    </rPh>
    <rPh sb="19" eb="21">
      <t>イジョウ</t>
    </rPh>
    <rPh sb="21" eb="23">
      <t>ハイチ</t>
    </rPh>
    <phoneticPr fontId="2"/>
  </si>
  <si>
    <t>職員である看護師又は病院、診療所若しくは指定訪問看護ステーションの看護師との連携による24時間連絡体制の確保</t>
    <rPh sb="0" eb="2">
      <t>ショクイン</t>
    </rPh>
    <rPh sb="5" eb="8">
      <t>カンゴシ</t>
    </rPh>
    <rPh sb="8" eb="9">
      <t>マタ</t>
    </rPh>
    <rPh sb="10" eb="12">
      <t>ビョウイン</t>
    </rPh>
    <rPh sb="13" eb="16">
      <t>シンリョウジョ</t>
    </rPh>
    <rPh sb="16" eb="17">
      <t>モ</t>
    </rPh>
    <rPh sb="20" eb="22">
      <t>シテイ</t>
    </rPh>
    <rPh sb="22" eb="24">
      <t>ホウモン</t>
    </rPh>
    <rPh sb="24" eb="26">
      <t>カンゴ</t>
    </rPh>
    <rPh sb="33" eb="36">
      <t>カンゴシ</t>
    </rPh>
    <rPh sb="38" eb="40">
      <t>レンケイ</t>
    </rPh>
    <rPh sb="45" eb="47">
      <t>ジカン</t>
    </rPh>
    <rPh sb="47" eb="49">
      <t>レンラク</t>
    </rPh>
    <rPh sb="49" eb="51">
      <t>タイセイ</t>
    </rPh>
    <rPh sb="52" eb="54">
      <t>カクホ</t>
    </rPh>
    <phoneticPr fontId="2"/>
  </si>
  <si>
    <t>利用期間が1月を超える利用者が退居</t>
    <rPh sb="0" eb="2">
      <t>リヨウ</t>
    </rPh>
    <rPh sb="2" eb="4">
      <t>キカン</t>
    </rPh>
    <rPh sb="6" eb="7">
      <t>ゲツ</t>
    </rPh>
    <rPh sb="8" eb="9">
      <t>コ</t>
    </rPh>
    <rPh sb="11" eb="14">
      <t>リヨウシャ</t>
    </rPh>
    <rPh sb="15" eb="17">
      <t>タイキョ</t>
    </rPh>
    <phoneticPr fontId="2"/>
  </si>
  <si>
    <t>退居後の居宅サービス又は地域密着型サービスその他の保健医療、福祉サービスについての相談援助</t>
    <rPh sb="0" eb="1">
      <t>タイ</t>
    </rPh>
    <rPh sb="1" eb="2">
      <t>キョ</t>
    </rPh>
    <rPh sb="2" eb="3">
      <t>ゴ</t>
    </rPh>
    <rPh sb="4" eb="6">
      <t>キョタク</t>
    </rPh>
    <rPh sb="10" eb="11">
      <t>マタ</t>
    </rPh>
    <rPh sb="12" eb="14">
      <t>チイキ</t>
    </rPh>
    <rPh sb="14" eb="16">
      <t>ミッチャク</t>
    </rPh>
    <rPh sb="16" eb="17">
      <t>ガタ</t>
    </rPh>
    <rPh sb="23" eb="24">
      <t>タ</t>
    </rPh>
    <rPh sb="25" eb="27">
      <t>ホケン</t>
    </rPh>
    <rPh sb="27" eb="29">
      <t>イリョウ</t>
    </rPh>
    <rPh sb="30" eb="32">
      <t>フクシ</t>
    </rPh>
    <rPh sb="41" eb="43">
      <t>ソウダン</t>
    </rPh>
    <rPh sb="43" eb="45">
      <t>エンジョ</t>
    </rPh>
    <phoneticPr fontId="2"/>
  </si>
  <si>
    <t>利用者の同意の上、退居日から2週間以内に市町村等に利用者の介護状況を示す文書及び居宅サービス又は地域密着型サービスに必要な情報を提供</t>
    <rPh sb="0" eb="3">
      <t>リヨウシャ</t>
    </rPh>
    <rPh sb="4" eb="6">
      <t>ドウイ</t>
    </rPh>
    <rPh sb="7" eb="8">
      <t>ウエ</t>
    </rPh>
    <rPh sb="9" eb="11">
      <t>タイキョ</t>
    </rPh>
    <rPh sb="11" eb="12">
      <t>ビ</t>
    </rPh>
    <rPh sb="15" eb="17">
      <t>シュウカン</t>
    </rPh>
    <rPh sb="17" eb="19">
      <t>イナイ</t>
    </rPh>
    <rPh sb="20" eb="23">
      <t>シチョウソン</t>
    </rPh>
    <rPh sb="23" eb="24">
      <t>トウ</t>
    </rPh>
    <rPh sb="25" eb="28">
      <t>リヨウシャ</t>
    </rPh>
    <rPh sb="29" eb="31">
      <t>カイゴ</t>
    </rPh>
    <rPh sb="31" eb="33">
      <t>ジョウキョウ</t>
    </rPh>
    <rPh sb="34" eb="35">
      <t>シメ</t>
    </rPh>
    <rPh sb="36" eb="38">
      <t>ブンショ</t>
    </rPh>
    <rPh sb="38" eb="39">
      <t>オヨ</t>
    </rPh>
    <rPh sb="40" eb="42">
      <t>キョタク</t>
    </rPh>
    <rPh sb="46" eb="47">
      <t>マタ</t>
    </rPh>
    <rPh sb="48" eb="50">
      <t>チイキ</t>
    </rPh>
    <rPh sb="50" eb="52">
      <t>ミッチャク</t>
    </rPh>
    <rPh sb="52" eb="53">
      <t>ガタ</t>
    </rPh>
    <rPh sb="58" eb="60">
      <t>ヒツヨウ</t>
    </rPh>
    <rPh sb="61" eb="63">
      <t>ジョウホウ</t>
    </rPh>
    <rPh sb="64" eb="66">
      <t>テイキョウ</t>
    </rPh>
    <phoneticPr fontId="2"/>
  </si>
  <si>
    <t>介護支援専門員である計画作成担当者、介護職員等が協力し、退居者及びその家族等のいずれにも相談援助を行い、当該相談援助を行った日及び内容の要点を記録している</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6">
      <t>ソウダン</t>
    </rPh>
    <rPh sb="46" eb="48">
      <t>エンジョ</t>
    </rPh>
    <rPh sb="49" eb="50">
      <t>オコナ</t>
    </rPh>
    <rPh sb="52" eb="54">
      <t>トウガイ</t>
    </rPh>
    <rPh sb="54" eb="56">
      <t>ソウダン</t>
    </rPh>
    <rPh sb="56" eb="58">
      <t>エンジョ</t>
    </rPh>
    <rPh sb="59" eb="60">
      <t>オコナ</t>
    </rPh>
    <rPh sb="62" eb="63">
      <t>ヒ</t>
    </rPh>
    <rPh sb="63" eb="64">
      <t>オヨ</t>
    </rPh>
    <rPh sb="65" eb="67">
      <t>ナイヨウ</t>
    </rPh>
    <rPh sb="68" eb="70">
      <t>ヨウテン</t>
    </rPh>
    <rPh sb="71" eb="73">
      <t>キロク</t>
    </rPh>
    <phoneticPr fontId="2"/>
  </si>
  <si>
    <t>利用者一人につき1回が限度</t>
    <rPh sb="0" eb="3">
      <t>リヨウシャ</t>
    </rPh>
    <rPh sb="3" eb="5">
      <t>ヒトリ</t>
    </rPh>
    <rPh sb="9" eb="10">
      <t>カイ</t>
    </rPh>
    <rPh sb="11" eb="13">
      <t>ゲンド</t>
    </rPh>
    <phoneticPr fontId="2"/>
  </si>
  <si>
    <t>認知症専門ケア加算（Ⅰ）</t>
    <rPh sb="0" eb="3">
      <t>ニンチショウ</t>
    </rPh>
    <rPh sb="3" eb="5">
      <t>センモン</t>
    </rPh>
    <rPh sb="7" eb="9">
      <t>カサン</t>
    </rPh>
    <phoneticPr fontId="2"/>
  </si>
  <si>
    <t>利用者総数のうち、日常生活に支障を来す症状又は行動があるため介護を必要とする認知症の者（日常生活自立度Ⅲ以上）の割合が５割以上</t>
    <rPh sb="0" eb="3">
      <t>リヨウシャ</t>
    </rPh>
    <rPh sb="3" eb="5">
      <t>ソウスウ</t>
    </rPh>
    <rPh sb="9" eb="11">
      <t>ニチジョウ</t>
    </rPh>
    <rPh sb="11" eb="13">
      <t>セイカツ</t>
    </rPh>
    <rPh sb="14" eb="16">
      <t>シショウ</t>
    </rPh>
    <rPh sb="17" eb="18">
      <t>キ</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52" eb="54">
      <t>イジョウ</t>
    </rPh>
    <rPh sb="56" eb="58">
      <t>ワリアイ</t>
    </rPh>
    <rPh sb="60" eb="61">
      <t>ワリ</t>
    </rPh>
    <rPh sb="61" eb="63">
      <t>イジョウ</t>
    </rPh>
    <phoneticPr fontId="2"/>
  </si>
  <si>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rPh sb="0" eb="2">
      <t>タイショウ</t>
    </rPh>
    <rPh sb="2" eb="3">
      <t>シャ</t>
    </rPh>
    <rPh sb="4" eb="5">
      <t>カズ</t>
    </rPh>
    <rPh sb="8" eb="9">
      <t>ニン</t>
    </rPh>
    <rPh sb="9" eb="11">
      <t>ミマン</t>
    </rPh>
    <rPh sb="12" eb="15">
      <t>ニン</t>
    </rPh>
    <rPh sb="15" eb="17">
      <t>カイゴ</t>
    </rPh>
    <rPh sb="18" eb="19">
      <t>カカ</t>
    </rPh>
    <rPh sb="20" eb="23">
      <t>センモンテキ</t>
    </rPh>
    <rPh sb="24" eb="26">
      <t>ケンシュウ</t>
    </rPh>
    <rPh sb="26" eb="28">
      <t>シュウリョウ</t>
    </rPh>
    <rPh sb="28" eb="29">
      <t>シャ</t>
    </rPh>
    <rPh sb="31" eb="32">
      <t>ニン</t>
    </rPh>
    <rPh sb="32" eb="34">
      <t>イジョウ</t>
    </rPh>
    <rPh sb="35" eb="37">
      <t>タイショウ</t>
    </rPh>
    <rPh sb="37" eb="38">
      <t>シャ</t>
    </rPh>
    <rPh sb="45" eb="47">
      <t>バアイ</t>
    </rPh>
    <rPh sb="51" eb="54">
      <t>タイショウシャ</t>
    </rPh>
    <rPh sb="55" eb="56">
      <t>カズ</t>
    </rPh>
    <rPh sb="60" eb="61">
      <t>コ</t>
    </rPh>
    <rPh sb="65" eb="66">
      <t>マタ</t>
    </rPh>
    <rPh sb="67" eb="69">
      <t>ハスウ</t>
    </rPh>
    <rPh sb="70" eb="71">
      <t>マ</t>
    </rPh>
    <rPh sb="77" eb="78">
      <t>クワ</t>
    </rPh>
    <rPh sb="80" eb="82">
      <t>ニンズウ</t>
    </rPh>
    <rPh sb="83" eb="85">
      <t>ハイチ</t>
    </rPh>
    <rPh sb="93" eb="96">
      <t>センモンテキ</t>
    </rPh>
    <rPh sb="97" eb="100">
      <t>ニンチショウ</t>
    </rPh>
    <rPh sb="103" eb="105">
      <t>ジッシ</t>
    </rPh>
    <phoneticPr fontId="2"/>
  </si>
  <si>
    <t>留意事項の伝達又は技術的指導の会議を定期的に実施</t>
    <rPh sb="0" eb="2">
      <t>リュウイ</t>
    </rPh>
    <rPh sb="2" eb="4">
      <t>ジコウ</t>
    </rPh>
    <rPh sb="5" eb="7">
      <t>デンタツ</t>
    </rPh>
    <rPh sb="7" eb="8">
      <t>マタ</t>
    </rPh>
    <rPh sb="9" eb="12">
      <t>ギジュツテキ</t>
    </rPh>
    <rPh sb="12" eb="14">
      <t>シドウ</t>
    </rPh>
    <rPh sb="15" eb="17">
      <t>カイギ</t>
    </rPh>
    <rPh sb="18" eb="21">
      <t>テイキテキ</t>
    </rPh>
    <rPh sb="22" eb="24">
      <t>ジッシ</t>
    </rPh>
    <phoneticPr fontId="2"/>
  </si>
  <si>
    <t>認知症専門ケア加算（Ⅱ）</t>
    <rPh sb="0" eb="3">
      <t>ニンチショウ</t>
    </rPh>
    <rPh sb="3" eb="5">
      <t>センモン</t>
    </rPh>
    <rPh sb="7" eb="9">
      <t>カサン</t>
    </rPh>
    <phoneticPr fontId="2"/>
  </si>
  <si>
    <t>利用者総数のうち、日常生活に支障を来す症状又は行動があるため介護を必要とする認知症の者（日常生活自立度Ⅲ以上）の割合が５割以上</t>
    <rPh sb="0" eb="3">
      <t>リヨウシャ</t>
    </rPh>
    <rPh sb="3" eb="5">
      <t>ソウスウ</t>
    </rPh>
    <rPh sb="9" eb="11">
      <t>ニチジョウ</t>
    </rPh>
    <rPh sb="11" eb="13">
      <t>セイカツ</t>
    </rPh>
    <rPh sb="14" eb="16">
      <t>シショウ</t>
    </rPh>
    <rPh sb="17" eb="18">
      <t>ライ</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52" eb="54">
      <t>イジョウ</t>
    </rPh>
    <rPh sb="56" eb="58">
      <t>ワリアイ</t>
    </rPh>
    <rPh sb="60" eb="61">
      <t>ワリ</t>
    </rPh>
    <rPh sb="61" eb="63">
      <t>イジョウ</t>
    </rPh>
    <phoneticPr fontId="2"/>
  </si>
  <si>
    <t>留意事項の伝達又は技術的指導の会議を定期的に実施</t>
    <rPh sb="0" eb="2">
      <t>リュウイ</t>
    </rPh>
    <rPh sb="2" eb="4">
      <t>ジコウ</t>
    </rPh>
    <rPh sb="5" eb="7">
      <t>デンタツ</t>
    </rPh>
    <rPh sb="7" eb="8">
      <t>マタ</t>
    </rPh>
    <rPh sb="9" eb="11">
      <t>ギジュツ</t>
    </rPh>
    <rPh sb="11" eb="12">
      <t>テキ</t>
    </rPh>
    <rPh sb="12" eb="14">
      <t>シドウ</t>
    </rPh>
    <rPh sb="15" eb="17">
      <t>カイギ</t>
    </rPh>
    <rPh sb="18" eb="21">
      <t>テイキテキ</t>
    </rPh>
    <rPh sb="22" eb="24">
      <t>ジッシ</t>
    </rPh>
    <phoneticPr fontId="2"/>
  </si>
  <si>
    <t>介護職員、看護職員ごとの認知症ケアに関する研修計画の作成及び研修の実施</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2"/>
  </si>
  <si>
    <t>計画に基づいた介護を実施</t>
    <rPh sb="0" eb="2">
      <t>ケイカク</t>
    </rPh>
    <rPh sb="3" eb="4">
      <t>モト</t>
    </rPh>
    <rPh sb="7" eb="9">
      <t>カイゴ</t>
    </rPh>
    <rPh sb="10" eb="12">
      <t>ジッシ</t>
    </rPh>
    <phoneticPr fontId="2"/>
  </si>
  <si>
    <t>歯科医師又は歯科医師の指示を受けた歯科衛生士の助言及び指導に基づき口腔ケアマネジメント計画を作成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コウクウ</t>
    </rPh>
    <rPh sb="43" eb="45">
      <t>ケイカク</t>
    </rPh>
    <rPh sb="46" eb="48">
      <t>サクセイ</t>
    </rPh>
    <phoneticPr fontId="2"/>
  </si>
  <si>
    <t>口腔ケアマネジメント計画</t>
    <phoneticPr fontId="2"/>
  </si>
  <si>
    <t>歯科医師又は歯科医師の指示を受けた歯科衛生士が、介護職員に対する口腔ケアに係る指導及び助言を実施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1">
      <t>シドウ</t>
    </rPh>
    <rPh sb="41" eb="42">
      <t>オヨ</t>
    </rPh>
    <rPh sb="43" eb="45">
      <t>ジョゲン</t>
    </rPh>
    <rPh sb="46" eb="48">
      <t>ジッシ</t>
    </rPh>
    <phoneticPr fontId="2"/>
  </si>
  <si>
    <t>１月に１回以上</t>
    <rPh sb="1" eb="2">
      <t>ツキ</t>
    </rPh>
    <rPh sb="4" eb="5">
      <t>カイ</t>
    </rPh>
    <rPh sb="5" eb="7">
      <t>イジョウ</t>
    </rPh>
    <phoneticPr fontId="2"/>
  </si>
  <si>
    <t>本事業所以外で既に栄養スクリーニング加算を算定</t>
    <rPh sb="0" eb="1">
      <t>ホン</t>
    </rPh>
    <rPh sb="1" eb="4">
      <t>ジギョウショ</t>
    </rPh>
    <rPh sb="4" eb="6">
      <t>イガイ</t>
    </rPh>
    <rPh sb="7" eb="8">
      <t>スデ</t>
    </rPh>
    <rPh sb="9" eb="11">
      <t>エイヨウ</t>
    </rPh>
    <rPh sb="18" eb="20">
      <t>カサン</t>
    </rPh>
    <rPh sb="21" eb="23">
      <t>サンテイ</t>
    </rPh>
    <phoneticPr fontId="2"/>
  </si>
  <si>
    <t>非該当</t>
    <rPh sb="0" eb="3">
      <t>ヒガイトウ</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</si>
  <si>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</si>
  <si>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</si>
  <si>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無</t>
    <rPh sb="0" eb="1">
      <t>ナシ</t>
    </rPh>
    <phoneticPr fontId="2"/>
  </si>
  <si>
    <t>認知症対応型共同生活介護費　自己点検表</t>
    <phoneticPr fontId="2"/>
  </si>
  <si>
    <t>（人）</t>
    <phoneticPr fontId="2"/>
  </si>
  <si>
    <t>（１）　要支援・要介護度別の状況</t>
    <rPh sb="4" eb="5">
      <t>ヨウ</t>
    </rPh>
    <rPh sb="5" eb="7">
      <t>シエン</t>
    </rPh>
    <rPh sb="8" eb="11">
      <t>ヨウカイゴ</t>
    </rPh>
    <rPh sb="11" eb="12">
      <t>ド</t>
    </rPh>
    <rPh sb="12" eb="13">
      <t>ベツ</t>
    </rPh>
    <rPh sb="14" eb="16">
      <t>ジョウキョウ</t>
    </rPh>
    <phoneticPr fontId="2"/>
  </si>
  <si>
    <t>の状況</t>
  </si>
  <si>
    <t>避難確保計画の市への提出
（※該当事業所のみ）</t>
    <rPh sb="0" eb="2">
      <t>ヒナン</t>
    </rPh>
    <rPh sb="2" eb="4">
      <t>カクホ</t>
    </rPh>
    <rPh sb="4" eb="6">
      <t>ケイカク</t>
    </rPh>
    <rPh sb="7" eb="8">
      <t>シ</t>
    </rPh>
    <rPh sb="10" eb="12">
      <t>テイシュツ</t>
    </rPh>
    <rPh sb="15" eb="17">
      <t>ガイトウ</t>
    </rPh>
    <rPh sb="17" eb="20">
      <t>ジギョウショ</t>
    </rPh>
    <phoneticPr fontId="2"/>
  </si>
  <si>
    <t>土砂災害</t>
    <rPh sb="0" eb="2">
      <t>ドシャ</t>
    </rPh>
    <rPh sb="2" eb="4">
      <t>サイガイ</t>
    </rPh>
    <phoneticPr fontId="2"/>
  </si>
  <si>
    <t>非常災害対策計画の策定</t>
    <rPh sb="0" eb="2">
      <t>ヒジョウ</t>
    </rPh>
    <rPh sb="2" eb="4">
      <t>サイガイ</t>
    </rPh>
    <rPh sb="4" eb="6">
      <t>タイサク</t>
    </rPh>
    <rPh sb="6" eb="8">
      <t>ケイカク</t>
    </rPh>
    <rPh sb="9" eb="11">
      <t>サクテイ</t>
    </rPh>
    <phoneticPr fontId="2"/>
  </si>
  <si>
    <t>事業所内の衛生管理（環境の整備等）</t>
    <phoneticPr fontId="2"/>
  </si>
  <si>
    <t>ケアにかかる感染対策（手洗い、標準的な予防策）等</t>
    <phoneticPr fontId="2"/>
  </si>
  <si>
    <t>発生状況の把握</t>
    <phoneticPr fontId="2"/>
  </si>
  <si>
    <t>感染拡大の防止</t>
    <phoneticPr fontId="2"/>
  </si>
  <si>
    <t>医療機関や保健所</t>
    <phoneticPr fontId="2"/>
  </si>
  <si>
    <t>発生時における事業所内の連絡体制</t>
    <phoneticPr fontId="2"/>
  </si>
  <si>
    <t>平常時</t>
    <rPh sb="0" eb="2">
      <t>ヘイジョウ</t>
    </rPh>
    <rPh sb="2" eb="3">
      <t>ジ</t>
    </rPh>
    <phoneticPr fontId="2"/>
  </si>
  <si>
    <t>発生時</t>
    <rPh sb="0" eb="2">
      <t>ハッセイ</t>
    </rPh>
    <rPh sb="2" eb="3">
      <t>ジ</t>
    </rPh>
    <phoneticPr fontId="2"/>
  </si>
  <si>
    <t>（２）　感染対策委員会</t>
    <rPh sb="4" eb="6">
      <t>カンセン</t>
    </rPh>
    <rPh sb="6" eb="8">
      <t>タイサク</t>
    </rPh>
    <rPh sb="8" eb="11">
      <t>イインカイ</t>
    </rPh>
    <phoneticPr fontId="2"/>
  </si>
  <si>
    <t>（３）　感染症対策の指針の作成状況</t>
    <rPh sb="4" eb="7">
      <t>カンセンショウ</t>
    </rPh>
    <rPh sb="7" eb="9">
      <t>タイサク</t>
    </rPh>
    <rPh sb="10" eb="12">
      <t>シシン</t>
    </rPh>
    <rPh sb="13" eb="15">
      <t>サクセイ</t>
    </rPh>
    <rPh sb="15" eb="17">
      <t>ジョウキョウ</t>
    </rPh>
    <phoneticPr fontId="2"/>
  </si>
  <si>
    <t>感染症対策の指針の策定</t>
    <rPh sb="0" eb="3">
      <t>カンセンショウ</t>
    </rPh>
    <rPh sb="3" eb="5">
      <t>タイサク</t>
    </rPh>
    <rPh sb="6" eb="8">
      <t>シシン</t>
    </rPh>
    <rPh sb="9" eb="11">
      <t>サクテイ</t>
    </rPh>
    <phoneticPr fontId="2"/>
  </si>
  <si>
    <t>感染症対策に関する訓練</t>
    <rPh sb="0" eb="3">
      <t>カンセンショウ</t>
    </rPh>
    <rPh sb="3" eb="5">
      <t>タイサク</t>
    </rPh>
    <rPh sb="6" eb="7">
      <t>カン</t>
    </rPh>
    <rPh sb="9" eb="11">
      <t>クンレン</t>
    </rPh>
    <phoneticPr fontId="2"/>
  </si>
  <si>
    <t>虐待防止研修</t>
    <rPh sb="0" eb="2">
      <t>ギャクタイ</t>
    </rPh>
    <rPh sb="2" eb="4">
      <t>ボウシ</t>
    </rPh>
    <rPh sb="4" eb="6">
      <t>ケンシュウ</t>
    </rPh>
    <phoneticPr fontId="2"/>
  </si>
  <si>
    <t>（２）　権利侵害や虐待の防止や早期発見に向けた取り組みの状況</t>
    <rPh sb="4" eb="6">
      <t>ケンリ</t>
    </rPh>
    <rPh sb="6" eb="8">
      <t>シンガイ</t>
    </rPh>
    <rPh sb="9" eb="11">
      <t>ギャクタイ</t>
    </rPh>
    <rPh sb="12" eb="14">
      <t>ボウシ</t>
    </rPh>
    <rPh sb="15" eb="17">
      <t>ソウキ</t>
    </rPh>
    <rPh sb="17" eb="19">
      <t>ハッケン</t>
    </rPh>
    <rPh sb="20" eb="21">
      <t>ム</t>
    </rPh>
    <rPh sb="23" eb="24">
      <t>ト</t>
    </rPh>
    <rPh sb="25" eb="26">
      <t>ク</t>
    </rPh>
    <rPh sb="28" eb="30">
      <t>ジョウキョウ</t>
    </rPh>
    <phoneticPr fontId="2"/>
  </si>
  <si>
    <t>事業所における虐待防止の基本的な考え方</t>
    <rPh sb="0" eb="3">
      <t>ジギョウショ</t>
    </rPh>
    <rPh sb="7" eb="9">
      <t>ギャクタイ</t>
    </rPh>
    <rPh sb="9" eb="11">
      <t>ボウシ</t>
    </rPh>
    <rPh sb="12" eb="15">
      <t>キホンテキ</t>
    </rPh>
    <rPh sb="16" eb="17">
      <t>カンガ</t>
    </rPh>
    <rPh sb="18" eb="19">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</si>
  <si>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</si>
  <si>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</si>
  <si>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</si>
  <si>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</si>
  <si>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phoneticPr fontId="2"/>
  </si>
  <si>
    <t>虐待等に係る苦情解決方法に関する事項</t>
    <phoneticPr fontId="2"/>
  </si>
  <si>
    <t>利用者等に対する当該指針の閲覧に関する事項</t>
    <phoneticPr fontId="2"/>
  </si>
  <si>
    <t>時点）</t>
    <rPh sb="0" eb="2">
      <t>ジテン</t>
    </rPh>
    <phoneticPr fontId="2"/>
  </si>
  <si>
    <t>項目</t>
    <rPh sb="0" eb="2">
      <t>コウモク</t>
    </rPh>
    <phoneticPr fontId="2"/>
  </si>
  <si>
    <t>身体拘束を行う場合には、3要件（切迫性、非代替性、一時性）を検討し、その検討内容及び結果を記録している。</t>
    <rPh sb="0" eb="2">
      <t>シンタイ</t>
    </rPh>
    <rPh sb="2" eb="4">
      <t>コウソク</t>
    </rPh>
    <rPh sb="5" eb="6">
      <t>オコナ</t>
    </rPh>
    <rPh sb="7" eb="9">
      <t>バアイ</t>
    </rPh>
    <rPh sb="13" eb="15">
      <t>ヨウケン</t>
    </rPh>
    <rPh sb="16" eb="19">
      <t>セッパクセイ</t>
    </rPh>
    <rPh sb="20" eb="21">
      <t>ヒ</t>
    </rPh>
    <rPh sb="21" eb="24">
      <t>ダイタイセイ</t>
    </rPh>
    <rPh sb="25" eb="28">
      <t>イチジセイ</t>
    </rPh>
    <rPh sb="30" eb="32">
      <t>ケントウ</t>
    </rPh>
    <rPh sb="36" eb="38">
      <t>ケントウ</t>
    </rPh>
    <rPh sb="38" eb="40">
      <t>ナイヨウ</t>
    </rPh>
    <rPh sb="40" eb="41">
      <t>オヨ</t>
    </rPh>
    <rPh sb="42" eb="44">
      <t>ケッカ</t>
    </rPh>
    <rPh sb="45" eb="47">
      <t>キロク</t>
    </rPh>
    <phoneticPr fontId="2"/>
  </si>
  <si>
    <t>参加者</t>
    <rPh sb="0" eb="3">
      <t>サンカシャ</t>
    </rPh>
    <phoneticPr fontId="2"/>
  </si>
  <si>
    <t>認知症介護基礎研修</t>
    <rPh sb="0" eb="3">
      <t>ニンチショウ</t>
    </rPh>
    <rPh sb="3" eb="5">
      <t>カイゴ</t>
    </rPh>
    <rPh sb="5" eb="7">
      <t>キソ</t>
    </rPh>
    <rPh sb="7" eb="9">
      <t>ケンシュウ</t>
    </rPh>
    <phoneticPr fontId="2"/>
  </si>
  <si>
    <t>（２）　カスタマーハラスメント防止対策</t>
    <rPh sb="15" eb="17">
      <t>ボウシ</t>
    </rPh>
    <rPh sb="17" eb="19">
      <t>タイサク</t>
    </rPh>
    <phoneticPr fontId="2"/>
  </si>
  <si>
    <t>相談に応じ、適切 に対応するために必要な体制の整備</t>
    <phoneticPr fontId="2"/>
  </si>
  <si>
    <t>被害者への配慮のための取組</t>
    <phoneticPr fontId="2"/>
  </si>
  <si>
    <t>被害防止のための取組</t>
    <phoneticPr fontId="2"/>
  </si>
  <si>
    <t>(</t>
    <phoneticPr fontId="2"/>
  </si>
  <si>
    <t>事故防止措置実施の担当者</t>
    <rPh sb="0" eb="2">
      <t>ジコ</t>
    </rPh>
    <rPh sb="2" eb="4">
      <t>ボウシ</t>
    </rPh>
    <rPh sb="4" eb="6">
      <t>ソチ</t>
    </rPh>
    <rPh sb="6" eb="8">
      <t>ジッシ</t>
    </rPh>
    <rPh sb="9" eb="12">
      <t>タントウシャ</t>
    </rPh>
    <phoneticPr fontId="2"/>
  </si>
  <si>
    <t>分</t>
    <rPh sb="0" eb="1">
      <t>ブン</t>
    </rPh>
    <phoneticPr fontId="2"/>
  </si>
  <si>
    <t>３ユニットで夜勤を行う職員の員数を２人以上とする場合</t>
    <phoneticPr fontId="2"/>
  </si>
  <si>
    <t>計画作成担当者
（介護支援専門員）</t>
    <rPh sb="0" eb="7">
      <t>ケイカクサクセイタントウシャ</t>
    </rPh>
    <rPh sb="9" eb="11">
      <t>カイゴ</t>
    </rPh>
    <rPh sb="11" eb="13">
      <t>シエン</t>
    </rPh>
    <rPh sb="13" eb="15">
      <t>センモン</t>
    </rPh>
    <rPh sb="15" eb="16">
      <t>イン</t>
    </rPh>
    <phoneticPr fontId="2"/>
  </si>
  <si>
    <t>計画作成担当者
（上記以外）</t>
    <rPh sb="0" eb="7">
      <t>ケイカクサクセイタントウシャ</t>
    </rPh>
    <rPh sb="9" eb="11">
      <t>ジョウキ</t>
    </rPh>
    <rPh sb="11" eb="13">
      <t>イガイ</t>
    </rPh>
    <phoneticPr fontId="2"/>
  </si>
  <si>
    <t>管理栄養士</t>
    <rPh sb="0" eb="2">
      <t>カンリ</t>
    </rPh>
    <rPh sb="2" eb="5">
      <t>エイヨウシ</t>
    </rPh>
    <phoneticPr fontId="2"/>
  </si>
  <si>
    <t>虐待防止に関する担当者の設置</t>
    <rPh sb="0" eb="2">
      <t>ギャクタイ</t>
    </rPh>
    <rPh sb="2" eb="4">
      <t>ボウシ</t>
    </rPh>
    <rPh sb="5" eb="6">
      <t>カン</t>
    </rPh>
    <rPh sb="8" eb="11">
      <t>タントウシャ</t>
    </rPh>
    <rPh sb="12" eb="14">
      <t>セッチ</t>
    </rPh>
    <phoneticPr fontId="2"/>
  </si>
  <si>
    <t>(</t>
    <phoneticPr fontId="2"/>
  </si>
  <si>
    <t>）</t>
    <phoneticPr fontId="2"/>
  </si>
  <si>
    <t>業務継続計画（BCP）の策定</t>
    <phoneticPr fontId="2"/>
  </si>
  <si>
    <t>BCPに基づく訓練の実施</t>
    <phoneticPr fontId="2"/>
  </si>
  <si>
    <t>有の場合、具体的な取組</t>
    <rPh sb="5" eb="8">
      <t>グタイテキ</t>
    </rPh>
    <rPh sb="9" eb="11">
      <t>トリクミ</t>
    </rPh>
    <phoneticPr fontId="2"/>
  </si>
  <si>
    <t>参加者</t>
    <rPh sb="0" eb="2">
      <t>サンカ</t>
    </rPh>
    <rPh sb="2" eb="3">
      <t>シャ</t>
    </rPh>
    <phoneticPr fontId="2"/>
  </si>
  <si>
    <t>令和</t>
    <rPh sb="0" eb="2">
      <t>レイワ</t>
    </rPh>
    <phoneticPr fontId="2"/>
  </si>
  <si>
    <t>頃</t>
    <rPh sb="0" eb="1">
      <t>ゴロ</t>
    </rPh>
    <phoneticPr fontId="2"/>
  </si>
  <si>
    <t>BCPに基づく研修の実施</t>
    <phoneticPr fontId="2"/>
  </si>
  <si>
    <t>感染症対策担当者の職・氏名</t>
    <rPh sb="2" eb="3">
      <t>ショウ</t>
    </rPh>
    <rPh sb="9" eb="10">
      <t>ショク</t>
    </rPh>
    <rPh sb="11" eb="13">
      <t>シメイ</t>
    </rPh>
    <phoneticPr fontId="2"/>
  </si>
  <si>
    <t>（５）　調理場等の衛生管理状況</t>
    <rPh sb="4" eb="6">
      <t>チョウリ</t>
    </rPh>
    <rPh sb="6" eb="7">
      <t>バ</t>
    </rPh>
    <rPh sb="7" eb="8">
      <t>トウ</t>
    </rPh>
    <rPh sb="9" eb="11">
      <t>エイセイ</t>
    </rPh>
    <rPh sb="11" eb="13">
      <t>カンリ</t>
    </rPh>
    <rPh sb="13" eb="15">
      <t>ジョウキョウ</t>
    </rPh>
    <phoneticPr fontId="2"/>
  </si>
  <si>
    <t>（３）　防犯対策</t>
    <rPh sb="4" eb="6">
      <t>ボウハン</t>
    </rPh>
    <rPh sb="6" eb="8">
      <t>タイサク</t>
    </rPh>
    <phoneticPr fontId="2"/>
  </si>
  <si>
    <t>年</t>
    <rPh sb="0" eb="1">
      <t>ネン</t>
    </rPh>
    <phoneticPr fontId="2"/>
  </si>
  <si>
    <t>月</t>
    <rPh sb="0" eb="1">
      <t>ガツ</t>
    </rPh>
    <phoneticPr fontId="2"/>
  </si>
  <si>
    <t>日</t>
    <rPh sb="0" eb="1">
      <t>ニチ</t>
    </rPh>
    <phoneticPr fontId="2"/>
  </si>
  <si>
    <t>実施日</t>
    <rPh sb="0" eb="2">
      <t>ジッシ</t>
    </rPh>
    <rPh sb="2" eb="3">
      <t>ビ</t>
    </rPh>
    <phoneticPr fontId="2"/>
  </si>
  <si>
    <t>有の場合：担当者の職・氏名</t>
    <rPh sb="0" eb="1">
      <t>ア</t>
    </rPh>
    <rPh sb="2" eb="4">
      <t>バアイ</t>
    </rPh>
    <rPh sb="5" eb="8">
      <t>タントウシャ</t>
    </rPh>
    <rPh sb="9" eb="10">
      <t>ショク</t>
    </rPh>
    <phoneticPr fontId="2"/>
  </si>
  <si>
    <t>「算定」の欄には、</t>
    <rPh sb="1" eb="3">
      <t>サンテイ</t>
    </rPh>
    <rPh sb="5" eb="6">
      <t>ラン</t>
    </rPh>
    <phoneticPr fontId="2"/>
  </si>
  <si>
    <t>に算定した項目に○を付してください。</t>
    <phoneticPr fontId="2"/>
  </si>
  <si>
    <t>に算定実績のある加算の算定について、「点検事項」欄を満たしている場合、「点検結果」に○を付してください。</t>
    <rPh sb="1" eb="3">
      <t>サンテイ</t>
    </rPh>
    <rPh sb="3" eb="5">
      <t>ジッセキ</t>
    </rPh>
    <rPh sb="8" eb="10">
      <t>カサン</t>
    </rPh>
    <rPh sb="11" eb="13">
      <t>サンテイ</t>
    </rPh>
    <rPh sb="19" eb="21">
      <t>テンケン</t>
    </rPh>
    <rPh sb="21" eb="23">
      <t>ジコウ</t>
    </rPh>
    <rPh sb="24" eb="25">
      <t>ラン</t>
    </rPh>
    <rPh sb="26" eb="27">
      <t>ミ</t>
    </rPh>
    <rPh sb="32" eb="34">
      <t>バアイ</t>
    </rPh>
    <rPh sb="36" eb="38">
      <t>テンケン</t>
    </rPh>
    <rPh sb="38" eb="40">
      <t>ケッカ</t>
    </rPh>
    <rPh sb="44" eb="45">
      <t>フ</t>
    </rPh>
    <phoneticPr fontId="2"/>
  </si>
  <si>
    <t>記入等にあたっては、下部留意事項をご確認ください。</t>
    <rPh sb="0" eb="2">
      <t>キニュウ</t>
    </rPh>
    <rPh sb="2" eb="3">
      <t>トウ</t>
    </rPh>
    <rPh sb="10" eb="12">
      <t>カブ</t>
    </rPh>
    <rPh sb="12" eb="14">
      <t>リュウイ</t>
    </rPh>
    <rPh sb="14" eb="16">
      <t>ジコウ</t>
    </rPh>
    <rPh sb="18" eb="20">
      <t>カクニン</t>
    </rPh>
    <phoneticPr fontId="2"/>
  </si>
  <si>
    <t>記入にあたっての留意事項</t>
    <rPh sb="0" eb="2">
      <t>キニュウ</t>
    </rPh>
    <rPh sb="8" eb="10">
      <t>リュウイ</t>
    </rPh>
    <rPh sb="10" eb="12">
      <t>ジコウ</t>
    </rPh>
    <phoneticPr fontId="2"/>
  </si>
  <si>
    <t>自己点検表添付書類</t>
    <rPh sb="0" eb="4">
      <t>ジコテンケン</t>
    </rPh>
    <rPh sb="4" eb="5">
      <t>ヒョウ</t>
    </rPh>
    <rPh sb="5" eb="7">
      <t>テンプ</t>
    </rPh>
    <rPh sb="7" eb="9">
      <t>ショルイ</t>
    </rPh>
    <phoneticPr fontId="2"/>
  </si>
  <si>
    <t>なお、原則メール（hojin@nishi.or.jp）にて電子データでご提出ください。（電子データでの提出が困難な場合は郵送可）</t>
    <rPh sb="29" eb="31">
      <t>デンシ</t>
    </rPh>
    <rPh sb="36" eb="38">
      <t>テイシュツ</t>
    </rPh>
    <rPh sb="44" eb="46">
      <t>デンシ</t>
    </rPh>
    <rPh sb="51" eb="53">
      <t>テイシュツ</t>
    </rPh>
    <rPh sb="54" eb="56">
      <t>コンナン</t>
    </rPh>
    <rPh sb="57" eb="59">
      <t>バアイ</t>
    </rPh>
    <rPh sb="60" eb="62">
      <t>ユウソウ</t>
    </rPh>
    <rPh sb="62" eb="63">
      <t>カ</t>
    </rPh>
    <phoneticPr fontId="2"/>
  </si>
  <si>
    <t>年月</t>
    <rPh sb="0" eb="2">
      <t>ネンゲツ</t>
    </rPh>
    <phoneticPr fontId="2"/>
  </si>
  <si>
    <t>3カ月平均</t>
    <rPh sb="2" eb="3">
      <t>ゲツ</t>
    </rPh>
    <rPh sb="3" eb="5">
      <t>ヘイキン</t>
    </rPh>
    <phoneticPr fontId="2"/>
  </si>
  <si>
    <t>3カ月平均の割合</t>
    <rPh sb="2" eb="3">
      <t>ゲツ</t>
    </rPh>
    <rPh sb="3" eb="5">
      <t>ヘイキン</t>
    </rPh>
    <rPh sb="6" eb="8">
      <t>ワリアイ</t>
    </rPh>
    <phoneticPr fontId="2"/>
  </si>
  <si>
    <t>（２）　認知症高齢者の日常生活自立度の状況</t>
    <rPh sb="4" eb="6">
      <t>ニンチ</t>
    </rPh>
    <rPh sb="6" eb="7">
      <t>ショウ</t>
    </rPh>
    <rPh sb="7" eb="10">
      <t>コウレイシャ</t>
    </rPh>
    <rPh sb="11" eb="13">
      <t>ニチジョウ</t>
    </rPh>
    <rPh sb="13" eb="15">
      <t>セイカツ</t>
    </rPh>
    <rPh sb="15" eb="18">
      <t>ジリツド</t>
    </rPh>
    <rPh sb="19" eb="21">
      <t>ジョウキョウ</t>
    </rPh>
    <phoneticPr fontId="2"/>
  </si>
  <si>
    <t>各月月末時点の状況を記入してください。</t>
    <rPh sb="0" eb="2">
      <t>カクツキ</t>
    </rPh>
    <rPh sb="2" eb="4">
      <t>ゲツマツ</t>
    </rPh>
    <rPh sb="4" eb="6">
      <t>ジテン</t>
    </rPh>
    <rPh sb="7" eb="9">
      <t>ジョウキョウ</t>
    </rPh>
    <rPh sb="10" eb="12">
      <t>キニュウ</t>
    </rPh>
    <phoneticPr fontId="2"/>
  </si>
  <si>
    <t>チェックリスト提出日</t>
    <rPh sb="7" eb="9">
      <t>テイシュツ</t>
    </rPh>
    <rPh sb="9" eb="10">
      <t>ビ</t>
    </rPh>
    <phoneticPr fontId="2"/>
  </si>
  <si>
    <t>チェックリスト提出日時点</t>
    <rPh sb="7" eb="9">
      <t>テイシュツ</t>
    </rPh>
    <rPh sb="9" eb="10">
      <t>ビ</t>
    </rPh>
    <rPh sb="10" eb="12">
      <t>ジテン</t>
    </rPh>
    <phoneticPr fontId="2"/>
  </si>
  <si>
    <t>４　入所者預かり金等の状況</t>
    <rPh sb="2" eb="5">
      <t>ニュウショシャ</t>
    </rPh>
    <rPh sb="5" eb="6">
      <t>アズ</t>
    </rPh>
    <rPh sb="8" eb="9">
      <t>キン</t>
    </rPh>
    <rPh sb="9" eb="10">
      <t>トウ</t>
    </rPh>
    <rPh sb="11" eb="13">
      <t>ジョウキョウ</t>
    </rPh>
    <phoneticPr fontId="2"/>
  </si>
  <si>
    <t>５　権利侵害、虐待の防止に向けた取り組み状況</t>
    <rPh sb="2" eb="4">
      <t>ケンリ</t>
    </rPh>
    <rPh sb="4" eb="6">
      <t>シンガイ</t>
    </rPh>
    <rPh sb="7" eb="9">
      <t>ギャクタイ</t>
    </rPh>
    <rPh sb="10" eb="12">
      <t>ボウシ</t>
    </rPh>
    <rPh sb="13" eb="14">
      <t>ム</t>
    </rPh>
    <rPh sb="16" eb="17">
      <t>ト</t>
    </rPh>
    <rPh sb="18" eb="19">
      <t>ク</t>
    </rPh>
    <rPh sb="20" eb="22">
      <t>ジョウキョウ</t>
    </rPh>
    <phoneticPr fontId="2"/>
  </si>
  <si>
    <t>６　身体拘束の状況</t>
    <rPh sb="2" eb="4">
      <t>シンタイ</t>
    </rPh>
    <rPh sb="4" eb="5">
      <t>カカ</t>
    </rPh>
    <rPh sb="5" eb="6">
      <t>タバ</t>
    </rPh>
    <rPh sb="7" eb="9">
      <t>ジョウキョウ</t>
    </rPh>
    <phoneticPr fontId="2"/>
  </si>
  <si>
    <t>７　ハラスメント防止対策</t>
    <rPh sb="8" eb="12">
      <t>ボウシタイサク</t>
    </rPh>
    <phoneticPr fontId="2"/>
  </si>
  <si>
    <t>８　研修の実施状況</t>
    <rPh sb="2" eb="4">
      <t>ケンシュウ</t>
    </rPh>
    <rPh sb="5" eb="7">
      <t>ジッシ</t>
    </rPh>
    <rPh sb="7" eb="9">
      <t>ジョウキョウ</t>
    </rPh>
    <phoneticPr fontId="2"/>
  </si>
  <si>
    <t>９　健康診断の実施状況</t>
    <rPh sb="2" eb="4">
      <t>ケンコウ</t>
    </rPh>
    <rPh sb="4" eb="6">
      <t>シンダン</t>
    </rPh>
    <rPh sb="7" eb="9">
      <t>ジッシ</t>
    </rPh>
    <rPh sb="9" eb="11">
      <t>ジョウキョウ</t>
    </rPh>
    <phoneticPr fontId="2"/>
  </si>
  <si>
    <t>１０　防火・災害対策の状況</t>
    <rPh sb="3" eb="5">
      <t>ボウカ</t>
    </rPh>
    <rPh sb="6" eb="8">
      <t>サイガイ</t>
    </rPh>
    <rPh sb="8" eb="10">
      <t>タイサク</t>
    </rPh>
    <rPh sb="11" eb="13">
      <t>ジョウキョウ</t>
    </rPh>
    <phoneticPr fontId="2"/>
  </si>
  <si>
    <t>１１　業務継続計画（BCP）の策定状況等</t>
    <rPh sb="3" eb="5">
      <t>ギョウム</t>
    </rPh>
    <rPh sb="5" eb="7">
      <t>ケイゾク</t>
    </rPh>
    <rPh sb="7" eb="9">
      <t>ケイカク</t>
    </rPh>
    <rPh sb="15" eb="19">
      <t>サクテイジョウキョウ</t>
    </rPh>
    <rPh sb="19" eb="20">
      <t>トウ</t>
    </rPh>
    <phoneticPr fontId="2"/>
  </si>
  <si>
    <t>１２　感染症等の予防・対策状況</t>
    <rPh sb="3" eb="6">
      <t>カンセンショウ</t>
    </rPh>
    <rPh sb="6" eb="7">
      <t>トウ</t>
    </rPh>
    <rPh sb="8" eb="10">
      <t>ヨボウ</t>
    </rPh>
    <rPh sb="11" eb="13">
      <t>タイサク</t>
    </rPh>
    <rPh sb="13" eb="15">
      <t>ジョウキョウ</t>
    </rPh>
    <phoneticPr fontId="2"/>
  </si>
  <si>
    <t>１３　苦情解決体制の整備状況</t>
    <rPh sb="3" eb="5">
      <t>クジョウ</t>
    </rPh>
    <rPh sb="5" eb="7">
      <t>カイケツ</t>
    </rPh>
    <rPh sb="7" eb="9">
      <t>タイセイ</t>
    </rPh>
    <rPh sb="10" eb="12">
      <t>セイビ</t>
    </rPh>
    <rPh sb="12" eb="14">
      <t>ジョウキョウ</t>
    </rPh>
    <phoneticPr fontId="2"/>
  </si>
  <si>
    <t>１４　事故防止に向けた取り組み状況</t>
    <rPh sb="3" eb="5">
      <t>ジコ</t>
    </rPh>
    <rPh sb="5" eb="7">
      <t>ボウシ</t>
    </rPh>
    <rPh sb="8" eb="9">
      <t>ム</t>
    </rPh>
    <rPh sb="11" eb="12">
      <t>ト</t>
    </rPh>
    <rPh sb="13" eb="14">
      <t>ク</t>
    </rPh>
    <rPh sb="15" eb="17">
      <t>ジョウキョウ</t>
    </rPh>
    <phoneticPr fontId="2"/>
  </si>
  <si>
    <t>整備</t>
    <rPh sb="0" eb="2">
      <t>セイビ</t>
    </rPh>
    <phoneticPr fontId="2"/>
  </si>
  <si>
    <t>現在身体拘束を行っている人数</t>
    <rPh sb="0" eb="2">
      <t>ゲンザイ</t>
    </rPh>
    <rPh sb="2" eb="4">
      <t>シンタイ</t>
    </rPh>
    <rPh sb="4" eb="6">
      <t>コウソク</t>
    </rPh>
    <rPh sb="7" eb="8">
      <t>オコナ</t>
    </rPh>
    <rPh sb="12" eb="14">
      <t>ニンズウ</t>
    </rPh>
    <phoneticPr fontId="2"/>
  </si>
  <si>
    <t>未実施</t>
    <rPh sb="0" eb="3">
      <t>ミジッシ</t>
    </rPh>
    <phoneticPr fontId="2"/>
  </si>
  <si>
    <t>１月に１回未満</t>
    <rPh sb="1" eb="2">
      <t>ツキ</t>
    </rPh>
    <rPh sb="4" eb="5">
      <t>カイ</t>
    </rPh>
    <rPh sb="5" eb="7">
      <t>ミマン</t>
    </rPh>
    <phoneticPr fontId="2"/>
  </si>
  <si>
    <t>３ヶ月を超える</t>
    <rPh sb="4" eb="5">
      <t>コ</t>
    </rPh>
    <phoneticPr fontId="2"/>
  </si>
  <si>
    <t>発生時における事業所内の連絡体制</t>
    <phoneticPr fontId="2"/>
  </si>
  <si>
    <t>関係機関との連絡体制</t>
    <rPh sb="0" eb="4">
      <t>カンケイキカン</t>
    </rPh>
    <rPh sb="6" eb="8">
      <t>レンラク</t>
    </rPh>
    <rPh sb="8" eb="10">
      <t>タイセイ</t>
    </rPh>
    <phoneticPr fontId="2"/>
  </si>
  <si>
    <t>（１）虐待防止検討委員会</t>
    <rPh sb="3" eb="5">
      <t>ギャクタイ</t>
    </rPh>
    <rPh sb="5" eb="7">
      <t>ボウシ</t>
    </rPh>
    <rPh sb="7" eb="9">
      <t>ケントウ</t>
    </rPh>
    <rPh sb="9" eb="12">
      <t>イインカイ</t>
    </rPh>
    <phoneticPr fontId="2"/>
  </si>
  <si>
    <t>虐待防止検討委員会設置</t>
    <rPh sb="0" eb="2">
      <t>ギャクタイ</t>
    </rPh>
    <rPh sb="2" eb="4">
      <t>ボウシ</t>
    </rPh>
    <rPh sb="4" eb="6">
      <t>ケントウ</t>
    </rPh>
    <rPh sb="6" eb="9">
      <t>イインカイ</t>
    </rPh>
    <rPh sb="9" eb="11">
      <t>セッチ</t>
    </rPh>
    <phoneticPr fontId="2"/>
  </si>
  <si>
    <t>虐待防止検討委員会開催</t>
    <rPh sb="0" eb="2">
      <t>ギャクタイ</t>
    </rPh>
    <rPh sb="2" eb="4">
      <t>ボウシ</t>
    </rPh>
    <rPh sb="4" eb="6">
      <t>ケントウ</t>
    </rPh>
    <rPh sb="6" eb="9">
      <t>イインカイ</t>
    </rPh>
    <rPh sb="9" eb="11">
      <t>カイサイ</t>
    </rPh>
    <phoneticPr fontId="2"/>
  </si>
  <si>
    <t>虐待の防止のための指針の作成</t>
    <rPh sb="0" eb="2">
      <t>ギャクタイ</t>
    </rPh>
    <rPh sb="3" eb="5">
      <t>ボウシ</t>
    </rPh>
    <rPh sb="9" eb="11">
      <t>シシン</t>
    </rPh>
    <rPh sb="12" eb="14">
      <t>サクセイ</t>
    </rPh>
    <phoneticPr fontId="2"/>
  </si>
  <si>
    <t>上記指針に含まれる内容</t>
    <rPh sb="0" eb="2">
      <t>ジョウキ</t>
    </rPh>
    <phoneticPr fontId="2"/>
  </si>
  <si>
    <t>有の場合：担当者の職・氏名</t>
    <rPh sb="0" eb="1">
      <t>ユウ</t>
    </rPh>
    <rPh sb="2" eb="4">
      <t>バアイ</t>
    </rPh>
    <rPh sb="5" eb="8">
      <t>タントウシャ</t>
    </rPh>
    <rPh sb="9" eb="10">
      <t>ショク</t>
    </rPh>
    <rPh sb="11" eb="13">
      <t>シメイ</t>
    </rPh>
    <phoneticPr fontId="2"/>
  </si>
  <si>
    <t>その他事業所が具体的に取り組んでいること</t>
    <rPh sb="2" eb="3">
      <t>タ</t>
    </rPh>
    <rPh sb="3" eb="5">
      <t>ジギョウ</t>
    </rPh>
    <rPh sb="5" eb="6">
      <t>ショ</t>
    </rPh>
    <rPh sb="7" eb="10">
      <t>グタイテキ</t>
    </rPh>
    <rPh sb="11" eb="12">
      <t>ト</t>
    </rPh>
    <rPh sb="13" eb="14">
      <t>ク</t>
    </rPh>
    <phoneticPr fontId="2"/>
  </si>
  <si>
    <t>有の場合：当該指針作成日</t>
    <rPh sb="0" eb="1">
      <t>アリ</t>
    </rPh>
    <rPh sb="2" eb="4">
      <t>バアイ</t>
    </rPh>
    <rPh sb="5" eb="7">
      <t>トウガイ</t>
    </rPh>
    <rPh sb="7" eb="9">
      <t>シシン</t>
    </rPh>
    <rPh sb="9" eb="11">
      <t>サクセイ</t>
    </rPh>
    <rPh sb="11" eb="12">
      <t>ビ</t>
    </rPh>
    <phoneticPr fontId="2"/>
  </si>
  <si>
    <t>有の場合：具体的な取組</t>
    <rPh sb="5" eb="8">
      <t>グタイテキ</t>
    </rPh>
    <rPh sb="9" eb="11">
      <t>トリクミ</t>
    </rPh>
    <phoneticPr fontId="2"/>
  </si>
  <si>
    <t>事業主の方針等の明確化及びその周知・啓発</t>
    <phoneticPr fontId="2"/>
  </si>
  <si>
    <t>相談に応じ、適切 に対応するために必要な体制の整備</t>
    <rPh sb="0" eb="2">
      <t>ソウダン</t>
    </rPh>
    <rPh sb="3" eb="4">
      <t>オウ</t>
    </rPh>
    <rPh sb="6" eb="8">
      <t>テキセツ</t>
    </rPh>
    <rPh sb="10" eb="12">
      <t>タイオウ</t>
    </rPh>
    <rPh sb="17" eb="19">
      <t>ヒツヨウ</t>
    </rPh>
    <rPh sb="20" eb="22">
      <t>タイセイ</t>
    </rPh>
    <rPh sb="23" eb="25">
      <t>セイビ</t>
    </rPh>
    <phoneticPr fontId="2"/>
  </si>
  <si>
    <t>ハラスメントに係る事後の迅速かつ適切な対応</t>
    <rPh sb="7" eb="8">
      <t>カカ</t>
    </rPh>
    <rPh sb="9" eb="11">
      <t>ジゴ</t>
    </rPh>
    <rPh sb="12" eb="14">
      <t>ジンソク</t>
    </rPh>
    <rPh sb="16" eb="18">
      <t>テキセツ</t>
    </rPh>
    <rPh sb="19" eb="21">
      <t>タイオウ</t>
    </rPh>
    <phoneticPr fontId="2"/>
  </si>
  <si>
    <t>相談者・行為者等のプライバシーを保護するための措置</t>
    <rPh sb="0" eb="3">
      <t>ソウダンシャ</t>
    </rPh>
    <rPh sb="4" eb="6">
      <t>コウイ</t>
    </rPh>
    <rPh sb="6" eb="7">
      <t>シャ</t>
    </rPh>
    <rPh sb="7" eb="8">
      <t>トウ</t>
    </rPh>
    <rPh sb="16" eb="18">
      <t>ホゴ</t>
    </rPh>
    <rPh sb="23" eb="25">
      <t>ソチ</t>
    </rPh>
    <phoneticPr fontId="2"/>
  </si>
  <si>
    <t>ハラスメント相談等を理由として、不利益な取扱いをされない旨を定め</t>
    <rPh sb="6" eb="8">
      <t>ソウダン</t>
    </rPh>
    <rPh sb="8" eb="9">
      <t>トウ</t>
    </rPh>
    <rPh sb="10" eb="12">
      <t>リユウ</t>
    </rPh>
    <rPh sb="16" eb="19">
      <t>フリエキ</t>
    </rPh>
    <rPh sb="20" eb="22">
      <t>トリアツカ</t>
    </rPh>
    <rPh sb="28" eb="29">
      <t>ムネ</t>
    </rPh>
    <rPh sb="30" eb="31">
      <t>サダ</t>
    </rPh>
    <phoneticPr fontId="2"/>
  </si>
  <si>
    <t>（２）　　自然災害</t>
    <rPh sb="5" eb="7">
      <t>シゼン</t>
    </rPh>
    <rPh sb="7" eb="9">
      <t>サイガイ</t>
    </rPh>
    <phoneticPr fontId="2"/>
  </si>
  <si>
    <t>（１）　感染症</t>
    <rPh sb="4" eb="7">
      <t>カンセンショウ</t>
    </rPh>
    <phoneticPr fontId="2"/>
  </si>
  <si>
    <t>有の場合：策定年月日</t>
    <rPh sb="0" eb="1">
      <t>ア</t>
    </rPh>
    <rPh sb="2" eb="4">
      <t>バアイ</t>
    </rPh>
    <rPh sb="5" eb="7">
      <t>サクテイ</t>
    </rPh>
    <rPh sb="7" eb="10">
      <t>ネンガッピ</t>
    </rPh>
    <phoneticPr fontId="2"/>
  </si>
  <si>
    <t>無の場合：策定予定日</t>
    <rPh sb="0" eb="1">
      <t>ナシ</t>
    </rPh>
    <rPh sb="2" eb="4">
      <t>バアイ</t>
    </rPh>
    <rPh sb="5" eb="7">
      <t>サクテイ</t>
    </rPh>
    <rPh sb="7" eb="9">
      <t>ヨテイ</t>
    </rPh>
    <rPh sb="9" eb="10">
      <t>ビ</t>
    </rPh>
    <phoneticPr fontId="2"/>
  </si>
  <si>
    <t>（４）　感染症発生時の対応に関するシミュレーション（訓練）</t>
    <rPh sb="4" eb="7">
      <t>カンセンショウ</t>
    </rPh>
    <rPh sb="7" eb="9">
      <t>ハッセイ</t>
    </rPh>
    <rPh sb="9" eb="10">
      <t>ジ</t>
    </rPh>
    <rPh sb="11" eb="13">
      <t>タイオウ</t>
    </rPh>
    <rPh sb="14" eb="15">
      <t>カン</t>
    </rPh>
    <rPh sb="26" eb="28">
      <t>クンレン</t>
    </rPh>
    <phoneticPr fontId="2"/>
  </si>
  <si>
    <t>（</t>
    <phoneticPr fontId="2"/>
  </si>
  <si>
    <t>（注）</t>
    <rPh sb="1" eb="2">
      <t>チュウ</t>
    </rPh>
    <phoneticPr fontId="2"/>
  </si>
  <si>
    <t>事故防止のための指針の整備</t>
    <rPh sb="0" eb="2">
      <t>ジコ</t>
    </rPh>
    <rPh sb="2" eb="4">
      <t>ボウシ</t>
    </rPh>
    <rPh sb="8" eb="10">
      <t>シシン</t>
    </rPh>
    <rPh sb="11" eb="13">
      <t>セイビ</t>
    </rPh>
    <phoneticPr fontId="2"/>
  </si>
  <si>
    <t>広報等の配布物</t>
    <rPh sb="0" eb="2">
      <t>コウホウ</t>
    </rPh>
    <rPh sb="2" eb="3">
      <t>トウ</t>
    </rPh>
    <rPh sb="4" eb="6">
      <t>ハイフ</t>
    </rPh>
    <rPh sb="6" eb="7">
      <t>ブツ</t>
    </rPh>
    <phoneticPr fontId="2"/>
  </si>
  <si>
    <t>※該当箇所に○印（以下同様）</t>
    <phoneticPr fontId="2"/>
  </si>
  <si>
    <t>指針に含まれる内容　</t>
    <phoneticPr fontId="2"/>
  </si>
  <si>
    <t>※該当箇所に○印（以下、同様）</t>
    <rPh sb="1" eb="3">
      <t>ガイトウ</t>
    </rPh>
    <rPh sb="3" eb="5">
      <t>カショ</t>
    </rPh>
    <rPh sb="7" eb="8">
      <t>ジルシ</t>
    </rPh>
    <rPh sb="9" eb="11">
      <t>イカ</t>
    </rPh>
    <rPh sb="12" eb="14">
      <t>ドウヨウ</t>
    </rPh>
    <phoneticPr fontId="2"/>
  </si>
  <si>
    <t>口腔・栄養スクリーニング加算</t>
    <rPh sb="0" eb="2">
      <t>コウクウ</t>
    </rPh>
    <rPh sb="3" eb="5">
      <t>エイヨウ</t>
    </rPh>
    <rPh sb="12" eb="14">
      <t>カサン</t>
    </rPh>
    <phoneticPr fontId="2"/>
  </si>
  <si>
    <r>
      <t xml:space="preserve">夜勤減算
</t>
    </r>
    <r>
      <rPr>
        <b/>
        <sz val="12"/>
        <color rgb="FFFF0000"/>
        <rFont val="ＭＳ ゴシック"/>
        <family val="3"/>
        <charset val="128"/>
      </rPr>
      <t>※算定の有無に関わらず、点検必須項目</t>
    </r>
    <rPh sb="0" eb="2">
      <t>ヤキン</t>
    </rPh>
    <rPh sb="2" eb="4">
      <t>ゲンサン</t>
    </rPh>
    <rPh sb="6" eb="8">
      <t>サンテイ</t>
    </rPh>
    <rPh sb="9" eb="11">
      <t>ウム</t>
    </rPh>
    <rPh sb="12" eb="13">
      <t>カカ</t>
    </rPh>
    <rPh sb="17" eb="19">
      <t>テンケン</t>
    </rPh>
    <rPh sb="19" eb="21">
      <t>ヒッス</t>
    </rPh>
    <rPh sb="21" eb="23">
      <t>コウモク</t>
    </rPh>
    <phoneticPr fontId="2"/>
  </si>
  <si>
    <r>
      <t xml:space="preserve">身体拘束廃止未実施減算
</t>
    </r>
    <r>
      <rPr>
        <b/>
        <sz val="12"/>
        <color indexed="8"/>
        <rFont val="ＭＳ ゴシック"/>
        <family val="3"/>
        <charset val="128"/>
      </rPr>
      <t xml:space="preserve">
</t>
    </r>
    <r>
      <rPr>
        <b/>
        <sz val="12"/>
        <color rgb="FFFF0000"/>
        <rFont val="ＭＳ ゴシック"/>
        <family val="3"/>
        <charset val="128"/>
      </rPr>
      <t>※算定の有無に関わらず、点検必須項目</t>
    </r>
    <rPh sb="0" eb="2">
      <t>シンタイ</t>
    </rPh>
    <rPh sb="2" eb="4">
      <t>コウソク</t>
    </rPh>
    <rPh sb="4" eb="6">
      <t>ハイシ</t>
    </rPh>
    <rPh sb="6" eb="9">
      <t>ミジッシ</t>
    </rPh>
    <rPh sb="9" eb="11">
      <t>ゲンサン</t>
    </rPh>
    <phoneticPr fontId="2"/>
  </si>
  <si>
    <t>勤務表およびタイムカード（無ければ出勤簿）</t>
    <rPh sb="0" eb="2">
      <t>キンム</t>
    </rPh>
    <rPh sb="2" eb="3">
      <t>ヒョウ</t>
    </rPh>
    <rPh sb="13" eb="14">
      <t>ナ</t>
    </rPh>
    <rPh sb="17" eb="19">
      <t>シュッキン</t>
    </rPh>
    <rPh sb="19" eb="20">
      <t>ボ</t>
    </rPh>
    <phoneticPr fontId="2"/>
  </si>
  <si>
    <t>給与明細</t>
    <rPh sb="0" eb="2">
      <t>キュウヨ</t>
    </rPh>
    <rPh sb="2" eb="4">
      <t>メイサイ</t>
    </rPh>
    <phoneticPr fontId="2"/>
  </si>
  <si>
    <t>従業者の勤務の体制及び勤務形態一覧表</t>
    <phoneticPr fontId="2"/>
  </si>
  <si>
    <t>（</t>
    <phoneticPr fontId="2"/>
  </si>
  <si>
    <t>実績分）</t>
    <phoneticPr fontId="2"/>
  </si>
  <si>
    <t>　</t>
    <phoneticPr fontId="2"/>
  </si>
  <si>
    <t>（1）　セクシャルハラスメント・パワーハラスメント防止対策</t>
    <rPh sb="25" eb="27">
      <t>ボウシ</t>
    </rPh>
    <rPh sb="27" eb="29">
      <t>タイサク</t>
    </rPh>
    <phoneticPr fontId="2"/>
  </si>
  <si>
    <t>３つの共同生活住居が同一階に隣接している。</t>
    <rPh sb="3" eb="7">
      <t>キョウドウセイカツ</t>
    </rPh>
    <rPh sb="7" eb="9">
      <t>ジュウキョ</t>
    </rPh>
    <rPh sb="10" eb="12">
      <t>ドウイツ</t>
    </rPh>
    <rPh sb="12" eb="13">
      <t>カイ</t>
    </rPh>
    <rPh sb="14" eb="16">
      <t>リンセツ</t>
    </rPh>
    <phoneticPr fontId="2"/>
  </si>
  <si>
    <t>死亡日以前３１日以上４５日以下</t>
    <rPh sb="0" eb="2">
      <t>シボウ</t>
    </rPh>
    <rPh sb="2" eb="3">
      <t>ヒ</t>
    </rPh>
    <rPh sb="3" eb="5">
      <t>イゼン</t>
    </rPh>
    <rPh sb="7" eb="8">
      <t>ニチ</t>
    </rPh>
    <rPh sb="8" eb="10">
      <t>イジョウ</t>
    </rPh>
    <rPh sb="12" eb="13">
      <t>ニチ</t>
    </rPh>
    <rPh sb="13" eb="15">
      <t>イカ</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</si>
  <si>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</si>
  <si>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</si>
  <si>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計画作成担当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認知症対応型共同生活介護計画を作成</t>
    <rPh sb="8" eb="10">
      <t>シテイ</t>
    </rPh>
    <rPh sb="10" eb="12">
      <t>ホウモン</t>
    </rPh>
    <rPh sb="21" eb="24">
      <t>ジギョウショ</t>
    </rPh>
    <rPh sb="25" eb="27">
      <t>シテイ</t>
    </rPh>
    <rPh sb="27" eb="29">
      <t>ツウショ</t>
    </rPh>
    <rPh sb="38" eb="41">
      <t>ジギョウショ</t>
    </rPh>
    <rPh sb="41" eb="42">
      <t>マタ</t>
    </rPh>
    <rPh sb="53" eb="55">
      <t>ジッシ</t>
    </rPh>
    <rPh sb="59" eb="61">
      <t>イリョウ</t>
    </rPh>
    <rPh sb="61" eb="63">
      <t>テイキョウ</t>
    </rPh>
    <rPh sb="63" eb="65">
      <t>シセツ</t>
    </rPh>
    <rPh sb="66" eb="68">
      <t>イシ</t>
    </rPh>
    <rPh sb="69" eb="71">
      <t>リガク</t>
    </rPh>
    <rPh sb="71" eb="74">
      <t>リョウホウシ</t>
    </rPh>
    <rPh sb="75" eb="77">
      <t>サギョウ</t>
    </rPh>
    <rPh sb="77" eb="80">
      <t>リョウホウシ</t>
    </rPh>
    <rPh sb="80" eb="81">
      <t>マタ</t>
    </rPh>
    <rPh sb="82" eb="84">
      <t>ゲンゴ</t>
    </rPh>
    <rPh sb="84" eb="87">
      <t>チョウカクシ</t>
    </rPh>
    <rPh sb="88" eb="90">
      <t>ジョゲン</t>
    </rPh>
    <rPh sb="91" eb="92">
      <t>モト</t>
    </rPh>
    <rPh sb="95" eb="97">
      <t>セイカツ</t>
    </rPh>
    <rPh sb="97" eb="99">
      <t>キノウ</t>
    </rPh>
    <rPh sb="100" eb="102">
      <t>コウジョウ</t>
    </rPh>
    <rPh sb="103" eb="105">
      <t>モクテキ</t>
    </rPh>
    <rPh sb="108" eb="111">
      <t>ニンチショウ</t>
    </rPh>
    <rPh sb="111" eb="114">
      <t>タイオウガタ</t>
    </rPh>
    <rPh sb="114" eb="116">
      <t>キョウドウ</t>
    </rPh>
    <rPh sb="116" eb="118">
      <t>セイカツ</t>
    </rPh>
    <rPh sb="118" eb="120">
      <t>カイゴ</t>
    </rPh>
    <rPh sb="120" eb="122">
      <t>ケイカク</t>
    </rPh>
    <rPh sb="123" eb="125">
      <t>サクセイ</t>
    </rPh>
    <phoneticPr fontId="2"/>
  </si>
  <si>
    <t>初回の当該指定認知症対応型共同生活介護が行われた日の属する月</t>
    <phoneticPr fontId="2"/>
  </si>
  <si>
    <t>生活機能の向上を目的とした認知症対応型共同生活介護計画を作成</t>
    <phoneticPr fontId="2"/>
  </si>
  <si>
    <t>生活機能向上連携加算（Ⅰ）を算定していない。</t>
    <rPh sb="14" eb="16">
      <t>サンテイ</t>
    </rPh>
    <phoneticPr fontId="2"/>
  </si>
  <si>
    <t>当該医師、理学療法士、作業療法士又は言語聴覚士と連携し、当該計画に基づく介護を実施</t>
    <rPh sb="0" eb="2">
      <t>トウガイ</t>
    </rPh>
    <rPh sb="2" eb="4">
      <t>イシ</t>
    </rPh>
    <rPh sb="5" eb="7">
      <t>リガク</t>
    </rPh>
    <rPh sb="7" eb="10">
      <t>リョウホウシ</t>
    </rPh>
    <rPh sb="11" eb="13">
      <t>サギョウ</t>
    </rPh>
    <rPh sb="13" eb="16">
      <t>リョウホウシ</t>
    </rPh>
    <rPh sb="16" eb="17">
      <t>マタ</t>
    </rPh>
    <rPh sb="18" eb="23">
      <t>ゲンゴチョウカクシ</t>
    </rPh>
    <rPh sb="24" eb="26">
      <t>レンケイ</t>
    </rPh>
    <rPh sb="28" eb="30">
      <t>トウガイ</t>
    </rPh>
    <rPh sb="30" eb="32">
      <t>ケイカク</t>
    </rPh>
    <rPh sb="33" eb="34">
      <t>モト</t>
    </rPh>
    <rPh sb="36" eb="38">
      <t>カイゴ</t>
    </rPh>
    <rPh sb="39" eb="41">
      <t>ジッシ</t>
    </rPh>
    <phoneticPr fontId="2"/>
  </si>
  <si>
    <t>指定訪問リハビリテーション事業所、指定通所リハビリテーション事業所又はリハビリテーションを実施している医療提供施設の医師、理学療法士、作業療法士又は言語聴覚士が指定認知症対応型共同生活介護事業所を訪問した際に、当該医師、理学療法士、作業療法士又は言語聴覚士と利用者の身体の状況等の評価を共同して実施。</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イシ</t>
    </rPh>
    <rPh sb="61" eb="63">
      <t>リガク</t>
    </rPh>
    <rPh sb="63" eb="66">
      <t>リョウホウシ</t>
    </rPh>
    <rPh sb="67" eb="69">
      <t>サギョウ</t>
    </rPh>
    <rPh sb="69" eb="72">
      <t>リョウホウシ</t>
    </rPh>
    <rPh sb="72" eb="73">
      <t>マタ</t>
    </rPh>
    <rPh sb="74" eb="76">
      <t>ゲンゴ</t>
    </rPh>
    <rPh sb="76" eb="79">
      <t>チョウカクシ</t>
    </rPh>
    <rPh sb="147" eb="149">
      <t>ジッシ</t>
    </rPh>
    <phoneticPr fontId="2"/>
  </si>
  <si>
    <t>初回の当該指定認知症対応型共同生活介護が行われた日に属する月以降３月の間</t>
    <rPh sb="26" eb="27">
      <t>ゾク</t>
    </rPh>
    <phoneticPr fontId="2"/>
  </si>
  <si>
    <t>管理栄養士（当該事業所の従業者以外の管理栄養士を含む。）が、従業者に対する栄養ケアに係る技術的助言及び指導を月１回以上行っている</t>
    <phoneticPr fontId="2"/>
  </si>
  <si>
    <t>栄養管理体制加算</t>
    <phoneticPr fontId="2"/>
  </si>
  <si>
    <t>科学的介護推進体制加算</t>
    <rPh sb="0" eb="3">
      <t>カガクテキ</t>
    </rPh>
    <rPh sb="3" eb="5">
      <t>カイゴ</t>
    </rPh>
    <rPh sb="5" eb="7">
      <t>スイシン</t>
    </rPh>
    <rPh sb="7" eb="9">
      <t>タイセイ</t>
    </rPh>
    <rPh sb="9" eb="11">
      <t>カサン</t>
    </rPh>
    <phoneticPr fontId="2"/>
  </si>
  <si>
    <t>利用者ごとのＡＤＬ値、栄養状態、口腔機能、認知症の状況 その他の利用者の心身の状況等に係る基本的な情報を、厚生労働省に提出している。</t>
    <phoneticPr fontId="2"/>
  </si>
  <si>
    <t>必要に応じて認知症対応型共同生活介護計画を見直すなど、 サービス提供にあたって上記に規定する情報その他指定認知症対応型共同生活介護を適切かつ有効に提供するために必要な情報を活用している</t>
    <rPh sb="32" eb="34">
      <t>テイキョウ</t>
    </rPh>
    <rPh sb="39" eb="41">
      <t>ジョウキ</t>
    </rPh>
    <phoneticPr fontId="2"/>
  </si>
  <si>
    <t>サービス提供体制強化加算（Ⅰ）</t>
    <rPh sb="4" eb="6">
      <t>テイキョウ</t>
    </rPh>
    <rPh sb="6" eb="8">
      <t>タイセイ</t>
    </rPh>
    <rPh sb="8" eb="10">
      <t>キョウカ</t>
    </rPh>
    <rPh sb="10" eb="12">
      <t>カサン</t>
    </rPh>
    <phoneticPr fontId="2"/>
  </si>
  <si>
    <t>介護職員の総数のうち介護福祉士の数７割以上</t>
    <rPh sb="0" eb="2">
      <t>カイゴ</t>
    </rPh>
    <rPh sb="2" eb="4">
      <t>ショクイン</t>
    </rPh>
    <rPh sb="5" eb="7">
      <t>ソウスウ</t>
    </rPh>
    <rPh sb="10" eb="12">
      <t>カイゴ</t>
    </rPh>
    <rPh sb="12" eb="15">
      <t>フクシシ</t>
    </rPh>
    <rPh sb="16" eb="17">
      <t>カズ</t>
    </rPh>
    <rPh sb="18" eb="19">
      <t>ワリ</t>
    </rPh>
    <rPh sb="19" eb="21">
      <t>イジョウ</t>
    </rPh>
    <phoneticPr fontId="2"/>
  </si>
  <si>
    <t>看護・介護職員の総数のうち常勤職員の占める割合が数７割５分以上</t>
    <phoneticPr fontId="2"/>
  </si>
  <si>
    <t>介護予防認知症対応型共同生活介護費　自己点検表</t>
    <rPh sb="0" eb="2">
      <t>カイゴ</t>
    </rPh>
    <rPh sb="2" eb="4">
      <t>ヨボウ</t>
    </rPh>
    <phoneticPr fontId="2"/>
  </si>
  <si>
    <t>夜間及び深夜の時間帯を通じて2以上</t>
    <phoneticPr fontId="2"/>
  </si>
  <si>
    <t>安全対策が講じ、利用者の安全性を確保している</t>
    <phoneticPr fontId="2"/>
  </si>
  <si>
    <t>認知症対応型共同生活介護費(Ⅰ)又は短期利用認知症対応型共同生活介護費(Ⅰ)を算定している。</t>
    <rPh sb="22" eb="25">
      <t>ニン</t>
    </rPh>
    <rPh sb="25" eb="28">
      <t>タイオウガタ</t>
    </rPh>
    <phoneticPr fontId="2"/>
  </si>
  <si>
    <t>算定日が属する月の前12月間において、次のいずれかに該当する利用者が１人以上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
　　　定を実施している状態
（六）人工膀胱又は人工肛門の処置を実施している状態
（七）経鼻胃管や胃ろう等の経腸栄養が行われている状態
（八）褥瘡に対する治療を実施している状態
（九）気管切開が行われている状態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3">
      <t>リヨウシャ</t>
    </rPh>
    <rPh sb="35" eb="36">
      <t>ニン</t>
    </rPh>
    <rPh sb="36" eb="38">
      <t>イジョウ</t>
    </rPh>
    <rPh sb="40" eb="41">
      <t>1</t>
    </rPh>
    <rPh sb="42" eb="44">
      <t>カクタン</t>
    </rPh>
    <rPh sb="44" eb="46">
      <t>キュウイン</t>
    </rPh>
    <rPh sb="47" eb="49">
      <t>ジッシ</t>
    </rPh>
    <rPh sb="53" eb="55">
      <t>ジョウタイ</t>
    </rPh>
    <rPh sb="57" eb="58">
      <t>2</t>
    </rPh>
    <rPh sb="59" eb="61">
      <t>コキュウ</t>
    </rPh>
    <rPh sb="61" eb="63">
      <t>ショウガイ</t>
    </rPh>
    <rPh sb="63" eb="64">
      <t>トウ</t>
    </rPh>
    <rPh sb="67" eb="69">
      <t>ジンコウ</t>
    </rPh>
    <rPh sb="69" eb="72">
      <t>コキュウキ</t>
    </rPh>
    <rPh sb="73" eb="75">
      <t>シヨウ</t>
    </rPh>
    <rPh sb="79" eb="81">
      <t>ジョウタイ</t>
    </rPh>
    <rPh sb="83" eb="84">
      <t>サン</t>
    </rPh>
    <rPh sb="102" eb="103">
      <t>ヨ</t>
    </rPh>
    <rPh sb="119" eb="120">
      <t>ゴ</t>
    </rPh>
    <rPh sb="161" eb="162">
      <t>６</t>
    </rPh>
    <rPh sb="187" eb="188">
      <t>７</t>
    </rPh>
    <rPh sb="189" eb="191">
      <t>ケイビ</t>
    </rPh>
    <rPh sb="214" eb="215">
      <t>８</t>
    </rPh>
    <rPh sb="235" eb="236">
      <t>９</t>
    </rPh>
    <phoneticPr fontId="2"/>
  </si>
  <si>
    <t>認知症介護の指導に係る専門的な研修修了者を１名以上配置し、事業所全体の認知症ケアの指導等を実施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4">
      <t>ゼンタイ</t>
    </rPh>
    <rPh sb="35" eb="38">
      <t>ニンチショウ</t>
    </rPh>
    <rPh sb="41" eb="43">
      <t>シドウ</t>
    </rPh>
    <rPh sb="43" eb="44">
      <t>トウ</t>
    </rPh>
    <rPh sb="45" eb="47">
      <t>ジッシ</t>
    </rPh>
    <phoneticPr fontId="2"/>
  </si>
  <si>
    <t>初回の当該指定認知症対応型共同生活介護が行われた日の属する月に算定</t>
    <rPh sb="31" eb="33">
      <t>サンテイ</t>
    </rPh>
    <phoneticPr fontId="2"/>
  </si>
  <si>
    <t>初回の当該指定認知症対応型共同生活介護が行われた日に属する月以降３月の間に算定</t>
    <rPh sb="26" eb="27">
      <t>ゾク</t>
    </rPh>
    <rPh sb="37" eb="39">
      <t>サンテイ</t>
    </rPh>
    <phoneticPr fontId="2"/>
  </si>
  <si>
    <t>利用開始時及び利用中６月ごとに利用者の口腔の健康状態について確認を行い、当該利用者の口腔の健康状態に関する情報を当該利用者を担当する介護支援専門員に提供している。</t>
    <rPh sb="0" eb="2">
      <t>リヨウ</t>
    </rPh>
    <rPh sb="2" eb="4">
      <t>カイシ</t>
    </rPh>
    <rPh sb="4" eb="5">
      <t>ジ</t>
    </rPh>
    <rPh sb="5" eb="6">
      <t>オヨ</t>
    </rPh>
    <rPh sb="7" eb="10">
      <t>リヨウチュウ</t>
    </rPh>
    <rPh sb="11" eb="12">
      <t>ツキ</t>
    </rPh>
    <phoneticPr fontId="2"/>
  </si>
  <si>
    <t>利用開始時及び利用中６月ごとに利用者の栄養状態について確認を行い、当該利用者の栄養状態に関する情報を当該利用者を担当する介護支援専門員に提供している</t>
    <phoneticPr fontId="2"/>
  </si>
  <si>
    <t>必要に応じて認知症対応型共同生活介護計画を見直すなど、 サービス提供にあたって上記に規定する情報その他指定認知症対応型共同生活介護を適切かつ有効に提供するために必要な情報を活用している。</t>
    <rPh sb="32" eb="34">
      <t>テイキョウ</t>
    </rPh>
    <rPh sb="39" eb="41">
      <t>ジョウキ</t>
    </rPh>
    <phoneticPr fontId="2"/>
  </si>
  <si>
    <t>介護職員の総数のうち、介護福祉士の占める割合が５割以上</t>
    <rPh sb="24" eb="25">
      <t>ワリ</t>
    </rPh>
    <phoneticPr fontId="2"/>
  </si>
  <si>
    <t>３　クラブ活動・レクリエーション等の実施状況</t>
    <rPh sb="5" eb="7">
      <t>カツドウ</t>
    </rPh>
    <rPh sb="16" eb="17">
      <t>トウ</t>
    </rPh>
    <rPh sb="18" eb="20">
      <t>ジッシ</t>
    </rPh>
    <rPh sb="20" eb="22">
      <t>ジョウキョウ</t>
    </rPh>
    <phoneticPr fontId="2"/>
  </si>
  <si>
    <t>（１）　クラブ活動の実施状況</t>
    <rPh sb="7" eb="9">
      <t>カツドウ</t>
    </rPh>
    <rPh sb="10" eb="12">
      <t>ジッシ</t>
    </rPh>
    <rPh sb="12" eb="14">
      <t>ジョウキョウ</t>
    </rPh>
    <phoneticPr fontId="2"/>
  </si>
  <si>
    <t>クラブサークル名</t>
    <rPh sb="7" eb="8">
      <t>メイ</t>
    </rPh>
    <phoneticPr fontId="2"/>
  </si>
  <si>
    <t>１ヶ月当たり
開催状況</t>
    <rPh sb="2" eb="3">
      <t>ゲツ</t>
    </rPh>
    <rPh sb="3" eb="4">
      <t>ア</t>
    </rPh>
    <phoneticPr fontId="2"/>
  </si>
  <si>
    <t>１回当たり平均参加者</t>
    <rPh sb="1" eb="2">
      <t>カイ</t>
    </rPh>
    <rPh sb="2" eb="3">
      <t>ア</t>
    </rPh>
    <rPh sb="5" eb="7">
      <t>ヘイキン</t>
    </rPh>
    <rPh sb="7" eb="9">
      <t>サンカ</t>
    </rPh>
    <rPh sb="9" eb="10">
      <t>シャ</t>
    </rPh>
    <phoneticPr fontId="2"/>
  </si>
  <si>
    <t>参加者の自己負担費用</t>
    <rPh sb="0" eb="3">
      <t>サンカシャ</t>
    </rPh>
    <rPh sb="4" eb="6">
      <t>ジコ</t>
    </rPh>
    <rPh sb="6" eb="8">
      <t>フタン</t>
    </rPh>
    <rPh sb="8" eb="10">
      <t>ヒヨウ</t>
    </rPh>
    <phoneticPr fontId="2"/>
  </si>
  <si>
    <t>男</t>
    <rPh sb="0" eb="1">
      <t>オトコ</t>
    </rPh>
    <phoneticPr fontId="2"/>
  </si>
  <si>
    <t>女</t>
    <rPh sb="0" eb="1">
      <t>オンナ</t>
    </rPh>
    <phoneticPr fontId="2"/>
  </si>
  <si>
    <t>計</t>
    <rPh sb="0" eb="1">
      <t>ケイ</t>
    </rPh>
    <phoneticPr fontId="2"/>
  </si>
  <si>
    <t>「１回当たり平均参加者」の欄の人数は、「年間延べ人数÷年間述べ回数」で算出してください。</t>
    <rPh sb="13" eb="14">
      <t>ラン</t>
    </rPh>
    <rPh sb="15" eb="17">
      <t>ニンズウ</t>
    </rPh>
    <rPh sb="20" eb="22">
      <t>ネンカン</t>
    </rPh>
    <rPh sb="22" eb="23">
      <t>ノ</t>
    </rPh>
    <rPh sb="24" eb="26">
      <t>ニンズウ</t>
    </rPh>
    <rPh sb="27" eb="29">
      <t>ネンカン</t>
    </rPh>
    <rPh sb="29" eb="30">
      <t>ノ</t>
    </rPh>
    <rPh sb="31" eb="33">
      <t>カイスウ</t>
    </rPh>
    <rPh sb="35" eb="37">
      <t>サンシュツ</t>
    </rPh>
    <phoneticPr fontId="2"/>
  </si>
  <si>
    <t>（注２）</t>
    <rPh sb="1" eb="2">
      <t>チュウ</t>
    </rPh>
    <phoneticPr fontId="2"/>
  </si>
  <si>
    <t>（２）　その他のレクリエーション活動・行事等の実施状況</t>
    <rPh sb="6" eb="7">
      <t>タ</t>
    </rPh>
    <rPh sb="16" eb="18">
      <t>カツドウ</t>
    </rPh>
    <rPh sb="19" eb="22">
      <t>ギョウジトウ</t>
    </rPh>
    <rPh sb="23" eb="25">
      <t>ジッシ</t>
    </rPh>
    <rPh sb="25" eb="27">
      <t>ジョウキョウ</t>
    </rPh>
    <phoneticPr fontId="2"/>
  </si>
  <si>
    <t>（３）　職場体験・実習生の受入状況</t>
    <rPh sb="4" eb="6">
      <t>ショクバ</t>
    </rPh>
    <rPh sb="6" eb="8">
      <t>タイケン</t>
    </rPh>
    <rPh sb="9" eb="11">
      <t>ジッシュウ</t>
    </rPh>
    <rPh sb="11" eb="12">
      <t>セイ</t>
    </rPh>
    <rPh sb="13" eb="14">
      <t>ウ</t>
    </rPh>
    <rPh sb="14" eb="15">
      <t>イ</t>
    </rPh>
    <rPh sb="15" eb="17">
      <t>ジョウキョウ</t>
    </rPh>
    <phoneticPr fontId="2"/>
  </si>
  <si>
    <t>学校・教育機関名</t>
    <rPh sb="0" eb="2">
      <t>ガッコウ</t>
    </rPh>
    <rPh sb="3" eb="5">
      <t>キョウイク</t>
    </rPh>
    <rPh sb="5" eb="7">
      <t>キカン</t>
    </rPh>
    <rPh sb="7" eb="8">
      <t>メイ</t>
    </rPh>
    <phoneticPr fontId="2"/>
  </si>
  <si>
    <t>実習期間</t>
    <rPh sb="0" eb="2">
      <t>ジッシュウ</t>
    </rPh>
    <rPh sb="2" eb="4">
      <t>キカン</t>
    </rPh>
    <phoneticPr fontId="2"/>
  </si>
  <si>
    <t>体験・従事業務</t>
    <rPh sb="0" eb="2">
      <t>タイケン</t>
    </rPh>
    <rPh sb="3" eb="5">
      <t>ジュウジ</t>
    </rPh>
    <rPh sb="5" eb="7">
      <t>ギョウム</t>
    </rPh>
    <phoneticPr fontId="2"/>
  </si>
  <si>
    <t>点検対象月</t>
    <rPh sb="0" eb="2">
      <t>テンケン</t>
    </rPh>
    <rPh sb="2" eb="4">
      <t>タイショウ</t>
    </rPh>
    <rPh sb="4" eb="5">
      <t>ヅキ</t>
    </rPh>
    <phoneticPr fontId="2"/>
  </si>
  <si>
    <t>分</t>
    <rPh sb="0" eb="1">
      <t>ブン</t>
    </rPh>
    <phoneticPr fontId="2"/>
  </si>
  <si>
    <t>・キャリアパス要件（次の①、②、③全てに適合）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③経験若しくは資格等に応じて昇給する仕組み又は一定の基準に基づき定期に昇給を判定する仕組みを書面で整備し、その内容を全ての介護職員に周知</t>
    <rPh sb="17" eb="18">
      <t>スベ</t>
    </rPh>
    <rPh sb="30" eb="32">
      <t>ショクイ</t>
    </rPh>
    <rPh sb="152" eb="154">
      <t>ケイケン</t>
    </rPh>
    <rPh sb="154" eb="155">
      <t>モ</t>
    </rPh>
    <rPh sb="158" eb="161">
      <t>シカクトウ</t>
    </rPh>
    <rPh sb="162" eb="163">
      <t>オウ</t>
    </rPh>
    <rPh sb="165" eb="167">
      <t>ショウキュウ</t>
    </rPh>
    <rPh sb="169" eb="171">
      <t>シク</t>
    </rPh>
    <rPh sb="172" eb="173">
      <t>マタ</t>
    </rPh>
    <rPh sb="174" eb="176">
      <t>イッテイ</t>
    </rPh>
    <rPh sb="177" eb="179">
      <t>キジュン</t>
    </rPh>
    <rPh sb="180" eb="181">
      <t>モト</t>
    </rPh>
    <rPh sb="183" eb="185">
      <t>テイキ</t>
    </rPh>
    <rPh sb="186" eb="188">
      <t>ショウキュウ</t>
    </rPh>
    <rPh sb="189" eb="191">
      <t>ハンテイ</t>
    </rPh>
    <rPh sb="193" eb="195">
      <t>シク</t>
    </rPh>
    <rPh sb="197" eb="199">
      <t>ショメン</t>
    </rPh>
    <rPh sb="200" eb="202">
      <t>セイビ</t>
    </rPh>
    <rPh sb="206" eb="208">
      <t>ナイヨウ</t>
    </rPh>
    <rPh sb="209" eb="210">
      <t>スベ</t>
    </rPh>
    <rPh sb="212" eb="214">
      <t>カイゴ</t>
    </rPh>
    <rPh sb="214" eb="216">
      <t>ショクイン</t>
    </rPh>
    <rPh sb="217" eb="219">
      <t>シュウチ</t>
    </rPh>
    <phoneticPr fontId="12"/>
  </si>
  <si>
    <t>・職場環境等要件
　届出に係る計画の期間中に実施する処遇改善（賃金改善を除く）の内容及び、当該改善に要する費用の見込額を全ての介護職員に周知</t>
    <rPh sb="1" eb="3">
      <t>ショクバ</t>
    </rPh>
    <rPh sb="3" eb="5">
      <t>カンキョウ</t>
    </rPh>
    <rPh sb="5" eb="6">
      <t>トウ</t>
    </rPh>
    <rPh sb="6" eb="8">
      <t>ヨウケン</t>
    </rPh>
    <rPh sb="22" eb="24">
      <t>ジッシ</t>
    </rPh>
    <phoneticPr fontId="12"/>
  </si>
  <si>
    <t>・キャリアパス要件（次の①及び②に適合）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13" eb="14">
      <t>オヨ</t>
    </rPh>
    <phoneticPr fontId="12"/>
  </si>
  <si>
    <t>・職場環境等要件
　届出に係る計画の期間中に実施する処遇改善（賃金改善を除く）の内容及び、当該改善に要する費用の見込額を全ての介護職員に周知</t>
    <rPh sb="1" eb="3">
      <t>ショクバ</t>
    </rPh>
    <rPh sb="3" eb="5">
      <t>カンキョウ</t>
    </rPh>
    <rPh sb="5" eb="6">
      <t>トウ</t>
    </rPh>
    <rPh sb="6" eb="8">
      <t>ヨウケン</t>
    </rPh>
    <phoneticPr fontId="12"/>
  </si>
  <si>
    <t>・キャリアパス要件（次の①または②に適合）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phoneticPr fontId="12"/>
  </si>
  <si>
    <t>・職場環境等要件
　届出に係る計画の期間中に実施する処遇改善（賃金改善を除く）の内容及び、当該改善に要する費用の見込額を全ての介護職員に周知</t>
    <phoneticPr fontId="12"/>
  </si>
  <si>
    <t>賃金改善の基準について、次の①、②、③、④全てに適合
　①「経験・技能のある介護職員」のうち１人は、賃金改善所要見込額が月額８万円以上、又は改善後の賃金見込額が年額４４０万円以上となる
　②「経験・技能のある介護職員」の賃金改善所要見込額の平均が、「他の介護職員」の賃金改善所要見込額の平均を上回る
　③「他の介護職員」の賃金改善所要見込額の平均が、「その他の職種」の賃金改善所要見込額の平均の２倍以上となる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0" eb="32">
      <t>ケイケン</t>
    </rPh>
    <rPh sb="33" eb="35">
      <t>ギノウ</t>
    </rPh>
    <rPh sb="46" eb="48">
      <t>ヒトリ</t>
    </rPh>
    <rPh sb="50" eb="52">
      <t>チンギン</t>
    </rPh>
    <rPh sb="52" eb="54">
      <t>カイゼン</t>
    </rPh>
    <rPh sb="54" eb="56">
      <t>ショヨウ</t>
    </rPh>
    <rPh sb="56" eb="58">
      <t>ミコ</t>
    </rPh>
    <rPh sb="58" eb="59">
      <t>ガク</t>
    </rPh>
    <rPh sb="60" eb="62">
      <t>ゲツガク</t>
    </rPh>
    <rPh sb="63" eb="65">
      <t>マンエン</t>
    </rPh>
    <rPh sb="65" eb="67">
      <t>イジョウ</t>
    </rPh>
    <rPh sb="68" eb="69">
      <t>マタ</t>
    </rPh>
    <rPh sb="70" eb="72">
      <t>カイゼン</t>
    </rPh>
    <rPh sb="72" eb="73">
      <t>ゴ</t>
    </rPh>
    <rPh sb="74" eb="76">
      <t>チンギン</t>
    </rPh>
    <rPh sb="76" eb="78">
      <t>ミコ</t>
    </rPh>
    <rPh sb="78" eb="79">
      <t>ガク</t>
    </rPh>
    <rPh sb="80" eb="82">
      <t>ネンガク</t>
    </rPh>
    <rPh sb="85" eb="87">
      <t>マンエン</t>
    </rPh>
    <rPh sb="87" eb="89">
      <t>イジョウ</t>
    </rPh>
    <rPh sb="96" eb="98">
      <t>ケイケン</t>
    </rPh>
    <rPh sb="99" eb="101">
      <t>ギノウ</t>
    </rPh>
    <rPh sb="110" eb="112">
      <t>チンギン</t>
    </rPh>
    <rPh sb="112" eb="114">
      <t>カイゼン</t>
    </rPh>
    <rPh sb="114" eb="116">
      <t>ショヨウ</t>
    </rPh>
    <rPh sb="116" eb="118">
      <t>ミコ</t>
    </rPh>
    <rPh sb="118" eb="119">
      <t>ガク</t>
    </rPh>
    <rPh sb="120" eb="122">
      <t>ヘイキン</t>
    </rPh>
    <rPh sb="125" eb="126">
      <t>ホカ</t>
    </rPh>
    <rPh sb="133" eb="135">
      <t>チンギン</t>
    </rPh>
    <rPh sb="135" eb="137">
      <t>カイゼン</t>
    </rPh>
    <rPh sb="137" eb="139">
      <t>ショヨウ</t>
    </rPh>
    <rPh sb="139" eb="141">
      <t>ミコミ</t>
    </rPh>
    <rPh sb="141" eb="142">
      <t>ガク</t>
    </rPh>
    <rPh sb="143" eb="145">
      <t>ヘイキン</t>
    </rPh>
    <rPh sb="146" eb="148">
      <t>ウワマワ</t>
    </rPh>
    <rPh sb="153" eb="154">
      <t>ホカ</t>
    </rPh>
    <rPh sb="161" eb="163">
      <t>チンギン</t>
    </rPh>
    <rPh sb="163" eb="165">
      <t>カイゼン</t>
    </rPh>
    <rPh sb="165" eb="167">
      <t>ショヨウ</t>
    </rPh>
    <rPh sb="167" eb="169">
      <t>ミコ</t>
    </rPh>
    <rPh sb="169" eb="170">
      <t>ガク</t>
    </rPh>
    <rPh sb="171" eb="173">
      <t>ヘイキン</t>
    </rPh>
    <rPh sb="178" eb="179">
      <t>タ</t>
    </rPh>
    <rPh sb="180" eb="182">
      <t>ショクシュ</t>
    </rPh>
    <rPh sb="184" eb="186">
      <t>チンギン</t>
    </rPh>
    <rPh sb="186" eb="188">
      <t>カイゼン</t>
    </rPh>
    <rPh sb="188" eb="190">
      <t>ショヨウ</t>
    </rPh>
    <rPh sb="190" eb="192">
      <t>ミコ</t>
    </rPh>
    <rPh sb="192" eb="193">
      <t>ガク</t>
    </rPh>
    <rPh sb="194" eb="196">
      <t>ヘイキン</t>
    </rPh>
    <rPh sb="198" eb="199">
      <t>バイ</t>
    </rPh>
    <rPh sb="199" eb="201">
      <t>イジョウ</t>
    </rPh>
    <rPh sb="210" eb="211">
      <t>タ</t>
    </rPh>
    <rPh sb="212" eb="214">
      <t>ショクシュ</t>
    </rPh>
    <rPh sb="216" eb="218">
      <t>カイゼン</t>
    </rPh>
    <rPh sb="218" eb="219">
      <t>ゴ</t>
    </rPh>
    <rPh sb="220" eb="222">
      <t>チンギン</t>
    </rPh>
    <rPh sb="223" eb="225">
      <t>ミコ</t>
    </rPh>
    <rPh sb="225" eb="226">
      <t>ガク</t>
    </rPh>
    <rPh sb="227" eb="229">
      <t>ネンガク</t>
    </rPh>
    <rPh sb="232" eb="234">
      <t>マンエン</t>
    </rPh>
    <rPh sb="235" eb="237">
      <t>ウワマワ</t>
    </rPh>
    <phoneticPr fontId="2"/>
  </si>
  <si>
    <t>・介護福祉士の配置等要件
サービス提供体制強化加算Ⅰ若しくはⅡ　の届出を行っている。</t>
    <rPh sb="1" eb="3">
      <t>カイゴ</t>
    </rPh>
    <rPh sb="3" eb="6">
      <t>フクシシ</t>
    </rPh>
    <rPh sb="7" eb="9">
      <t>ハイチ</t>
    </rPh>
    <rPh sb="17" eb="19">
      <t>テイキョウ</t>
    </rPh>
    <rPh sb="19" eb="21">
      <t>タイセイ</t>
    </rPh>
    <rPh sb="21" eb="23">
      <t>キョウカ</t>
    </rPh>
    <rPh sb="23" eb="25">
      <t>カサン</t>
    </rPh>
    <rPh sb="26" eb="27">
      <t>モ</t>
    </rPh>
    <rPh sb="33" eb="35">
      <t>トドケデ</t>
    </rPh>
    <rPh sb="36" eb="37">
      <t>オコナ</t>
    </rPh>
    <phoneticPr fontId="2"/>
  </si>
  <si>
    <t>・現行加算要件
　現行加算（介護職員処遇改善加算）Ⅰ～Ⅲのいずれかを算定
（特定加算と同時に処遇改善加算に係る計画書の届出を行い、算定される場合を含む。）</t>
    <rPh sb="1" eb="3">
      <t>ゲンコウ</t>
    </rPh>
    <rPh sb="3" eb="5">
      <t>カサン</t>
    </rPh>
    <rPh sb="9" eb="11">
      <t>ゲンコウ</t>
    </rPh>
    <rPh sb="11" eb="13">
      <t>カサン</t>
    </rPh>
    <rPh sb="18" eb="20">
      <t>ショグウ</t>
    </rPh>
    <rPh sb="20" eb="22">
      <t>カイゼン</t>
    </rPh>
    <rPh sb="22" eb="24">
      <t>カサン</t>
    </rPh>
    <rPh sb="34" eb="36">
      <t>サンテイ</t>
    </rPh>
    <phoneticPr fontId="2"/>
  </si>
  <si>
    <r>
      <t>・職場環境等要件
　届出の計画に係る計画の期間中に実施する処遇改善（賃金改善を除く）の内容及び、当該改善に要する費用の見込額</t>
    </r>
    <r>
      <rPr>
        <strike/>
        <sz val="9"/>
        <rFont val="ＭＳ Ｐ明朝"/>
        <family val="1"/>
        <charset val="128"/>
      </rPr>
      <t>要</t>
    </r>
    <r>
      <rPr>
        <sz val="9"/>
        <rFont val="ＭＳ Ｐ明朝"/>
        <family val="1"/>
        <charset val="128"/>
      </rPr>
      <t>を全ての介護職員等に周知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
    <rPh sb="71" eb="72">
      <t>トウ</t>
    </rPh>
    <phoneticPr fontId="2"/>
  </si>
  <si>
    <t>・見える化要件
　介護職員等特定処遇改善加算に基づく取組について、ホームページへの掲載等により公表している</t>
    <rPh sb="1" eb="2">
      <t>ミ</t>
    </rPh>
    <rPh sb="4" eb="5">
      <t>カ</t>
    </rPh>
    <rPh sb="13" eb="14">
      <t>トウ</t>
    </rPh>
    <rPh sb="14" eb="16">
      <t>トクテイ</t>
    </rPh>
    <rPh sb="16" eb="18">
      <t>ショグウ</t>
    </rPh>
    <rPh sb="18" eb="20">
      <t>カイゼン</t>
    </rPh>
    <rPh sb="20" eb="22">
      <t>カサン</t>
    </rPh>
    <rPh sb="23" eb="24">
      <t>モト</t>
    </rPh>
    <rPh sb="26" eb="28">
      <t>トリクミ</t>
    </rPh>
    <rPh sb="41" eb="43">
      <t>ケイサイ</t>
    </rPh>
    <rPh sb="43" eb="44">
      <t>トウ</t>
    </rPh>
    <rPh sb="47" eb="49">
      <t>コウヒョウ</t>
    </rPh>
    <phoneticPr fontId="2"/>
  </si>
  <si>
    <t>賃金改善の基準について、次の①、②、③、④全てに適合
　①「経験・技能のある介護職員」のうち１人は、賃金改善所要見込額が月額８万円以上、又は改善後の賃金見込額が年額４４０万円以上となる
　②「経験・技能のある介護職員」の賃金改善所要見込額の平均が、「他の介護職員」の賃金改善所要見込額の平均を上回る
　③「他の介護職員」の賃金改善所要見込額の平均が、「その他の職種」の賃金改善所要見込額の平均の２倍以上となる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0" eb="32">
      <t>ケイケン</t>
    </rPh>
    <rPh sb="33" eb="35">
      <t>ギノウ</t>
    </rPh>
    <rPh sb="46" eb="48">
      <t>ヒトリ</t>
    </rPh>
    <rPh sb="50" eb="52">
      <t>チンギン</t>
    </rPh>
    <rPh sb="52" eb="54">
      <t>カイゼン</t>
    </rPh>
    <rPh sb="54" eb="56">
      <t>ショヨウ</t>
    </rPh>
    <rPh sb="56" eb="58">
      <t>ミコ</t>
    </rPh>
    <rPh sb="58" eb="59">
      <t>ガク</t>
    </rPh>
    <rPh sb="60" eb="62">
      <t>ゲツガク</t>
    </rPh>
    <rPh sb="63" eb="65">
      <t>マンエン</t>
    </rPh>
    <rPh sb="65" eb="67">
      <t>イジョウ</t>
    </rPh>
    <rPh sb="68" eb="69">
      <t>マタ</t>
    </rPh>
    <rPh sb="70" eb="72">
      <t>カイゼン</t>
    </rPh>
    <rPh sb="72" eb="73">
      <t>ゴ</t>
    </rPh>
    <rPh sb="74" eb="76">
      <t>チンギン</t>
    </rPh>
    <rPh sb="76" eb="78">
      <t>ミコ</t>
    </rPh>
    <rPh sb="78" eb="79">
      <t>ガク</t>
    </rPh>
    <rPh sb="80" eb="82">
      <t>ネンガク</t>
    </rPh>
    <rPh sb="85" eb="87">
      <t>マンエン</t>
    </rPh>
    <rPh sb="87" eb="89">
      <t>イジョウ</t>
    </rPh>
    <rPh sb="96" eb="98">
      <t>ケイケン</t>
    </rPh>
    <rPh sb="99" eb="101">
      <t>ギノウ</t>
    </rPh>
    <rPh sb="110" eb="112">
      <t>チンギン</t>
    </rPh>
    <rPh sb="112" eb="114">
      <t>カイゼン</t>
    </rPh>
    <rPh sb="114" eb="116">
      <t>ショヨウ</t>
    </rPh>
    <rPh sb="116" eb="118">
      <t>ミコ</t>
    </rPh>
    <rPh sb="118" eb="119">
      <t>ガク</t>
    </rPh>
    <rPh sb="120" eb="122">
      <t>ヘイキン</t>
    </rPh>
    <rPh sb="125" eb="126">
      <t>ホカ</t>
    </rPh>
    <rPh sb="133" eb="135">
      <t>チンギン</t>
    </rPh>
    <rPh sb="135" eb="137">
      <t>カイゼン</t>
    </rPh>
    <rPh sb="137" eb="139">
      <t>ショヨウ</t>
    </rPh>
    <rPh sb="139" eb="141">
      <t>ミコミ</t>
    </rPh>
    <rPh sb="141" eb="142">
      <t>ガク</t>
    </rPh>
    <rPh sb="143" eb="145">
      <t>ヘイキン</t>
    </rPh>
    <rPh sb="153" eb="154">
      <t>ホカ</t>
    </rPh>
    <rPh sb="161" eb="163">
      <t>チンギン</t>
    </rPh>
    <rPh sb="163" eb="165">
      <t>カイゼン</t>
    </rPh>
    <rPh sb="165" eb="167">
      <t>ショヨウ</t>
    </rPh>
    <rPh sb="167" eb="169">
      <t>ミコ</t>
    </rPh>
    <rPh sb="169" eb="170">
      <t>ガク</t>
    </rPh>
    <rPh sb="171" eb="173">
      <t>ヘイキン</t>
    </rPh>
    <rPh sb="178" eb="179">
      <t>タ</t>
    </rPh>
    <rPh sb="180" eb="182">
      <t>ショクシュ</t>
    </rPh>
    <rPh sb="184" eb="186">
      <t>チンギン</t>
    </rPh>
    <rPh sb="186" eb="188">
      <t>カイゼン</t>
    </rPh>
    <rPh sb="188" eb="190">
      <t>ショヨウ</t>
    </rPh>
    <rPh sb="190" eb="192">
      <t>ミコ</t>
    </rPh>
    <rPh sb="192" eb="193">
      <t>ガク</t>
    </rPh>
    <rPh sb="194" eb="196">
      <t>ヘイキン</t>
    </rPh>
    <rPh sb="198" eb="199">
      <t>バイ</t>
    </rPh>
    <rPh sb="199" eb="201">
      <t>イジョウ</t>
    </rPh>
    <rPh sb="210" eb="211">
      <t>タ</t>
    </rPh>
    <rPh sb="212" eb="214">
      <t>ショクシュ</t>
    </rPh>
    <rPh sb="216" eb="218">
      <t>カイゼン</t>
    </rPh>
    <rPh sb="218" eb="219">
      <t>ゴ</t>
    </rPh>
    <rPh sb="220" eb="222">
      <t>チンギン</t>
    </rPh>
    <rPh sb="223" eb="225">
      <t>ミコ</t>
    </rPh>
    <rPh sb="225" eb="226">
      <t>ガク</t>
    </rPh>
    <rPh sb="227" eb="229">
      <t>ネンガク</t>
    </rPh>
    <rPh sb="232" eb="234">
      <t>マンエン</t>
    </rPh>
    <rPh sb="235" eb="237">
      <t>ウワマワ</t>
    </rPh>
    <phoneticPr fontId="2"/>
  </si>
  <si>
    <t>・職場環境等要件
　届出の計画に係る計画の期間中に実施する処遇改善（賃金改善を除く）の内容及び、当該改善に要する費用の見込額を全ての介護職員等に周知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70" eb="71">
      <t>トウ</t>
    </rPh>
    <phoneticPr fontId="2"/>
  </si>
  <si>
    <r>
      <t>介護職員の総数のうち、介護福祉士の占める割合が</t>
    </r>
    <r>
      <rPr>
        <sz val="11"/>
        <color rgb="FFFF0000"/>
        <rFont val="ＭＳ ゴシック"/>
        <family val="3"/>
        <charset val="128"/>
      </rPr>
      <t>６</t>
    </r>
    <r>
      <rPr>
        <sz val="11"/>
        <color indexed="8"/>
        <rFont val="ＭＳ ゴシック"/>
        <family val="3"/>
        <charset val="128"/>
      </rPr>
      <t>割以上</t>
    </r>
    <rPh sb="24" eb="25">
      <t>ワリ</t>
    </rPh>
    <phoneticPr fontId="2"/>
  </si>
  <si>
    <t>介護職員の総数のうち、勤続年数十年以上の介護福祉士の占める割合が２割５分以上</t>
    <rPh sb="33" eb="34">
      <t>ワリ</t>
    </rPh>
    <rPh sb="35" eb="36">
      <t>ブ</t>
    </rPh>
    <phoneticPr fontId="2"/>
  </si>
  <si>
    <t>前年度の職員の健康診断</t>
    <rPh sb="4" eb="6">
      <t>ショクイン</t>
    </rPh>
    <rPh sb="7" eb="9">
      <t>ケンコウ</t>
    </rPh>
    <rPh sb="9" eb="11">
      <t>シンダン</t>
    </rPh>
    <phoneticPr fontId="2"/>
  </si>
  <si>
    <t>令和４年度</t>
    <rPh sb="0" eb="2">
      <t>レイワ</t>
    </rPh>
    <rPh sb="3" eb="4">
      <t>ネン</t>
    </rPh>
    <rPh sb="4" eb="5">
      <t>ド</t>
    </rPh>
    <phoneticPr fontId="2"/>
  </si>
  <si>
    <t>医療機関や保健所等関係機関との連携</t>
    <rPh sb="8" eb="9">
      <t>トウ</t>
    </rPh>
    <rPh sb="9" eb="11">
      <t>カンケイ</t>
    </rPh>
    <rPh sb="11" eb="13">
      <t>キカン</t>
    </rPh>
    <rPh sb="15" eb="17">
      <t>レンケイ</t>
    </rPh>
    <phoneticPr fontId="2"/>
  </si>
  <si>
    <t>処遇改善加算に関する状況</t>
    <rPh sb="0" eb="2">
      <t>ショグウ</t>
    </rPh>
    <rPh sb="2" eb="4">
      <t>カイゼン</t>
    </rPh>
    <rPh sb="4" eb="6">
      <t>カサン</t>
    </rPh>
    <rPh sb="7" eb="8">
      <t>カン</t>
    </rPh>
    <rPh sb="10" eb="12">
      <t>ジョウキョウ</t>
    </rPh>
    <phoneticPr fontId="2"/>
  </si>
  <si>
    <r>
      <t xml:space="preserve">夜勤減算
</t>
    </r>
    <r>
      <rPr>
        <b/>
        <sz val="11"/>
        <color rgb="FFFF0000"/>
        <rFont val="ＭＳ ゴシック"/>
        <family val="3"/>
        <charset val="128"/>
      </rPr>
      <t>※算定の有無に関わらず、点検必須項目</t>
    </r>
    <rPh sb="0" eb="2">
      <t>ヤキン</t>
    </rPh>
    <rPh sb="2" eb="4">
      <t>ゲンサン</t>
    </rPh>
    <rPh sb="6" eb="8">
      <t>サンテイ</t>
    </rPh>
    <rPh sb="9" eb="11">
      <t>ウム</t>
    </rPh>
    <rPh sb="12" eb="13">
      <t>カカ</t>
    </rPh>
    <rPh sb="17" eb="19">
      <t>テンケン</t>
    </rPh>
    <rPh sb="19" eb="21">
      <t>ヒッス</t>
    </rPh>
    <rPh sb="21" eb="23">
      <t>コウモク</t>
    </rPh>
    <phoneticPr fontId="2"/>
  </si>
  <si>
    <t>※「算定」欄については、右上の年月において算定した加算・減算について、「あり」、「なし」を選択してください。</t>
    <rPh sb="2" eb="4">
      <t>サンテイ</t>
    </rPh>
    <rPh sb="5" eb="6">
      <t>ラン</t>
    </rPh>
    <rPh sb="12" eb="14">
      <t>ミギウエ</t>
    </rPh>
    <rPh sb="15" eb="17">
      <t>ネンゲツ</t>
    </rPh>
    <rPh sb="21" eb="23">
      <t>サンテイ</t>
    </rPh>
    <rPh sb="25" eb="27">
      <t>カサン</t>
    </rPh>
    <rPh sb="28" eb="30">
      <t>ゲンサン</t>
    </rPh>
    <rPh sb="45" eb="47">
      <t>センタク</t>
    </rPh>
    <phoneticPr fontId="2"/>
  </si>
  <si>
    <t>※「点検結果」欄については、減算（算定の有無に関わらず必須）及び算定欄にて「あり」とした加算に関して、点検結果を〇で選択してください。</t>
    <rPh sb="2" eb="4">
      <t>テンケン</t>
    </rPh>
    <rPh sb="4" eb="6">
      <t>ケッカ</t>
    </rPh>
    <rPh sb="7" eb="8">
      <t>ラン</t>
    </rPh>
    <rPh sb="14" eb="16">
      <t>ゲンサン</t>
    </rPh>
    <rPh sb="30" eb="31">
      <t>オヨ</t>
    </rPh>
    <rPh sb="32" eb="34">
      <t>サンテイ</t>
    </rPh>
    <rPh sb="34" eb="35">
      <t>ラン</t>
    </rPh>
    <rPh sb="44" eb="46">
      <t>カサン</t>
    </rPh>
    <rPh sb="47" eb="48">
      <t>カン</t>
    </rPh>
    <rPh sb="51" eb="53">
      <t>テンケン</t>
    </rPh>
    <rPh sb="53" eb="55">
      <t>ケッカ</t>
    </rPh>
    <rPh sb="58" eb="60">
      <t>センタク</t>
    </rPh>
    <phoneticPr fontId="2"/>
  </si>
  <si>
    <t>※「自己点検表添付書類」について、該当加算を算定し、かつ、添付書類欄に書類名の記載がある場合は、該当書類を１名分自己点検表とあわせてご提出ください。</t>
    <rPh sb="2" eb="4">
      <t>ジコ</t>
    </rPh>
    <rPh sb="4" eb="6">
      <t>テンケン</t>
    </rPh>
    <rPh sb="6" eb="7">
      <t>ヒョウ</t>
    </rPh>
    <rPh sb="7" eb="9">
      <t>テンプ</t>
    </rPh>
    <rPh sb="9" eb="11">
      <t>ショルイ</t>
    </rPh>
    <rPh sb="17" eb="19">
      <t>ガイトウ</t>
    </rPh>
    <rPh sb="19" eb="21">
      <t>カサン</t>
    </rPh>
    <rPh sb="22" eb="24">
      <t>サンテイ</t>
    </rPh>
    <rPh sb="29" eb="31">
      <t>テンプ</t>
    </rPh>
    <rPh sb="31" eb="33">
      <t>ショルイ</t>
    </rPh>
    <rPh sb="33" eb="34">
      <t>ラン</t>
    </rPh>
    <rPh sb="35" eb="37">
      <t>ショルイ</t>
    </rPh>
    <rPh sb="37" eb="38">
      <t>メイ</t>
    </rPh>
    <rPh sb="39" eb="41">
      <t>キサイ</t>
    </rPh>
    <rPh sb="44" eb="46">
      <t>バアイ</t>
    </rPh>
    <rPh sb="48" eb="50">
      <t>ガイトウ</t>
    </rPh>
    <rPh sb="50" eb="52">
      <t>ショルイ</t>
    </rPh>
    <rPh sb="54" eb="55">
      <t>メイ</t>
    </rPh>
    <rPh sb="55" eb="56">
      <t>ブン</t>
    </rPh>
    <rPh sb="56" eb="58">
      <t>ジコ</t>
    </rPh>
    <rPh sb="58" eb="60">
      <t>テンケン</t>
    </rPh>
    <rPh sb="60" eb="61">
      <t>ヒョウ</t>
    </rPh>
    <rPh sb="67" eb="69">
      <t>テイシュツ</t>
    </rPh>
    <phoneticPr fontId="2"/>
  </si>
  <si>
    <t>利用者に直接提供する職員の総数のうち、勤続年数７年以上の者の占める割合が３割以上</t>
    <rPh sb="37" eb="38">
      <t>ワリ</t>
    </rPh>
    <phoneticPr fontId="2"/>
  </si>
  <si>
    <t>※「点検結果」欄については、点検項目において、減算（算定の有無に関わらず必須）及び算定欄にて「あり」とした加算に関して、点検した結果、どちらかを〇で選択してください。</t>
    <rPh sb="2" eb="4">
      <t>テンケン</t>
    </rPh>
    <rPh sb="4" eb="6">
      <t>ケッカ</t>
    </rPh>
    <rPh sb="7" eb="8">
      <t>ラン</t>
    </rPh>
    <rPh sb="23" eb="25">
      <t>ゲンサン</t>
    </rPh>
    <rPh sb="39" eb="40">
      <t>オヨ</t>
    </rPh>
    <rPh sb="41" eb="43">
      <t>サンテイ</t>
    </rPh>
    <rPh sb="43" eb="44">
      <t>ラン</t>
    </rPh>
    <rPh sb="53" eb="55">
      <t>カサン</t>
    </rPh>
    <rPh sb="56" eb="57">
      <t>カン</t>
    </rPh>
    <rPh sb="60" eb="62">
      <t>テンケン</t>
    </rPh>
    <rPh sb="64" eb="66">
      <t>ケッカ</t>
    </rPh>
    <rPh sb="74" eb="76">
      <t>センタク</t>
    </rPh>
    <phoneticPr fontId="2"/>
  </si>
  <si>
    <t>※「自己点検表添付書類」について、該当する加算を算定し、かつ、添付書類欄に書類名の記載がある場合は、該当する書類を１名分自己点検表とあわせてご提出ください。</t>
    <rPh sb="2" eb="4">
      <t>ジコ</t>
    </rPh>
    <rPh sb="4" eb="6">
      <t>テンケン</t>
    </rPh>
    <rPh sb="6" eb="7">
      <t>ヒョウ</t>
    </rPh>
    <rPh sb="7" eb="9">
      <t>テンプ</t>
    </rPh>
    <rPh sb="9" eb="11">
      <t>ショルイ</t>
    </rPh>
    <rPh sb="17" eb="19">
      <t>ガイトウ</t>
    </rPh>
    <rPh sb="21" eb="23">
      <t>カサン</t>
    </rPh>
    <rPh sb="24" eb="26">
      <t>サンテイ</t>
    </rPh>
    <rPh sb="31" eb="33">
      <t>テンプ</t>
    </rPh>
    <rPh sb="33" eb="35">
      <t>ショルイ</t>
    </rPh>
    <rPh sb="35" eb="36">
      <t>ラン</t>
    </rPh>
    <rPh sb="37" eb="39">
      <t>ショルイ</t>
    </rPh>
    <rPh sb="39" eb="40">
      <t>メイ</t>
    </rPh>
    <rPh sb="41" eb="43">
      <t>キサイ</t>
    </rPh>
    <rPh sb="46" eb="48">
      <t>バアイ</t>
    </rPh>
    <rPh sb="50" eb="52">
      <t>ガイトウ</t>
    </rPh>
    <rPh sb="54" eb="56">
      <t>ショルイ</t>
    </rPh>
    <rPh sb="58" eb="59">
      <t>メイ</t>
    </rPh>
    <rPh sb="59" eb="60">
      <t>ブン</t>
    </rPh>
    <rPh sb="60" eb="62">
      <t>ジコ</t>
    </rPh>
    <rPh sb="62" eb="64">
      <t>テンケン</t>
    </rPh>
    <rPh sb="64" eb="65">
      <t>ヒョウ</t>
    </rPh>
    <rPh sb="71" eb="73">
      <t>テイシュツ</t>
    </rPh>
    <phoneticPr fontId="2"/>
  </si>
  <si>
    <t>令和5年度　老人施設等チェックリスト</t>
    <rPh sb="0" eb="2">
      <t>レイワ</t>
    </rPh>
    <rPh sb="3" eb="4">
      <t>ネン</t>
    </rPh>
    <rPh sb="4" eb="5">
      <t>ド</t>
    </rPh>
    <rPh sb="6" eb="8">
      <t>ロウジン</t>
    </rPh>
    <rPh sb="8" eb="10">
      <t>シセツ</t>
    </rPh>
    <rPh sb="10" eb="11">
      <t>トウ</t>
    </rPh>
    <phoneticPr fontId="2"/>
  </si>
  <si>
    <t>令和４年度合計</t>
    <rPh sb="0" eb="2">
      <t>レイワ</t>
    </rPh>
    <rPh sb="3" eb="5">
      <t>ネンド</t>
    </rPh>
    <rPh sb="4" eb="5">
      <t>ド</t>
    </rPh>
    <rPh sb="5" eb="7">
      <t>ゴウケイ</t>
    </rPh>
    <phoneticPr fontId="2"/>
  </si>
  <si>
    <t>令和５年度</t>
    <rPh sb="0" eb="2">
      <t>レイワ</t>
    </rPh>
    <rPh sb="3" eb="4">
      <t>ネン</t>
    </rPh>
    <rPh sb="4" eb="5">
      <t>ド</t>
    </rPh>
    <phoneticPr fontId="2"/>
  </si>
  <si>
    <t>令和４年度新規採用者</t>
    <rPh sb="0" eb="2">
      <t>レイワ</t>
    </rPh>
    <rPh sb="3" eb="5">
      <t>ネンド</t>
    </rPh>
    <rPh sb="5" eb="7">
      <t>シンキ</t>
    </rPh>
    <rPh sb="7" eb="9">
      <t>サイヨウ</t>
    </rPh>
    <rPh sb="9" eb="10">
      <t>シャ</t>
    </rPh>
    <phoneticPr fontId="2"/>
  </si>
  <si>
    <t>令和４年度実績</t>
    <rPh sb="0" eb="2">
      <t>レイワ</t>
    </rPh>
    <rPh sb="3" eb="5">
      <t>ネンド</t>
    </rPh>
    <rPh sb="5" eb="7">
      <t>ジッセキ</t>
    </rPh>
    <phoneticPr fontId="2"/>
  </si>
  <si>
    <t>※勤務表が記号等で表記されている場合は、実際の時間がわかる様式にしてください。</t>
    <phoneticPr fontId="2"/>
  </si>
  <si>
    <t>※様式は、西宮市ホームページの当該チェックリストと同じページに掲載しています。
※必要項目を満たしていれば、各事業所で使用するシフト表等をもって代替書類として差し支えありません。</t>
    <rPh sb="1" eb="3">
      <t>ヨウシキ</t>
    </rPh>
    <rPh sb="5" eb="8">
      <t>ニシノミヤシ</t>
    </rPh>
    <rPh sb="15" eb="17">
      <t>トウガイ</t>
    </rPh>
    <rPh sb="25" eb="26">
      <t>オナ</t>
    </rPh>
    <rPh sb="31" eb="33">
      <t>ケイサイ</t>
    </rPh>
    <phoneticPr fontId="2"/>
  </si>
  <si>
    <t>運営指導実施予定日</t>
    <rPh sb="0" eb="2">
      <t>ウンエイ</t>
    </rPh>
    <rPh sb="2" eb="4">
      <t>シドウ</t>
    </rPh>
    <rPh sb="4" eb="6">
      <t>ジッシ</t>
    </rPh>
    <rPh sb="6" eb="9">
      <t>ヨテイビ</t>
    </rPh>
    <phoneticPr fontId="2"/>
  </si>
  <si>
    <t>【重要】作業開始の前に、必ず、1ページ目最下段の運営指導実施予定年月日の入力を行って下さい（日付に応じて、記入していただく内容が変わります。）</t>
    <rPh sb="1" eb="3">
      <t>ジュウヨウ</t>
    </rPh>
    <rPh sb="4" eb="6">
      <t>サギョウ</t>
    </rPh>
    <rPh sb="6" eb="8">
      <t>カイシ</t>
    </rPh>
    <rPh sb="9" eb="10">
      <t>マエ</t>
    </rPh>
    <rPh sb="12" eb="13">
      <t>カナラ</t>
    </rPh>
    <rPh sb="19" eb="20">
      <t>メ</t>
    </rPh>
    <rPh sb="20" eb="23">
      <t>サイゲダン</t>
    </rPh>
    <rPh sb="24" eb="26">
      <t>ウンエイ</t>
    </rPh>
    <rPh sb="26" eb="28">
      <t>シドウ</t>
    </rPh>
    <rPh sb="28" eb="30">
      <t>ジッシ</t>
    </rPh>
    <rPh sb="30" eb="32">
      <t>ヨテイ</t>
    </rPh>
    <rPh sb="32" eb="35">
      <t>ネンガッピ</t>
    </rPh>
    <rPh sb="36" eb="38">
      <t>ニュウリョク</t>
    </rPh>
    <rPh sb="39" eb="40">
      <t>オコナ</t>
    </rPh>
    <rPh sb="42" eb="43">
      <t>クダ</t>
    </rPh>
    <rPh sb="46" eb="48">
      <t>ヒヅケ</t>
    </rPh>
    <rPh sb="49" eb="50">
      <t>オウ</t>
    </rPh>
    <rPh sb="53" eb="55">
      <t>キニュウ</t>
    </rPh>
    <rPh sb="61" eb="63">
      <t>ナイヨウ</t>
    </rPh>
    <rPh sb="64" eb="65">
      <t>カ</t>
    </rPh>
    <phoneticPr fontId="2"/>
  </si>
  <si>
    <t>※作業される前に運営指導実施通知等に記載の運営指導予定日を記載してください。</t>
    <rPh sb="1" eb="3">
      <t>サギョウ</t>
    </rPh>
    <rPh sb="6" eb="7">
      <t>マエ</t>
    </rPh>
    <rPh sb="8" eb="10">
      <t>ウンエイ</t>
    </rPh>
    <rPh sb="10" eb="12">
      <t>シドウ</t>
    </rPh>
    <rPh sb="12" eb="16">
      <t>ジッシツウチ</t>
    </rPh>
    <rPh sb="16" eb="17">
      <t>トウ</t>
    </rPh>
    <rPh sb="18" eb="20">
      <t>キサイ</t>
    </rPh>
    <rPh sb="21" eb="23">
      <t>ウンエイ</t>
    </rPh>
    <rPh sb="23" eb="25">
      <t>シドウ</t>
    </rPh>
    <rPh sb="25" eb="27">
      <t>ヨテイ</t>
    </rPh>
    <rPh sb="27" eb="28">
      <t>ビ</t>
    </rPh>
    <rPh sb="29" eb="31">
      <t>キサイ</t>
    </rPh>
    <phoneticPr fontId="2"/>
  </si>
  <si>
    <t>令和４年度　実績</t>
    <rPh sb="0" eb="2">
      <t>レイワ</t>
    </rPh>
    <rPh sb="3" eb="4">
      <t>ネン</t>
    </rPh>
    <rPh sb="4" eb="5">
      <t>ド</t>
    </rPh>
    <rPh sb="6" eb="8">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</si>
</sst>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411]ge\.m;@"/>
    <numFmt numFmtId="178" formatCode="[$-411]ggge&quot;年&quot;m&quot;月&quot;d&quot;日&quot;;@"/>
    <numFmt numFmtId="179" formatCode="[$-411]ggge&quot;年&quot;m&quot;月&quot;;@"/>
    <numFmt numFmtId="180" formatCode="\_x000a_@\_x000a_"/>
    <numFmt numFmtId="181" formatCode="#"/>
  </numFmts>
  <fonts count="3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2"/>
      <name val="ＭＳ Ｐ明朝"/>
      <family val="1"/>
      <charset val="128"/>
    </font>
    <font>
      <u/>
      <sz val="9"/>
      <name val="ＭＳ Ｐ明朝"/>
      <family val="1"/>
      <charset val="128"/>
    </font>
    <font>
      <sz val="16"/>
      <name val="ＭＳ Ｐ明朝"/>
      <family val="1"/>
      <charset val="128"/>
    </font>
    <font>
      <sz val="11"/>
      <name val="ＭＳ ゴシック"/>
      <family val="3"/>
      <charset val="128"/>
    </font>
    <font>
      <b/>
      <sz val="11"/>
      <name val="ＭＳ Ｐ明朝"/>
      <family val="1"/>
      <charset val="128"/>
    </font>
    <font>
      <b/>
      <u/>
      <sz val="9"/>
      <name val="ＭＳ Ｐ明朝"/>
      <family val="1"/>
      <charset val="128"/>
    </font>
    <font>
      <sz val="11"/>
      <color indexed="10"/>
      <name val="ＭＳ Ｐゴシック"/>
      <family val="3"/>
      <charset val="128"/>
    </font>
    <font>
      <sz val="12"/>
      <name val="ＭＳ Ｐゴシック"/>
      <family val="3"/>
      <charset val="128"/>
    </font>
    <font>
      <sz val="12"/>
      <name val="ＭＳ ゴシック"/>
      <family val="3"/>
      <charset val="128"/>
    </font>
    <font>
      <sz val="12"/>
      <color indexed="8"/>
      <name val="ＭＳ ゴシック"/>
      <family val="3"/>
      <charset val="128"/>
    </font>
    <font>
      <sz val="11"/>
      <color indexed="8"/>
      <name val="ＭＳ ゴシック"/>
      <family val="3"/>
      <charset val="128"/>
    </font>
    <font>
      <sz val="12"/>
      <color indexed="10"/>
      <name val="ＭＳ Ｐゴシック"/>
      <family val="3"/>
      <charset val="128"/>
    </font>
    <font>
      <strike/>
      <sz val="11"/>
      <name val="ＭＳ ゴシック"/>
      <family val="3"/>
      <charset val="128"/>
    </font>
    <font>
      <b/>
      <sz val="14"/>
      <name val="ＭＳ ゴシック"/>
      <family val="3"/>
      <charset val="128"/>
    </font>
    <font>
      <sz val="9"/>
      <name val="ＭＳ Ｐゴシック"/>
      <family val="3"/>
      <charset val="128"/>
    </font>
    <font>
      <sz val="9"/>
      <name val="ＭＳ 明朝"/>
      <family val="1"/>
      <charset val="128"/>
    </font>
    <font>
      <b/>
      <sz val="12"/>
      <name val="ＭＳ ゴシック"/>
      <family val="3"/>
      <charset val="128"/>
    </font>
    <font>
      <b/>
      <sz val="12"/>
      <color indexed="8"/>
      <name val="ＭＳ ゴシック"/>
      <family val="3"/>
      <charset val="128"/>
    </font>
    <font>
      <b/>
      <sz val="12"/>
      <color rgb="FFFF0000"/>
      <name val="ＭＳ ゴシック"/>
      <family val="3"/>
      <charset val="128"/>
    </font>
    <font>
      <b/>
      <sz val="9"/>
      <color rgb="FFFF0000"/>
      <name val="ＭＳ Ｐ明朝"/>
      <family val="1"/>
      <charset val="128"/>
    </font>
    <font>
      <b/>
      <sz val="11"/>
      <color rgb="FFFF0000"/>
      <name val="ＭＳ Ｐ明朝"/>
      <family val="1"/>
      <charset val="128"/>
    </font>
    <font>
      <b/>
      <sz val="9"/>
      <name val="ＭＳ Ｐ明朝"/>
      <family val="1"/>
      <charset val="128"/>
    </font>
    <font>
      <strike/>
      <sz val="9"/>
      <name val="ＭＳ Ｐ明朝"/>
      <family val="1"/>
      <charset val="128"/>
    </font>
    <font>
      <sz val="11"/>
      <color rgb="FFFF0000"/>
      <name val="ＭＳ ゴシック"/>
      <family val="3"/>
      <charset val="128"/>
    </font>
    <font>
      <u/>
      <sz val="11"/>
      <name val="ＭＳ Ｐ明朝"/>
      <family val="1"/>
      <charset val="128"/>
    </font>
    <font>
      <b/>
      <sz val="11"/>
      <color rgb="FFFF0000"/>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rgb="FFFFCCFF"/>
        <bgColor indexed="64"/>
      </patternFill>
    </fill>
  </fills>
  <borders count="107">
    <border>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dotted">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941">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Border="1">
      <alignment vertical="center"/>
    </xf>
    <xf numFmtId="0" fontId="6" fillId="0" borderId="0" xfId="0" applyFont="1" applyAlignment="1">
      <alignment vertical="center"/>
    </xf>
    <xf numFmtId="0" fontId="6" fillId="2" borderId="0" xfId="0" applyFont="1" applyFill="1" applyBorder="1" applyAlignment="1">
      <alignment horizontal="center" vertical="center"/>
    </xf>
    <xf numFmtId="0" fontId="4" fillId="2" borderId="0" xfId="0" applyFont="1" applyFill="1">
      <alignment vertical="center"/>
    </xf>
    <xf numFmtId="0" fontId="4" fillId="2" borderId="0" xfId="0" applyFont="1" applyFill="1" applyAlignment="1">
      <alignment horizontal="left" vertical="center"/>
    </xf>
    <xf numFmtId="0" fontId="8" fillId="2" borderId="0" xfId="0" applyFont="1" applyFill="1" applyAlignment="1">
      <alignment horizontal="left" vertical="center"/>
    </xf>
    <xf numFmtId="0" fontId="6" fillId="2" borderId="0" xfId="0" applyFont="1" applyFill="1">
      <alignment vertical="center"/>
    </xf>
    <xf numFmtId="0" fontId="4"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8" fillId="2" borderId="3" xfId="0" applyFont="1" applyFill="1" applyBorder="1" applyAlignment="1">
      <alignment vertical="center"/>
    </xf>
    <xf numFmtId="0" fontId="8" fillId="0" borderId="0" xfId="0" applyFont="1" applyFill="1" applyBorder="1" applyAlignment="1">
      <alignment vertical="center"/>
    </xf>
    <xf numFmtId="0" fontId="6" fillId="2" borderId="3"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4" fillId="2" borderId="0" xfId="0" applyFont="1" applyFill="1" applyBorder="1" applyAlignment="1">
      <alignment horizontal="center" vertical="center" textRotation="255"/>
    </xf>
    <xf numFmtId="0" fontId="13" fillId="2" borderId="4" xfId="0" applyFont="1" applyFill="1" applyBorder="1" applyAlignment="1">
      <alignment vertical="center"/>
    </xf>
    <xf numFmtId="0" fontId="13" fillId="2" borderId="0" xfId="0" applyFont="1" applyFill="1" applyBorder="1" applyAlignment="1">
      <alignment vertical="center"/>
    </xf>
    <xf numFmtId="0" fontId="8" fillId="2" borderId="0" xfId="0" applyFont="1" applyFill="1" applyBorder="1" applyAlignment="1">
      <alignment vertical="center"/>
    </xf>
    <xf numFmtId="0" fontId="6" fillId="4" borderId="0" xfId="0" applyFont="1" applyFill="1" applyBorder="1" applyAlignment="1">
      <alignment vertical="center"/>
    </xf>
    <xf numFmtId="0" fontId="4" fillId="4" borderId="0" xfId="0" applyFont="1" applyFill="1" applyAlignment="1">
      <alignment horizontal="left" vertical="center"/>
    </xf>
    <xf numFmtId="0" fontId="6" fillId="4" borderId="0" xfId="0" applyFont="1" applyFill="1">
      <alignment vertical="center"/>
    </xf>
    <xf numFmtId="0" fontId="6" fillId="4" borderId="0" xfId="0" applyFont="1" applyFill="1" applyAlignment="1">
      <alignment vertical="center"/>
    </xf>
    <xf numFmtId="0" fontId="6" fillId="4" borderId="0" xfId="0" applyFont="1" applyFill="1" applyBorder="1" applyAlignment="1">
      <alignment vertical="center"/>
    </xf>
    <xf numFmtId="0" fontId="6" fillId="4" borderId="0" xfId="0" applyFont="1" applyFill="1" applyBorder="1" applyAlignment="1">
      <alignment vertical="center"/>
    </xf>
    <xf numFmtId="0" fontId="16"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17" fillId="0" borderId="0" xfId="0" applyFont="1" applyAlignment="1">
      <alignment horizontal="left" vertical="center" shrinkToFit="1"/>
    </xf>
    <xf numFmtId="0" fontId="15" fillId="0" borderId="0" xfId="0" applyFont="1" applyAlignment="1">
      <alignment vertical="center"/>
    </xf>
    <xf numFmtId="0" fontId="20" fillId="0" borderId="0" xfId="0" applyFont="1" applyAlignment="1">
      <alignment vertical="center"/>
    </xf>
    <xf numFmtId="0" fontId="0"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4" borderId="0" xfId="0" applyFont="1" applyFill="1" applyBorder="1" applyAlignment="1">
      <alignment vertical="center"/>
    </xf>
    <xf numFmtId="0" fontId="6" fillId="0" borderId="0" xfId="0" applyFont="1" applyBorder="1" applyAlignment="1">
      <alignment horizontal="center" vertical="center"/>
    </xf>
    <xf numFmtId="0" fontId="0" fillId="0" borderId="0" xfId="0" applyBorder="1">
      <alignment vertical="center"/>
    </xf>
    <xf numFmtId="0" fontId="6" fillId="4" borderId="0" xfId="0" applyFont="1" applyFill="1" applyBorder="1" applyAlignment="1">
      <alignment vertical="center"/>
    </xf>
    <xf numFmtId="0" fontId="8" fillId="2" borderId="0" xfId="0" applyFont="1" applyFill="1" applyAlignment="1">
      <alignment vertical="center"/>
    </xf>
    <xf numFmtId="0" fontId="4" fillId="4" borderId="0" xfId="0" applyFont="1" applyFill="1" applyAlignment="1">
      <alignment vertical="center"/>
    </xf>
    <xf numFmtId="0" fontId="6" fillId="0" borderId="0" xfId="0" applyFont="1" applyFill="1">
      <alignment vertical="center"/>
    </xf>
    <xf numFmtId="178" fontId="6" fillId="2" borderId="0" xfId="0" applyNumberFormat="1" applyFont="1" applyFill="1" applyAlignment="1">
      <alignment vertical="center"/>
    </xf>
    <xf numFmtId="0" fontId="6" fillId="2" borderId="19" xfId="0" applyFont="1" applyFill="1" applyBorder="1" applyAlignment="1">
      <alignment vertical="center"/>
    </xf>
    <xf numFmtId="0" fontId="4" fillId="0" borderId="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4" borderId="0" xfId="0" applyFont="1" applyFill="1" applyAlignment="1">
      <alignment horizontal="left" vertical="center"/>
    </xf>
    <xf numFmtId="0" fontId="6" fillId="4"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3" xfId="0" applyFont="1" applyFill="1" applyBorder="1" applyAlignment="1">
      <alignment vertical="center" wrapText="1"/>
    </xf>
    <xf numFmtId="0" fontId="8" fillId="2" borderId="0" xfId="0" applyFont="1" applyFill="1" applyAlignment="1">
      <alignment vertical="center"/>
    </xf>
    <xf numFmtId="0" fontId="6" fillId="0" borderId="0" xfId="0" applyFont="1" applyFill="1" applyBorder="1" applyAlignment="1">
      <alignment vertical="center" wrapText="1"/>
    </xf>
    <xf numFmtId="0" fontId="6" fillId="0" borderId="19" xfId="0" applyFont="1" applyFill="1" applyBorder="1" applyAlignment="1">
      <alignmen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6" fillId="0" borderId="19" xfId="0" applyFont="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lignment vertical="center"/>
    </xf>
    <xf numFmtId="0" fontId="6" fillId="0" borderId="0" xfId="0" applyFont="1" applyFill="1" applyBorder="1" applyAlignment="1">
      <alignment horizontal="center" vertical="center"/>
    </xf>
    <xf numFmtId="0" fontId="4" fillId="4" borderId="0" xfId="0" applyFont="1" applyFill="1" applyAlignment="1">
      <alignment vertical="center"/>
    </xf>
    <xf numFmtId="0" fontId="4" fillId="4" borderId="3" xfId="0" applyFont="1" applyFill="1" applyBorder="1" applyAlignment="1">
      <alignment vertical="center"/>
    </xf>
    <xf numFmtId="0" fontId="6" fillId="4" borderId="0" xfId="0" applyFont="1" applyFill="1" applyBorder="1" applyAlignment="1">
      <alignment vertical="center"/>
    </xf>
    <xf numFmtId="0" fontId="8" fillId="2" borderId="0" xfId="0" applyFont="1" applyFill="1" applyAlignment="1">
      <alignment vertical="center"/>
    </xf>
    <xf numFmtId="0" fontId="6" fillId="0" borderId="3"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6" fillId="0" borderId="19" xfId="0" applyFont="1" applyBorder="1">
      <alignment vertical="center"/>
    </xf>
    <xf numFmtId="0" fontId="6" fillId="5" borderId="18" xfId="0" applyFont="1" applyFill="1" applyBorder="1">
      <alignment vertical="center"/>
    </xf>
    <xf numFmtId="0" fontId="23" fillId="0" borderId="0" xfId="0" applyFont="1" applyFill="1" applyBorder="1" applyAlignment="1">
      <alignment horizontal="center" vertical="center"/>
    </xf>
    <xf numFmtId="0" fontId="0" fillId="0" borderId="0" xfId="0" applyFill="1" applyBorder="1" applyAlignment="1">
      <alignment horizontal="left" vertical="center"/>
    </xf>
    <xf numFmtId="0" fontId="4" fillId="0" borderId="29" xfId="0" applyFont="1" applyFill="1" applyBorder="1" applyAlignment="1">
      <alignment vertical="center"/>
    </xf>
    <xf numFmtId="0" fontId="4" fillId="0" borderId="4"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vertical="center"/>
    </xf>
    <xf numFmtId="0" fontId="19" fillId="6" borderId="8" xfId="0" applyFont="1" applyFill="1" applyBorder="1" applyAlignment="1">
      <alignment horizontal="center" vertical="center"/>
    </xf>
    <xf numFmtId="0" fontId="19" fillId="0" borderId="2" xfId="0" applyFont="1" applyFill="1" applyBorder="1" applyAlignment="1">
      <alignment horizontal="left" vertical="center"/>
    </xf>
    <xf numFmtId="0" fontId="17" fillId="5" borderId="6" xfId="0" applyFont="1" applyFill="1" applyBorder="1" applyAlignment="1">
      <alignment horizontal="center" vertical="center" wrapText="1"/>
    </xf>
    <xf numFmtId="0" fontId="6" fillId="6" borderId="29"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30" xfId="0" applyFont="1" applyFill="1" applyBorder="1" applyAlignment="1">
      <alignment horizontal="center" vertical="center" shrinkToFit="1"/>
    </xf>
    <xf numFmtId="0" fontId="6" fillId="6" borderId="16" xfId="0" applyFont="1" applyFill="1" applyBorder="1" applyAlignment="1">
      <alignment horizontal="center" vertical="center" shrinkToFit="1"/>
    </xf>
    <xf numFmtId="0" fontId="6" fillId="6" borderId="17" xfId="0" applyFont="1" applyFill="1" applyBorder="1" applyAlignment="1">
      <alignment horizontal="center" vertical="center" shrinkToFit="1"/>
    </xf>
    <xf numFmtId="0" fontId="6" fillId="6" borderId="18" xfId="0" applyFont="1" applyFill="1" applyBorder="1" applyAlignment="1">
      <alignment horizontal="center" vertical="center" shrinkToFit="1"/>
    </xf>
    <xf numFmtId="0" fontId="6" fillId="6" borderId="17" xfId="0" applyFont="1" applyFill="1" applyBorder="1" applyAlignment="1">
      <alignment vertical="center"/>
    </xf>
    <xf numFmtId="0" fontId="6" fillId="4" borderId="29" xfId="0" applyFont="1" applyFill="1" applyBorder="1" applyAlignment="1">
      <alignment vertical="center"/>
    </xf>
    <xf numFmtId="0" fontId="6" fillId="4" borderId="4" xfId="0" applyFont="1" applyFill="1" applyBorder="1" applyAlignment="1">
      <alignment vertical="center"/>
    </xf>
    <xf numFmtId="0" fontId="6" fillId="4" borderId="21" xfId="0" applyFont="1" applyFill="1" applyBorder="1" applyAlignment="1">
      <alignment vertical="center"/>
    </xf>
    <xf numFmtId="0" fontId="6" fillId="4" borderId="3" xfId="0" applyFont="1" applyFill="1" applyBorder="1" applyAlignment="1">
      <alignment vertical="center"/>
    </xf>
    <xf numFmtId="0" fontId="24" fillId="2" borderId="0" xfId="0" applyFont="1" applyFill="1" applyBorder="1" applyAlignment="1">
      <alignment vertical="center"/>
    </xf>
    <xf numFmtId="0" fontId="4" fillId="6" borderId="1" xfId="0" applyFont="1" applyFill="1" applyBorder="1" applyAlignment="1">
      <alignment horizontal="right" vertical="center"/>
    </xf>
    <xf numFmtId="0" fontId="4" fillId="6" borderId="1" xfId="0" applyFont="1" applyFill="1" applyBorder="1" applyAlignment="1">
      <alignment horizontal="left" vertical="center"/>
    </xf>
    <xf numFmtId="0" fontId="4" fillId="6" borderId="1" xfId="0" applyFont="1" applyFill="1" applyBorder="1">
      <alignment vertical="center"/>
    </xf>
    <xf numFmtId="0" fontId="4" fillId="6" borderId="2" xfId="0" applyFont="1" applyFill="1" applyBorder="1">
      <alignment vertical="center"/>
    </xf>
    <xf numFmtId="0" fontId="6" fillId="0" borderId="17" xfId="0" applyFont="1" applyFill="1" applyBorder="1" applyAlignment="1">
      <alignment vertical="center" wrapText="1"/>
    </xf>
    <xf numFmtId="0" fontId="6" fillId="0" borderId="11" xfId="0" applyFont="1" applyFill="1" applyBorder="1" applyAlignment="1">
      <alignment vertical="center"/>
    </xf>
    <xf numFmtId="0" fontId="9" fillId="0" borderId="11" xfId="0" applyFont="1" applyFill="1" applyBorder="1" applyAlignment="1">
      <alignment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4" borderId="4" xfId="0" applyFont="1" applyFill="1" applyBorder="1" applyAlignment="1">
      <alignment vertical="center"/>
    </xf>
    <xf numFmtId="0" fontId="6" fillId="4" borderId="0" xfId="0" applyFont="1" applyFill="1" applyBorder="1" applyAlignment="1">
      <alignment vertical="center"/>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6" fillId="3" borderId="0" xfId="0" applyFont="1" applyFill="1" applyBorder="1" applyAlignment="1">
      <alignment vertical="center"/>
    </xf>
    <xf numFmtId="0" fontId="19" fillId="0" borderId="2" xfId="0" applyFont="1" applyFill="1" applyBorder="1" applyAlignment="1">
      <alignment horizontal="left" vertical="center" wrapText="1"/>
    </xf>
    <xf numFmtId="0" fontId="10" fillId="4" borderId="0" xfId="0" applyFont="1" applyFill="1" applyBorder="1" applyAlignment="1">
      <alignment vertical="center"/>
    </xf>
    <xf numFmtId="0" fontId="6" fillId="4" borderId="29" xfId="0" applyFont="1" applyFill="1" applyBorder="1" applyAlignment="1">
      <alignment vertical="center" wrapText="1"/>
    </xf>
    <xf numFmtId="0" fontId="6" fillId="4" borderId="4" xfId="0" applyFont="1" applyFill="1" applyBorder="1" applyAlignment="1">
      <alignment vertical="center" wrapText="1"/>
    </xf>
    <xf numFmtId="0" fontId="6" fillId="4" borderId="19" xfId="0" applyFont="1" applyFill="1" applyBorder="1" applyAlignment="1">
      <alignment vertical="center" wrapText="1"/>
    </xf>
    <xf numFmtId="0" fontId="6" fillId="4" borderId="0" xfId="0" applyFont="1" applyFill="1" applyBorder="1" applyAlignment="1">
      <alignment vertical="center" wrapText="1"/>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0" fontId="5" fillId="4" borderId="0" xfId="0" applyFont="1" applyFill="1" applyAlignment="1">
      <alignment vertical="center"/>
    </xf>
    <xf numFmtId="0" fontId="4" fillId="2"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3" borderId="3" xfId="0" applyFont="1" applyFill="1" applyBorder="1" applyAlignment="1">
      <alignment vertical="top" wrapText="1"/>
    </xf>
    <xf numFmtId="0" fontId="6" fillId="3" borderId="28" xfId="0" applyFont="1" applyFill="1" applyBorder="1" applyAlignment="1">
      <alignment vertical="top" wrapText="1"/>
    </xf>
    <xf numFmtId="0" fontId="4" fillId="5" borderId="0" xfId="0" applyFont="1" applyFill="1">
      <alignment vertical="center"/>
    </xf>
    <xf numFmtId="0" fontId="6" fillId="5" borderId="0" xfId="0" applyFont="1" applyFill="1" applyBorder="1" applyAlignment="1">
      <alignment vertical="center"/>
    </xf>
    <xf numFmtId="0" fontId="6" fillId="5" borderId="5" xfId="0" applyFont="1" applyFill="1" applyBorder="1" applyAlignment="1">
      <alignment vertical="center"/>
    </xf>
    <xf numFmtId="0" fontId="6" fillId="5" borderId="0" xfId="0" applyFont="1" applyFill="1" applyBorder="1" applyAlignment="1">
      <alignment vertical="center" wrapText="1"/>
    </xf>
    <xf numFmtId="0" fontId="6" fillId="5" borderId="5" xfId="0" applyFont="1" applyFill="1" applyBorder="1" applyAlignment="1">
      <alignment vertical="center" wrapText="1"/>
    </xf>
    <xf numFmtId="0" fontId="4" fillId="5" borderId="19" xfId="0" applyFont="1" applyFill="1" applyBorder="1">
      <alignment vertical="center"/>
    </xf>
    <xf numFmtId="0" fontId="4" fillId="5" borderId="0" xfId="0" applyFont="1" applyFill="1" applyBorder="1">
      <alignment vertical="center"/>
    </xf>
    <xf numFmtId="0" fontId="6" fillId="5" borderId="19" xfId="0" applyFont="1" applyFill="1" applyBorder="1">
      <alignment vertical="center"/>
    </xf>
    <xf numFmtId="0" fontId="4" fillId="5" borderId="21" xfId="0" applyFont="1" applyFill="1" applyBorder="1">
      <alignment vertical="center"/>
    </xf>
    <xf numFmtId="0" fontId="4" fillId="5" borderId="3" xfId="0" applyFont="1" applyFill="1" applyBorder="1">
      <alignment vertical="center"/>
    </xf>
    <xf numFmtId="0" fontId="6" fillId="5" borderId="3" xfId="0" applyFont="1" applyFill="1" applyBorder="1" applyAlignment="1">
      <alignment vertical="center"/>
    </xf>
    <xf numFmtId="0" fontId="0" fillId="0" borderId="0" xfId="0" applyFont="1" applyAlignment="1">
      <alignment vertical="center" wrapText="1"/>
    </xf>
    <xf numFmtId="0" fontId="16" fillId="0" borderId="0" xfId="0" applyFont="1" applyAlignment="1">
      <alignment vertical="center" wrapText="1"/>
    </xf>
    <xf numFmtId="0" fontId="18" fillId="8" borderId="7" xfId="0" applyFont="1" applyFill="1" applyBorder="1" applyAlignment="1">
      <alignment horizontal="left" vertical="center" wrapText="1"/>
    </xf>
    <xf numFmtId="179" fontId="22" fillId="0" borderId="0" xfId="0" applyNumberFormat="1" applyFont="1" applyAlignment="1">
      <alignment vertical="center"/>
    </xf>
    <xf numFmtId="0" fontId="6" fillId="6" borderId="18" xfId="0" applyFont="1" applyFill="1" applyBorder="1" applyAlignment="1">
      <alignment vertical="center" shrinkToFit="1"/>
    </xf>
    <xf numFmtId="0" fontId="4" fillId="2" borderId="0" xfId="0" applyFont="1" applyFill="1" applyBorder="1" applyAlignment="1">
      <alignment horizontal="left" vertical="center"/>
    </xf>
    <xf numFmtId="0" fontId="16" fillId="0" borderId="0" xfId="0" applyFont="1" applyAlignment="1">
      <alignment vertical="center" wrapText="1"/>
    </xf>
    <xf numFmtId="0" fontId="22" fillId="0" borderId="0" xfId="0" applyFont="1" applyAlignment="1">
      <alignment horizontal="left" vertical="center"/>
    </xf>
    <xf numFmtId="0" fontId="22" fillId="0" borderId="0" xfId="0" applyFont="1" applyAlignment="1">
      <alignment vertical="center"/>
    </xf>
    <xf numFmtId="179" fontId="13" fillId="7" borderId="0" xfId="0" applyNumberFormat="1" applyFont="1" applyFill="1" applyBorder="1" applyAlignment="1">
      <alignment horizontal="right" vertical="center"/>
    </xf>
    <xf numFmtId="0" fontId="17" fillId="5" borderId="16" xfId="0" applyFont="1" applyFill="1" applyBorder="1" applyAlignment="1">
      <alignment horizontal="center" vertical="center" wrapText="1"/>
    </xf>
    <xf numFmtId="180" fontId="19" fillId="8" borderId="13" xfId="0" applyNumberFormat="1" applyFont="1" applyFill="1" applyBorder="1" applyAlignment="1">
      <alignment vertical="center" wrapText="1"/>
    </xf>
    <xf numFmtId="180" fontId="12" fillId="0" borderId="13" xfId="0" applyNumberFormat="1" applyFont="1" applyFill="1" applyBorder="1" applyAlignment="1">
      <alignment vertical="center" wrapText="1"/>
    </xf>
    <xf numFmtId="180" fontId="19" fillId="0" borderId="13" xfId="0" applyNumberFormat="1" applyFont="1" applyFill="1" applyBorder="1" applyAlignment="1">
      <alignment vertical="center" wrapText="1"/>
    </xf>
    <xf numFmtId="180" fontId="19" fillId="0" borderId="16" xfId="0" applyNumberFormat="1" applyFont="1" applyFill="1" applyBorder="1" applyAlignment="1">
      <alignment vertical="center" wrapText="1"/>
    </xf>
    <xf numFmtId="0" fontId="6" fillId="2" borderId="81" xfId="0" applyFont="1" applyFill="1" applyBorder="1" applyAlignment="1">
      <alignment vertical="center"/>
    </xf>
    <xf numFmtId="0" fontId="6" fillId="2" borderId="5" xfId="0" applyFont="1" applyFill="1" applyBorder="1" applyAlignment="1">
      <alignment vertical="center"/>
    </xf>
    <xf numFmtId="0" fontId="17" fillId="5" borderId="96" xfId="0" applyFont="1" applyFill="1" applyBorder="1" applyAlignment="1">
      <alignment horizontal="center" vertical="center" wrapText="1"/>
    </xf>
    <xf numFmtId="0" fontId="18" fillId="6" borderId="97" xfId="0" applyFont="1" applyFill="1" applyBorder="1" applyAlignment="1">
      <alignment vertical="center"/>
    </xf>
    <xf numFmtId="0" fontId="25" fillId="5" borderId="18" xfId="0" applyFont="1" applyFill="1" applyBorder="1" applyAlignment="1">
      <alignment horizontal="center" vertical="center" wrapText="1"/>
    </xf>
    <xf numFmtId="0" fontId="19" fillId="0" borderId="2" xfId="0" applyFont="1" applyFill="1" applyBorder="1" applyAlignment="1">
      <alignment vertical="center"/>
    </xf>
    <xf numFmtId="0" fontId="19" fillId="0" borderId="18" xfId="0" applyFont="1" applyFill="1" applyBorder="1" applyAlignment="1">
      <alignment vertical="center"/>
    </xf>
    <xf numFmtId="0" fontId="19" fillId="6" borderId="102" xfId="0" applyFont="1" applyFill="1" applyBorder="1" applyAlignment="1">
      <alignment horizontal="center" vertical="center"/>
    </xf>
    <xf numFmtId="0" fontId="19" fillId="0" borderId="103" xfId="0" applyFont="1" applyFill="1" applyBorder="1" applyAlignment="1">
      <alignment horizontal="left" vertical="center"/>
    </xf>
    <xf numFmtId="0" fontId="19" fillId="0" borderId="103" xfId="0" applyFont="1" applyFill="1" applyBorder="1" applyAlignment="1">
      <alignment horizontal="left" vertical="center" shrinkToFit="1"/>
    </xf>
    <xf numFmtId="0" fontId="19" fillId="0" borderId="103" xfId="0" applyFont="1" applyFill="1" applyBorder="1" applyAlignment="1">
      <alignment horizontal="left" vertical="center" wrapText="1"/>
    </xf>
    <xf numFmtId="0" fontId="19" fillId="6" borderId="104" xfId="0" applyFont="1" applyFill="1" applyBorder="1" applyAlignment="1">
      <alignment horizontal="center" vertical="center"/>
    </xf>
    <xf numFmtId="0" fontId="19" fillId="0" borderId="94" xfId="0" applyFont="1" applyFill="1" applyBorder="1" applyAlignment="1">
      <alignment horizontal="left" vertical="center"/>
    </xf>
    <xf numFmtId="0" fontId="19" fillId="6" borderId="105" xfId="0" applyFont="1" applyFill="1" applyBorder="1" applyAlignment="1">
      <alignment horizontal="center" vertical="center"/>
    </xf>
    <xf numFmtId="0" fontId="19" fillId="0" borderId="106" xfId="0" applyFont="1" applyFill="1" applyBorder="1" applyAlignment="1">
      <alignment horizontal="left" vertical="center"/>
    </xf>
    <xf numFmtId="0" fontId="19" fillId="0" borderId="2" xfId="0" applyFont="1" applyFill="1" applyBorder="1" applyAlignment="1">
      <alignment vertical="center" wrapText="1"/>
    </xf>
    <xf numFmtId="0" fontId="6" fillId="0" borderId="29" xfId="0" applyFont="1" applyBorder="1" applyAlignment="1">
      <alignment vertical="center"/>
    </xf>
    <xf numFmtId="0" fontId="6" fillId="0" borderId="4" xfId="0" applyFont="1" applyBorder="1" applyAlignment="1">
      <alignment vertical="center"/>
    </xf>
    <xf numFmtId="0" fontId="6" fillId="0" borderId="30"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179" fontId="30" fillId="7" borderId="3" xfId="0" applyNumberFormat="1" applyFont="1" applyFill="1" applyBorder="1" applyAlignment="1">
      <alignment horizontal="distributed" vertical="center" shrinkToFit="1"/>
    </xf>
    <xf numFmtId="0" fontId="5" fillId="3" borderId="19" xfId="0" applyFont="1" applyFill="1" applyBorder="1" applyAlignment="1">
      <alignment horizontal="center" vertical="center"/>
    </xf>
    <xf numFmtId="0" fontId="5" fillId="3" borderId="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3" xfId="0" applyFont="1" applyFill="1" applyBorder="1" applyAlignment="1">
      <alignment horizontal="center" vertical="center"/>
    </xf>
    <xf numFmtId="179" fontId="30" fillId="7" borderId="0" xfId="0" applyNumberFormat="1" applyFont="1" applyFill="1" applyBorder="1" applyAlignment="1">
      <alignment horizontal="distributed" vertical="center" shrinkToFit="1"/>
    </xf>
    <xf numFmtId="0" fontId="6" fillId="5" borderId="0" xfId="0" applyFont="1" applyFill="1" applyBorder="1" applyAlignment="1">
      <alignment vertical="center"/>
    </xf>
    <xf numFmtId="0" fontId="6" fillId="5" borderId="5" xfId="0" applyFont="1" applyFill="1" applyBorder="1" applyAlignment="1">
      <alignment vertical="center"/>
    </xf>
    <xf numFmtId="0" fontId="6" fillId="5" borderId="3" xfId="0" applyFont="1" applyFill="1" applyBorder="1" applyAlignment="1">
      <alignment vertical="center"/>
    </xf>
    <xf numFmtId="0" fontId="6" fillId="5" borderId="28" xfId="0" applyFont="1" applyFill="1" applyBorder="1" applyAlignment="1">
      <alignment vertical="center"/>
    </xf>
    <xf numFmtId="0" fontId="6" fillId="5" borderId="29" xfId="0" applyFont="1" applyFill="1" applyBorder="1" applyAlignment="1">
      <alignment vertical="center" wrapText="1"/>
    </xf>
    <xf numFmtId="0" fontId="6" fillId="5" borderId="4" xfId="0" applyFont="1" applyFill="1" applyBorder="1" applyAlignment="1">
      <alignment vertical="center" wrapText="1"/>
    </xf>
    <xf numFmtId="0" fontId="6" fillId="5" borderId="30" xfId="0" applyFont="1" applyFill="1" applyBorder="1" applyAlignment="1">
      <alignment vertical="center" wrapText="1"/>
    </xf>
    <xf numFmtId="0" fontId="6" fillId="5" borderId="19" xfId="0" applyFont="1" applyFill="1" applyBorder="1" applyAlignment="1">
      <alignment vertical="center" wrapText="1"/>
    </xf>
    <xf numFmtId="0" fontId="6" fillId="5" borderId="0" xfId="0" applyFont="1" applyFill="1" applyBorder="1" applyAlignment="1">
      <alignment vertical="center" wrapText="1"/>
    </xf>
    <xf numFmtId="0" fontId="6" fillId="5" borderId="5" xfId="0" applyFont="1" applyFill="1" applyBorder="1" applyAlignment="1">
      <alignment vertical="center" wrapText="1"/>
    </xf>
    <xf numFmtId="0" fontId="6" fillId="0" borderId="29" xfId="0" applyFont="1" applyBorder="1" applyAlignment="1">
      <alignment vertical="center" wrapText="1"/>
    </xf>
    <xf numFmtId="0" fontId="6" fillId="0" borderId="4" xfId="0" applyFont="1" applyBorder="1" applyAlignment="1">
      <alignment vertical="center" wrapText="1"/>
    </xf>
    <xf numFmtId="0" fontId="6" fillId="0" borderId="30" xfId="0" applyFont="1" applyBorder="1" applyAlignment="1">
      <alignment vertical="center" wrapText="1"/>
    </xf>
    <xf numFmtId="0" fontId="6" fillId="0" borderId="19"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7" fillId="3" borderId="29" xfId="0" applyFont="1" applyFill="1" applyBorder="1" applyAlignment="1">
      <alignment vertical="center" wrapText="1"/>
    </xf>
    <xf numFmtId="0" fontId="6" fillId="3" borderId="4" xfId="0" applyFont="1" applyFill="1" applyBorder="1" applyAlignment="1">
      <alignment vertical="center" wrapText="1"/>
    </xf>
    <xf numFmtId="0" fontId="6" fillId="3" borderId="30" xfId="0" applyFont="1" applyFill="1" applyBorder="1" applyAlignment="1">
      <alignment vertical="center" wrapText="1"/>
    </xf>
    <xf numFmtId="0" fontId="6" fillId="3" borderId="19" xfId="0" applyFont="1" applyFill="1" applyBorder="1" applyAlignment="1">
      <alignment vertical="center" wrapText="1"/>
    </xf>
    <xf numFmtId="0" fontId="6" fillId="3" borderId="0" xfId="0" applyFont="1" applyFill="1" applyBorder="1" applyAlignment="1">
      <alignment vertical="center" wrapText="1"/>
    </xf>
    <xf numFmtId="0" fontId="6" fillId="3" borderId="5" xfId="0" applyFont="1" applyFill="1" applyBorder="1" applyAlignment="1">
      <alignment vertical="center" wrapText="1"/>
    </xf>
    <xf numFmtId="0" fontId="29" fillId="7" borderId="76" xfId="0" applyFont="1" applyFill="1" applyBorder="1" applyAlignment="1">
      <alignment horizontal="left" vertical="center" wrapText="1"/>
    </xf>
    <xf numFmtId="0" fontId="29" fillId="7" borderId="77" xfId="0" applyFont="1" applyFill="1" applyBorder="1" applyAlignment="1">
      <alignment horizontal="left" vertical="center" wrapText="1"/>
    </xf>
    <xf numFmtId="0" fontId="29" fillId="7" borderId="78" xfId="0" applyFont="1" applyFill="1" applyBorder="1" applyAlignment="1">
      <alignment horizontal="left" vertical="center" wrapText="1"/>
    </xf>
    <xf numFmtId="0" fontId="29" fillId="7" borderId="81"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29" fillId="7" borderId="82" xfId="0" applyFont="1" applyFill="1" applyBorder="1" applyAlignment="1">
      <alignment horizontal="left" vertical="center" wrapText="1"/>
    </xf>
    <xf numFmtId="0" fontId="29" fillId="7" borderId="79" xfId="0" applyFont="1" applyFill="1" applyBorder="1" applyAlignment="1">
      <alignment horizontal="left" vertical="center" wrapText="1"/>
    </xf>
    <xf numFmtId="0" fontId="29" fillId="7" borderId="63" xfId="0" applyFont="1" applyFill="1" applyBorder="1" applyAlignment="1">
      <alignment horizontal="left" vertical="center" wrapText="1"/>
    </xf>
    <xf numFmtId="0" fontId="29" fillId="7" borderId="80" xfId="0" applyFont="1" applyFill="1" applyBorder="1" applyAlignment="1">
      <alignment horizontal="left" vertical="center" wrapText="1"/>
    </xf>
    <xf numFmtId="14" fontId="13" fillId="7" borderId="76" xfId="0" applyNumberFormat="1" applyFont="1" applyFill="1" applyBorder="1" applyAlignment="1">
      <alignment vertical="center"/>
    </xf>
    <xf numFmtId="14" fontId="13" fillId="7" borderId="77" xfId="0" applyNumberFormat="1" applyFont="1" applyFill="1" applyBorder="1" applyAlignment="1">
      <alignment vertical="center"/>
    </xf>
    <xf numFmtId="14" fontId="13" fillId="7" borderId="78" xfId="0" applyNumberFormat="1" applyFont="1" applyFill="1" applyBorder="1" applyAlignment="1">
      <alignment vertical="center"/>
    </xf>
    <xf numFmtId="14" fontId="13" fillId="7" borderId="79" xfId="0" applyNumberFormat="1" applyFont="1" applyFill="1" applyBorder="1" applyAlignment="1">
      <alignment vertical="center"/>
    </xf>
    <xf numFmtId="14" fontId="13" fillId="7" borderId="63" xfId="0" applyNumberFormat="1" applyFont="1" applyFill="1" applyBorder="1" applyAlignment="1">
      <alignment vertical="center"/>
    </xf>
    <xf numFmtId="14" fontId="13" fillId="7" borderId="80" xfId="0" applyNumberFormat="1" applyFont="1" applyFill="1" applyBorder="1" applyAlignment="1">
      <alignment vertical="center"/>
    </xf>
    <xf numFmtId="0" fontId="13" fillId="5" borderId="29"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0" borderId="21" xfId="0" applyFont="1" applyBorder="1" applyAlignment="1">
      <alignment vertical="center" wrapText="1"/>
    </xf>
    <xf numFmtId="0" fontId="6" fillId="0" borderId="3" xfId="0" applyFont="1" applyBorder="1" applyAlignment="1">
      <alignment vertical="center" wrapText="1"/>
    </xf>
    <xf numFmtId="0" fontId="6" fillId="0" borderId="28" xfId="0" applyFont="1" applyBorder="1" applyAlignment="1">
      <alignment vertical="center" wrapText="1"/>
    </xf>
    <xf numFmtId="0" fontId="5" fillId="3" borderId="29" xfId="0" applyFont="1" applyFill="1" applyBorder="1" applyAlignment="1">
      <alignment horizontal="left" vertical="center"/>
    </xf>
    <xf numFmtId="0" fontId="5" fillId="3" borderId="4" xfId="0" applyFont="1" applyFill="1" applyBorder="1" applyAlignment="1">
      <alignment horizontal="left" vertical="center"/>
    </xf>
    <xf numFmtId="0" fontId="5" fillId="3" borderId="30" xfId="0" applyFont="1" applyFill="1" applyBorder="1" applyAlignment="1">
      <alignment horizontal="left" vertical="center"/>
    </xf>
    <xf numFmtId="0" fontId="5" fillId="3" borderId="21" xfId="0" applyFont="1" applyFill="1" applyBorder="1" applyAlignment="1">
      <alignment horizontal="left" vertical="center"/>
    </xf>
    <xf numFmtId="0" fontId="5" fillId="3" borderId="3" xfId="0" applyFont="1" applyFill="1" applyBorder="1" applyAlignment="1">
      <alignment horizontal="left" vertical="center"/>
    </xf>
    <xf numFmtId="0" fontId="5" fillId="3" borderId="28" xfId="0" applyFont="1" applyFill="1" applyBorder="1" applyAlignment="1">
      <alignment horizontal="left" vertical="center"/>
    </xf>
    <xf numFmtId="0" fontId="7" fillId="0" borderId="2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28" fillId="2" borderId="0" xfId="0" applyFont="1" applyFill="1" applyBorder="1" applyAlignment="1">
      <alignment vertical="center" wrapText="1"/>
    </xf>
    <xf numFmtId="0" fontId="6" fillId="0" borderId="29" xfId="0" applyFont="1" applyBorder="1" applyAlignment="1">
      <alignment horizontal="left" vertical="center" wrapText="1"/>
    </xf>
    <xf numFmtId="0" fontId="6" fillId="0" borderId="4" xfId="0" applyFont="1" applyBorder="1" applyAlignment="1">
      <alignment horizontal="left" vertical="center" wrapText="1"/>
    </xf>
    <xf numFmtId="0" fontId="6" fillId="0" borderId="30"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28" xfId="0" applyFont="1" applyBorder="1" applyAlignment="1">
      <alignment horizontal="left" vertical="center" wrapText="1"/>
    </xf>
    <xf numFmtId="0" fontId="6" fillId="6" borderId="30" xfId="0" applyFont="1" applyFill="1" applyBorder="1" applyAlignment="1">
      <alignment horizontal="center" vertical="center"/>
    </xf>
    <xf numFmtId="0" fontId="6" fillId="6" borderId="28" xfId="0" applyFont="1" applyFill="1" applyBorder="1" applyAlignment="1">
      <alignment horizontal="center" vertical="center"/>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4" fillId="3" borderId="1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8"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6" borderId="13" xfId="0" applyFont="1" applyFill="1" applyBorder="1" applyAlignment="1">
      <alignment horizontal="left" vertical="center"/>
    </xf>
    <xf numFmtId="0" fontId="7" fillId="6" borderId="1" xfId="0" applyFont="1" applyFill="1" applyBorder="1" applyAlignment="1">
      <alignment horizontal="left" vertical="center"/>
    </xf>
    <xf numFmtId="0" fontId="7" fillId="6" borderId="2" xfId="0" applyFont="1" applyFill="1" applyBorder="1" applyAlignment="1">
      <alignment horizontal="left" vertical="center"/>
    </xf>
    <xf numFmtId="0" fontId="4" fillId="3" borderId="2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0"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2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6" fillId="3" borderId="6"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5" fillId="3" borderId="5" xfId="0" applyFont="1" applyFill="1" applyBorder="1" applyAlignment="1">
      <alignment horizontal="center" vertical="center"/>
    </xf>
    <xf numFmtId="0" fontId="7" fillId="6" borderId="13"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6" borderId="21"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6" fillId="3" borderId="29"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3"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4" fillId="6" borderId="25" xfId="0" applyFont="1" applyFill="1" applyBorder="1" applyAlignment="1">
      <alignment horizontal="left" vertical="center"/>
    </xf>
    <xf numFmtId="0" fontId="4" fillId="6" borderId="26" xfId="0" applyFont="1" applyFill="1" applyBorder="1" applyAlignment="1">
      <alignment horizontal="left" vertical="center"/>
    </xf>
    <xf numFmtId="0" fontId="4" fillId="6" borderId="27" xfId="0" applyFont="1" applyFill="1" applyBorder="1" applyAlignment="1">
      <alignment horizontal="left" vertical="center"/>
    </xf>
    <xf numFmtId="0" fontId="4" fillId="6" borderId="21" xfId="0" applyFont="1" applyFill="1" applyBorder="1" applyAlignment="1">
      <alignment horizontal="left" vertical="center"/>
    </xf>
    <xf numFmtId="0" fontId="4" fillId="6" borderId="3" xfId="0" applyFont="1" applyFill="1" applyBorder="1" applyAlignment="1">
      <alignment horizontal="left" vertical="center"/>
    </xf>
    <xf numFmtId="0" fontId="4" fillId="6" borderId="28" xfId="0" applyFont="1" applyFill="1" applyBorder="1" applyAlignment="1">
      <alignment horizontal="left" vertical="center"/>
    </xf>
    <xf numFmtId="0" fontId="4" fillId="6" borderId="31"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1" xfId="0" applyFont="1" applyFill="1" applyBorder="1" applyAlignment="1">
      <alignment horizontal="center" vertical="center" shrinkToFit="1"/>
    </xf>
    <xf numFmtId="0" fontId="4" fillId="6" borderId="29" xfId="0"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8" xfId="0" applyFont="1" applyFill="1" applyBorder="1" applyAlignment="1">
      <alignment horizontal="center" vertical="center"/>
    </xf>
    <xf numFmtId="0" fontId="3" fillId="2" borderId="0" xfId="0" applyFont="1" applyFill="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4" fillId="3" borderId="6" xfId="0" applyFont="1" applyFill="1" applyBorder="1" applyAlignment="1">
      <alignment horizontal="center" vertical="center" textRotation="255"/>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6" fillId="3" borderId="3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8"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35"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0" xfId="0" applyFont="1" applyFill="1" applyBorder="1" applyAlignment="1">
      <alignment horizontal="center" vertical="center"/>
    </xf>
    <xf numFmtId="0" fontId="13" fillId="2" borderId="0" xfId="0" applyFont="1" applyFill="1" applyBorder="1" applyAlignment="1">
      <alignment vertical="center"/>
    </xf>
    <xf numFmtId="0" fontId="4" fillId="3" borderId="29" xfId="0" applyFont="1" applyFill="1" applyBorder="1" applyAlignment="1">
      <alignment horizontal="center" vertical="center" textRotation="255"/>
    </xf>
    <xf numFmtId="0" fontId="4" fillId="3" borderId="30" xfId="0" applyFont="1" applyFill="1" applyBorder="1" applyAlignment="1">
      <alignment horizontal="center" vertical="center" textRotation="255"/>
    </xf>
    <xf numFmtId="0" fontId="4" fillId="3" borderId="19"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21" xfId="0" applyFont="1" applyFill="1" applyBorder="1" applyAlignment="1">
      <alignment horizontal="center" vertical="center" textRotation="255"/>
    </xf>
    <xf numFmtId="0" fontId="4" fillId="3" borderId="28" xfId="0" applyFont="1" applyFill="1" applyBorder="1" applyAlignment="1">
      <alignment horizontal="center" vertical="center" textRotation="255"/>
    </xf>
    <xf numFmtId="0" fontId="13" fillId="2" borderId="0" xfId="0" applyFont="1" applyFill="1" applyBorder="1" applyAlignment="1">
      <alignment vertical="top" wrapText="1"/>
    </xf>
    <xf numFmtId="0" fontId="4" fillId="6" borderId="29" xfId="0" applyFont="1" applyFill="1" applyBorder="1" applyAlignment="1">
      <alignment horizontal="center" vertical="center" shrinkToFit="1"/>
    </xf>
    <xf numFmtId="0" fontId="4" fillId="6" borderId="4" xfId="0" applyFont="1" applyFill="1" applyBorder="1" applyAlignment="1">
      <alignment horizontal="center" vertical="center" shrinkToFit="1"/>
    </xf>
    <xf numFmtId="0" fontId="4" fillId="6" borderId="30" xfId="0" applyFont="1" applyFill="1" applyBorder="1" applyAlignment="1">
      <alignment horizontal="center" vertical="center" shrinkToFit="1"/>
    </xf>
    <xf numFmtId="0" fontId="4" fillId="6" borderId="21" xfId="0" applyFont="1" applyFill="1" applyBorder="1" applyAlignment="1">
      <alignment horizontal="center" vertical="center" shrinkToFit="1"/>
    </xf>
    <xf numFmtId="0" fontId="4" fillId="6" borderId="3" xfId="0" applyFont="1" applyFill="1" applyBorder="1" applyAlignment="1">
      <alignment horizontal="center" vertical="center" shrinkToFit="1"/>
    </xf>
    <xf numFmtId="0" fontId="4" fillId="6" borderId="28" xfId="0" applyFont="1" applyFill="1" applyBorder="1" applyAlignment="1">
      <alignment horizontal="center" vertical="center" shrinkToFit="1"/>
    </xf>
    <xf numFmtId="0" fontId="4" fillId="6" borderId="19" xfId="0" applyFont="1" applyFill="1" applyBorder="1" applyAlignment="1">
      <alignment horizontal="lef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6" fillId="6" borderId="29"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21" xfId="0" applyFont="1" applyFill="1" applyBorder="1" applyAlignment="1">
      <alignment horizontal="center" vertical="center"/>
    </xf>
    <xf numFmtId="0" fontId="6" fillId="0" borderId="29" xfId="0" applyFont="1" applyBorder="1" applyAlignment="1">
      <alignment horizontal="center" vertical="center"/>
    </xf>
    <xf numFmtId="0" fontId="6" fillId="0" borderId="4"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28" xfId="0" applyFont="1" applyBorder="1" applyAlignment="1">
      <alignment horizontal="center" vertical="center"/>
    </xf>
    <xf numFmtId="0" fontId="6" fillId="4" borderId="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4" fillId="4" borderId="0" xfId="0" applyFont="1" applyFill="1" applyAlignment="1">
      <alignment horizontal="left" vertical="center"/>
    </xf>
    <xf numFmtId="0" fontId="4" fillId="2" borderId="0" xfId="0" applyFont="1" applyFill="1" applyBorder="1" applyAlignment="1">
      <alignment horizontal="lef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19" xfId="0" applyFont="1" applyFill="1" applyBorder="1" applyAlignment="1">
      <alignment horizontal="center" vertical="center" wrapText="1"/>
    </xf>
    <xf numFmtId="177" fontId="6" fillId="3" borderId="29" xfId="0" applyNumberFormat="1" applyFont="1" applyFill="1" applyBorder="1" applyAlignment="1">
      <alignment horizontal="center" vertical="center"/>
    </xf>
    <xf numFmtId="177" fontId="6" fillId="3" borderId="4" xfId="0" applyNumberFormat="1" applyFont="1" applyFill="1" applyBorder="1" applyAlignment="1">
      <alignment horizontal="center" vertical="center"/>
    </xf>
    <xf numFmtId="177" fontId="6" fillId="3" borderId="30" xfId="0" applyNumberFormat="1" applyFont="1" applyFill="1" applyBorder="1" applyAlignment="1">
      <alignment horizontal="center" vertical="center"/>
    </xf>
    <xf numFmtId="177" fontId="6" fillId="3" borderId="21" xfId="0" applyNumberFormat="1" applyFont="1" applyFill="1" applyBorder="1" applyAlignment="1">
      <alignment horizontal="center" vertical="center"/>
    </xf>
    <xf numFmtId="177" fontId="6" fillId="3" borderId="3" xfId="0" applyNumberFormat="1" applyFont="1" applyFill="1" applyBorder="1" applyAlignment="1">
      <alignment horizontal="center" vertical="center"/>
    </xf>
    <xf numFmtId="177" fontId="6" fillId="3" borderId="28"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8" xfId="0" applyFont="1" applyFill="1" applyBorder="1" applyAlignment="1">
      <alignment horizontal="center" vertical="center"/>
    </xf>
    <xf numFmtId="1" fontId="6" fillId="0" borderId="29" xfId="0" applyNumberFormat="1" applyFont="1" applyBorder="1" applyAlignment="1">
      <alignment horizontal="center" vertical="center"/>
    </xf>
    <xf numFmtId="1" fontId="6" fillId="0" borderId="4" xfId="0" applyNumberFormat="1" applyFont="1" applyBorder="1" applyAlignment="1">
      <alignment horizontal="center" vertical="center"/>
    </xf>
    <xf numFmtId="1" fontId="6" fillId="0" borderId="21" xfId="0" applyNumberFormat="1" applyFont="1" applyBorder="1" applyAlignment="1">
      <alignment horizontal="center" vertical="center"/>
    </xf>
    <xf numFmtId="1" fontId="6" fillId="0" borderId="3" xfId="0" applyNumberFormat="1" applyFont="1" applyBorder="1" applyAlignment="1">
      <alignment horizontal="center" vertical="center"/>
    </xf>
    <xf numFmtId="0" fontId="6" fillId="5" borderId="29"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1" xfId="0" applyFont="1" applyFill="1" applyBorder="1" applyAlignment="1">
      <alignment horizontal="center" vertical="center"/>
    </xf>
    <xf numFmtId="0" fontId="6" fillId="5" borderId="6" xfId="0" applyFont="1" applyFill="1" applyBorder="1" applyAlignment="1">
      <alignment horizontal="center" vertical="center"/>
    </xf>
    <xf numFmtId="179" fontId="6" fillId="5" borderId="6" xfId="0" applyNumberFormat="1" applyFont="1" applyFill="1" applyBorder="1" applyAlignment="1">
      <alignment horizontal="center" vertical="center" shrinkToFit="1"/>
    </xf>
    <xf numFmtId="0" fontId="6" fillId="0" borderId="29"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3" xfId="0" applyNumberFormat="1" applyFont="1" applyBorder="1" applyAlignment="1">
      <alignment horizontal="center" vertical="center"/>
    </xf>
    <xf numFmtId="0" fontId="4" fillId="4" borderId="0" xfId="0" applyFont="1" applyFill="1" applyAlignment="1">
      <alignment horizontal="center" vertical="center"/>
    </xf>
    <xf numFmtId="178" fontId="4" fillId="4" borderId="0" xfId="0" applyNumberFormat="1" applyFont="1" applyFill="1" applyAlignment="1">
      <alignment horizontal="center" vertical="center"/>
    </xf>
    <xf numFmtId="178" fontId="4" fillId="4" borderId="3" xfId="0" applyNumberFormat="1" applyFont="1" applyFill="1" applyBorder="1" applyAlignment="1">
      <alignment horizontal="center" vertical="center"/>
    </xf>
    <xf numFmtId="0" fontId="4" fillId="4" borderId="0" xfId="0" applyFont="1" applyFill="1" applyAlignment="1">
      <alignment vertical="center"/>
    </xf>
    <xf numFmtId="0" fontId="4" fillId="4" borderId="3" xfId="0" applyFont="1" applyFill="1" applyBorder="1" applyAlignment="1">
      <alignment vertical="center"/>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6" fillId="4" borderId="4" xfId="0" applyFont="1" applyFill="1" applyBorder="1" applyAlignment="1">
      <alignment vertical="center"/>
    </xf>
    <xf numFmtId="0" fontId="6" fillId="4" borderId="0" xfId="0" applyFont="1" applyFill="1" applyBorder="1" applyAlignment="1">
      <alignment vertical="center"/>
    </xf>
    <xf numFmtId="49" fontId="7" fillId="3" borderId="16" xfId="0" applyNumberFormat="1" applyFont="1" applyFill="1" applyBorder="1" applyAlignment="1">
      <alignment horizontal="center" vertical="center" shrinkToFit="1"/>
    </xf>
    <xf numFmtId="49" fontId="7" fillId="3" borderId="17" xfId="0" applyNumberFormat="1" applyFont="1" applyFill="1" applyBorder="1" applyAlignment="1">
      <alignment horizontal="center" vertical="center" shrinkToFit="1"/>
    </xf>
    <xf numFmtId="49" fontId="7" fillId="3" borderId="18" xfId="0" applyNumberFormat="1" applyFont="1" applyFill="1" applyBorder="1" applyAlignment="1">
      <alignment horizontal="center" vertical="center" shrinkToFit="1"/>
    </xf>
    <xf numFmtId="0" fontId="6" fillId="6" borderId="12" xfId="0" applyFont="1" applyFill="1" applyBorder="1" applyAlignment="1">
      <alignment horizontal="center" vertical="center"/>
    </xf>
    <xf numFmtId="0" fontId="6" fillId="6"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4" xfId="0" applyFont="1" applyFill="1" applyBorder="1" applyAlignment="1">
      <alignment vertical="center"/>
    </xf>
    <xf numFmtId="0" fontId="6" fillId="2" borderId="4" xfId="0" applyFont="1" applyFill="1" applyBorder="1" applyAlignment="1">
      <alignment vertical="center" wrapText="1"/>
    </xf>
    <xf numFmtId="0" fontId="6" fillId="2" borderId="0" xfId="0" applyFont="1" applyFill="1" applyBorder="1" applyAlignment="1">
      <alignment vertical="center" wrapText="1"/>
    </xf>
    <xf numFmtId="176" fontId="6" fillId="2" borderId="6" xfId="0" applyNumberFormat="1" applyFont="1" applyFill="1" applyBorder="1" applyAlignment="1">
      <alignment horizontal="center" vertical="center"/>
    </xf>
    <xf numFmtId="176" fontId="6" fillId="2" borderId="66" xfId="0" applyNumberFormat="1" applyFont="1" applyFill="1" applyBorder="1" applyAlignment="1">
      <alignment horizontal="center" vertical="center"/>
    </xf>
    <xf numFmtId="179" fontId="6" fillId="3" borderId="19" xfId="0" applyNumberFormat="1" applyFont="1" applyFill="1" applyBorder="1" applyAlignment="1">
      <alignment horizontal="center" vertical="center"/>
    </xf>
    <xf numFmtId="179" fontId="6" fillId="3" borderId="0" xfId="0" applyNumberFormat="1" applyFont="1" applyFill="1" applyBorder="1" applyAlignment="1">
      <alignment horizontal="center" vertical="center"/>
    </xf>
    <xf numFmtId="179" fontId="6" fillId="3" borderId="5" xfId="0" applyNumberFormat="1" applyFont="1" applyFill="1" applyBorder="1" applyAlignment="1">
      <alignment horizontal="center" vertical="center"/>
    </xf>
    <xf numFmtId="179" fontId="6" fillId="3" borderId="21" xfId="0" applyNumberFormat="1" applyFont="1" applyFill="1" applyBorder="1" applyAlignment="1">
      <alignment horizontal="center" vertical="center"/>
    </xf>
    <xf numFmtId="179" fontId="6" fillId="3" borderId="3" xfId="0" applyNumberFormat="1" applyFont="1" applyFill="1" applyBorder="1" applyAlignment="1">
      <alignment horizontal="center" vertical="center"/>
    </xf>
    <xf numFmtId="179" fontId="6" fillId="3" borderId="28" xfId="0" applyNumberFormat="1" applyFont="1" applyFill="1" applyBorder="1" applyAlignment="1">
      <alignment horizontal="center" vertical="center"/>
    </xf>
    <xf numFmtId="0" fontId="6" fillId="3" borderId="65"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64" xfId="0" applyFont="1" applyFill="1" applyBorder="1" applyAlignment="1">
      <alignment horizontal="center" vertical="center"/>
    </xf>
    <xf numFmtId="0" fontId="6" fillId="6" borderId="2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9" fillId="6" borderId="29"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28"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6" fillId="6" borderId="6" xfId="0" applyFont="1" applyFill="1" applyBorder="1" applyAlignment="1">
      <alignment horizontal="center" vertical="center" wrapText="1"/>
    </xf>
    <xf numFmtId="0" fontId="9" fillId="6" borderId="10" xfId="0" applyFont="1" applyFill="1" applyBorder="1" applyAlignment="1">
      <alignment horizontal="center" vertical="center"/>
    </xf>
    <xf numFmtId="0" fontId="9" fillId="6" borderId="31"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33" xfId="0" applyFont="1" applyFill="1" applyBorder="1" applyAlignment="1">
      <alignment horizontal="center" vertical="center"/>
    </xf>
    <xf numFmtId="0" fontId="6" fillId="6" borderId="31"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49" xfId="0" applyFont="1" applyFill="1" applyBorder="1" applyAlignment="1">
      <alignment horizontal="center" vertical="center" wrapText="1"/>
    </xf>
    <xf numFmtId="0" fontId="6" fillId="0" borderId="50" xfId="0" applyFont="1" applyFill="1" applyBorder="1" applyAlignment="1">
      <alignment wrapText="1"/>
    </xf>
    <xf numFmtId="0" fontId="6" fillId="0" borderId="51" xfId="0" applyFont="1" applyFill="1" applyBorder="1" applyAlignment="1">
      <alignment wrapText="1"/>
    </xf>
    <xf numFmtId="0" fontId="6" fillId="6" borderId="31" xfId="0" applyFont="1" applyFill="1" applyBorder="1" applyAlignment="1">
      <alignment horizontal="center" vertical="center"/>
    </xf>
    <xf numFmtId="0" fontId="6" fillId="6" borderId="34" xfId="0" applyFont="1" applyFill="1" applyBorder="1" applyAlignment="1">
      <alignment horizontal="center" vertical="center"/>
    </xf>
    <xf numFmtId="0" fontId="6" fillId="6" borderId="33" xfId="0" applyFont="1" applyFill="1" applyBorder="1" applyAlignment="1">
      <alignment horizontal="center" vertical="center"/>
    </xf>
    <xf numFmtId="0" fontId="6" fillId="6" borderId="36" xfId="0" applyFont="1" applyFill="1" applyBorder="1" applyAlignment="1">
      <alignment horizontal="center" vertical="center"/>
    </xf>
    <xf numFmtId="0" fontId="4" fillId="2" borderId="3" xfId="0" applyFont="1" applyFill="1" applyBorder="1" applyAlignment="1">
      <alignment horizontal="left" vertical="center"/>
    </xf>
    <xf numFmtId="0" fontId="6" fillId="6" borderId="43" xfId="0" applyFont="1" applyFill="1" applyBorder="1" applyAlignment="1">
      <alignment horizontal="center" vertical="center"/>
    </xf>
    <xf numFmtId="0" fontId="6" fillId="6" borderId="49" xfId="0" applyFont="1" applyFill="1" applyBorder="1" applyAlignment="1">
      <alignment horizontal="center" vertical="center"/>
    </xf>
    <xf numFmtId="0" fontId="9" fillId="6" borderId="50" xfId="0" applyFont="1" applyFill="1" applyBorder="1" applyAlignment="1">
      <alignment horizontal="center" vertical="center"/>
    </xf>
    <xf numFmtId="0" fontId="9" fillId="6" borderId="51"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181" fontId="6" fillId="0" borderId="29" xfId="0" applyNumberFormat="1" applyFont="1" applyFill="1" applyBorder="1" applyAlignment="1">
      <alignment horizontal="center" vertical="center"/>
    </xf>
    <xf numFmtId="181" fontId="6" fillId="0" borderId="4" xfId="0" applyNumberFormat="1" applyFont="1" applyFill="1" applyBorder="1" applyAlignment="1">
      <alignment horizontal="center" vertical="center"/>
    </xf>
    <xf numFmtId="181" fontId="6" fillId="0" borderId="30"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181" fontId="6" fillId="0" borderId="3" xfId="0" applyNumberFormat="1" applyFont="1" applyFill="1" applyBorder="1" applyAlignment="1">
      <alignment horizontal="center" vertical="center"/>
    </xf>
    <xf numFmtId="181" fontId="6" fillId="0" borderId="28" xfId="0" applyNumberFormat="1" applyFont="1" applyFill="1" applyBorder="1" applyAlignment="1">
      <alignment horizontal="center" vertical="center"/>
    </xf>
    <xf numFmtId="0" fontId="6" fillId="0" borderId="30" xfId="0" applyFont="1" applyFill="1" applyBorder="1" applyAlignment="1">
      <alignment wrapText="1"/>
    </xf>
    <xf numFmtId="0" fontId="6" fillId="0" borderId="28" xfId="0" applyFont="1" applyFill="1" applyBorder="1" applyAlignment="1">
      <alignment wrapText="1"/>
    </xf>
    <xf numFmtId="0" fontId="6" fillId="6" borderId="12" xfId="0" applyFont="1" applyFill="1" applyBorder="1" applyAlignment="1">
      <alignment horizontal="center" vertical="center" wrapText="1"/>
    </xf>
    <xf numFmtId="0" fontId="0" fillId="6" borderId="4" xfId="0" applyFill="1" applyBorder="1">
      <alignment vertical="center"/>
    </xf>
    <xf numFmtId="0" fontId="0" fillId="6" borderId="30" xfId="0" applyFill="1" applyBorder="1">
      <alignment vertical="center"/>
    </xf>
    <xf numFmtId="0" fontId="0" fillId="6" borderId="21" xfId="0" applyFill="1" applyBorder="1">
      <alignment vertical="center"/>
    </xf>
    <xf numFmtId="0" fontId="0" fillId="6" borderId="3" xfId="0" applyFill="1" applyBorder="1">
      <alignment vertical="center"/>
    </xf>
    <xf numFmtId="0" fontId="0" fillId="6" borderId="28" xfId="0" applyFill="1" applyBorder="1">
      <alignment vertical="center"/>
    </xf>
    <xf numFmtId="0" fontId="6" fillId="3" borderId="4"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8" xfId="0" applyFont="1" applyFill="1" applyBorder="1" applyAlignment="1">
      <alignment horizontal="center" vertical="center" wrapText="1"/>
    </xf>
    <xf numFmtId="178" fontId="6" fillId="2" borderId="0" xfId="0" applyNumberFormat="1" applyFont="1" applyFill="1" applyAlignment="1">
      <alignment horizontal="center" vertical="center"/>
    </xf>
    <xf numFmtId="0" fontId="6" fillId="3" borderId="52" xfId="0" applyFont="1" applyFill="1" applyBorder="1" applyAlignment="1">
      <alignment vertical="center"/>
    </xf>
    <xf numFmtId="0" fontId="6" fillId="3" borderId="17" xfId="0" applyFont="1" applyFill="1" applyBorder="1" applyAlignment="1">
      <alignment vertical="center"/>
    </xf>
    <xf numFmtId="0" fontId="6" fillId="3" borderId="18" xfId="0" applyFont="1" applyFill="1" applyBorder="1" applyAlignment="1">
      <alignment vertical="center"/>
    </xf>
    <xf numFmtId="0" fontId="6" fillId="6" borderId="31" xfId="0" applyFont="1" applyFill="1" applyBorder="1" applyAlignment="1">
      <alignment horizontal="left" vertical="center"/>
    </xf>
    <xf numFmtId="0" fontId="6" fillId="6" borderId="34" xfId="0" applyFont="1" applyFill="1" applyBorder="1" applyAlignment="1">
      <alignment horizontal="left" vertical="center"/>
    </xf>
    <xf numFmtId="0" fontId="6" fillId="6" borderId="33" xfId="0" applyFont="1" applyFill="1" applyBorder="1" applyAlignment="1">
      <alignment horizontal="left" vertical="center"/>
    </xf>
    <xf numFmtId="0" fontId="6" fillId="6" borderId="36"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3" borderId="16" xfId="0" applyFont="1" applyFill="1" applyBorder="1" applyAlignment="1">
      <alignment horizontal="center" vertical="center"/>
    </xf>
    <xf numFmtId="0" fontId="4" fillId="0" borderId="0" xfId="0" applyFont="1" applyAlignment="1">
      <alignment horizontal="left" vertical="center"/>
    </xf>
    <xf numFmtId="0" fontId="6" fillId="3" borderId="29" xfId="0" applyFont="1" applyFill="1" applyBorder="1" applyAlignment="1">
      <alignment horizontal="center" vertical="center" textRotation="255"/>
    </xf>
    <xf numFmtId="0" fontId="6" fillId="3" borderId="30" xfId="0" applyFont="1" applyFill="1" applyBorder="1" applyAlignment="1">
      <alignment horizontal="center" vertical="center" textRotation="255"/>
    </xf>
    <xf numFmtId="0" fontId="6" fillId="3" borderId="19" xfId="0" applyFont="1" applyFill="1" applyBorder="1" applyAlignment="1">
      <alignment horizontal="center" vertical="center" textRotation="255"/>
    </xf>
    <xf numFmtId="0" fontId="6" fillId="3" borderId="5" xfId="0" applyFont="1" applyFill="1" applyBorder="1" applyAlignment="1">
      <alignment horizontal="center" vertical="center" textRotation="255"/>
    </xf>
    <xf numFmtId="0" fontId="6" fillId="3" borderId="21" xfId="0" applyFont="1" applyFill="1" applyBorder="1" applyAlignment="1">
      <alignment horizontal="center" vertical="center" textRotation="255"/>
    </xf>
    <xf numFmtId="0" fontId="6" fillId="3" borderId="28" xfId="0" applyFont="1" applyFill="1" applyBorder="1" applyAlignment="1">
      <alignment horizontal="center" vertical="center" textRotation="255"/>
    </xf>
    <xf numFmtId="0" fontId="6" fillId="6" borderId="19"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6" borderId="6" xfId="0" applyFont="1" applyFill="1" applyBorder="1" applyAlignment="1">
      <alignment horizontal="left" vertical="center"/>
    </xf>
    <xf numFmtId="0" fontId="6" fillId="3" borderId="54" xfId="0" applyFont="1" applyFill="1" applyBorder="1" applyAlignment="1">
      <alignment vertical="center"/>
    </xf>
    <xf numFmtId="0" fontId="6" fillId="3" borderId="55" xfId="0" applyFont="1" applyFill="1" applyBorder="1" applyAlignment="1">
      <alignment vertical="center"/>
    </xf>
    <xf numFmtId="0" fontId="4" fillId="3" borderId="6" xfId="0" applyFont="1" applyFill="1" applyBorder="1" applyAlignment="1">
      <alignment horizontal="center" vertical="center"/>
    </xf>
    <xf numFmtId="0" fontId="6" fillId="6" borderId="52"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43" xfId="0" applyFont="1" applyFill="1" applyBorder="1" applyAlignment="1">
      <alignment horizontal="left" vertical="center"/>
    </xf>
    <xf numFmtId="0" fontId="6" fillId="6" borderId="4" xfId="0" applyFont="1" applyFill="1" applyBorder="1" applyAlignment="1">
      <alignment horizontal="left" vertical="center"/>
    </xf>
    <xf numFmtId="0" fontId="6" fillId="6" borderId="49" xfId="0" applyFont="1" applyFill="1" applyBorder="1" applyAlignment="1">
      <alignment horizontal="left" vertical="center"/>
    </xf>
    <xf numFmtId="0" fontId="6" fillId="6" borderId="3" xfId="0" applyFont="1" applyFill="1" applyBorder="1" applyAlignment="1">
      <alignment horizontal="left" vertical="center"/>
    </xf>
    <xf numFmtId="0" fontId="6" fillId="6" borderId="30" xfId="0" applyFont="1" applyFill="1" applyBorder="1" applyAlignment="1">
      <alignment horizontal="left" vertical="center"/>
    </xf>
    <xf numFmtId="0" fontId="6" fillId="6" borderId="28" xfId="0" applyFont="1" applyFill="1" applyBorder="1" applyAlignment="1">
      <alignment horizontal="left" vertical="center"/>
    </xf>
    <xf numFmtId="0" fontId="6" fillId="2" borderId="4" xfId="0" applyFont="1" applyFill="1" applyBorder="1" applyAlignment="1">
      <alignment horizontal="right" vertical="center"/>
    </xf>
    <xf numFmtId="0" fontId="6" fillId="6" borderId="56" xfId="0" applyFont="1" applyFill="1" applyBorder="1" applyAlignment="1">
      <alignment horizontal="center" vertical="center"/>
    </xf>
    <xf numFmtId="0" fontId="6" fillId="2" borderId="0" xfId="0" applyFont="1" applyFill="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4" fillId="6" borderId="29" xfId="0" applyFont="1" applyFill="1" applyBorder="1" applyAlignment="1">
      <alignment vertical="center"/>
    </xf>
    <xf numFmtId="0" fontId="4" fillId="6" borderId="4" xfId="0" applyFont="1" applyFill="1" applyBorder="1" applyAlignment="1">
      <alignment vertical="center"/>
    </xf>
    <xf numFmtId="0" fontId="4" fillId="6" borderId="30" xfId="0" applyFont="1" applyFill="1" applyBorder="1" applyAlignment="1">
      <alignment vertical="center"/>
    </xf>
    <xf numFmtId="0" fontId="4" fillId="6" borderId="21" xfId="0" applyFont="1" applyFill="1" applyBorder="1" applyAlignment="1">
      <alignment vertical="center"/>
    </xf>
    <xf numFmtId="0" fontId="4" fillId="6" borderId="3" xfId="0" applyFont="1" applyFill="1" applyBorder="1" applyAlignment="1">
      <alignment vertical="center"/>
    </xf>
    <xf numFmtId="0" fontId="4" fillId="6" borderId="28" xfId="0" applyFont="1" applyFill="1" applyBorder="1" applyAlignment="1">
      <alignment vertical="center"/>
    </xf>
    <xf numFmtId="0" fontId="6" fillId="6" borderId="19" xfId="0" applyFont="1" applyFill="1" applyBorder="1" applyAlignment="1">
      <alignment horizontal="center" vertical="center"/>
    </xf>
    <xf numFmtId="0" fontId="6" fillId="6"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23" fillId="3" borderId="29" xfId="0" applyFont="1" applyFill="1" applyBorder="1" applyAlignment="1">
      <alignment vertical="center" wrapText="1"/>
    </xf>
    <xf numFmtId="0" fontId="23" fillId="3" borderId="4" xfId="0" applyFont="1" applyFill="1" applyBorder="1" applyAlignment="1">
      <alignment vertical="center" wrapText="1"/>
    </xf>
    <xf numFmtId="0" fontId="23" fillId="3" borderId="30" xfId="0" applyFont="1" applyFill="1" applyBorder="1" applyAlignment="1">
      <alignment vertical="center" wrapText="1"/>
    </xf>
    <xf numFmtId="0" fontId="23" fillId="3" borderId="21" xfId="0" applyFont="1" applyFill="1" applyBorder="1" applyAlignment="1">
      <alignment vertical="center" wrapText="1"/>
    </xf>
    <xf numFmtId="0" fontId="23" fillId="3" borderId="3" xfId="0" applyFont="1" applyFill="1" applyBorder="1" applyAlignment="1">
      <alignment vertical="center" wrapText="1"/>
    </xf>
    <xf numFmtId="0" fontId="23" fillId="3" borderId="28" xfId="0" applyFont="1" applyFill="1" applyBorder="1" applyAlignment="1">
      <alignment vertical="center" wrapText="1"/>
    </xf>
    <xf numFmtId="0" fontId="6" fillId="3" borderId="29" xfId="0" applyFont="1" applyFill="1" applyBorder="1" applyAlignment="1">
      <alignment vertical="center" wrapText="1"/>
    </xf>
    <xf numFmtId="0" fontId="6" fillId="3" borderId="21" xfId="0" applyFont="1" applyFill="1" applyBorder="1" applyAlignment="1">
      <alignment vertical="center" wrapText="1"/>
    </xf>
    <xf numFmtId="0" fontId="6" fillId="3" borderId="3" xfId="0" applyFont="1" applyFill="1" applyBorder="1" applyAlignment="1">
      <alignment vertical="center" wrapText="1"/>
    </xf>
    <xf numFmtId="0" fontId="6" fillId="3" borderId="28" xfId="0" applyFont="1" applyFill="1" applyBorder="1" applyAlignment="1">
      <alignment vertical="center" wrapText="1"/>
    </xf>
    <xf numFmtId="0" fontId="8" fillId="2" borderId="0" xfId="0" applyFont="1" applyFill="1" applyAlignment="1">
      <alignment vertical="center"/>
    </xf>
    <xf numFmtId="0" fontId="6" fillId="6" borderId="29"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30" xfId="0" applyFont="1" applyFill="1" applyBorder="1" applyAlignment="1">
      <alignment horizontal="center" vertical="center" shrinkToFi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6" borderId="16" xfId="0" applyFont="1" applyFill="1" applyBorder="1" applyAlignment="1">
      <alignment horizontal="center" vertical="center"/>
    </xf>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6" borderId="7" xfId="0" applyFont="1" applyFill="1" applyBorder="1" applyAlignment="1">
      <alignment horizontal="center" vertical="center"/>
    </xf>
    <xf numFmtId="0" fontId="6" fillId="0" borderId="3" xfId="0" applyFont="1" applyFill="1" applyBorder="1" applyAlignment="1">
      <alignment vertical="center" wrapText="1"/>
    </xf>
    <xf numFmtId="0" fontId="6" fillId="3" borderId="29" xfId="0" applyFont="1" applyFill="1" applyBorder="1" applyAlignment="1">
      <alignment horizontal="left" vertical="center"/>
    </xf>
    <xf numFmtId="0" fontId="6" fillId="3" borderId="4" xfId="0" applyFont="1" applyFill="1" applyBorder="1" applyAlignment="1">
      <alignment horizontal="left" vertical="center"/>
    </xf>
    <xf numFmtId="0" fontId="6" fillId="3" borderId="30" xfId="0" applyFont="1" applyFill="1" applyBorder="1" applyAlignment="1">
      <alignment horizontal="left" vertical="center"/>
    </xf>
    <xf numFmtId="0" fontId="6" fillId="3" borderId="19"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6" borderId="29" xfId="0" applyFont="1" applyFill="1" applyBorder="1" applyAlignment="1">
      <alignment vertical="top"/>
    </xf>
    <xf numFmtId="0" fontId="6" fillId="6" borderId="4" xfId="0" applyFont="1" applyFill="1" applyBorder="1" applyAlignment="1">
      <alignment vertical="top"/>
    </xf>
    <xf numFmtId="0" fontId="6" fillId="6" borderId="30" xfId="0" applyFont="1" applyFill="1" applyBorder="1" applyAlignment="1">
      <alignment vertical="top"/>
    </xf>
    <xf numFmtId="0" fontId="6" fillId="6" borderId="19" xfId="0" applyFont="1" applyFill="1" applyBorder="1" applyAlignment="1">
      <alignment vertical="top"/>
    </xf>
    <xf numFmtId="0" fontId="6" fillId="6" borderId="0" xfId="0" applyFont="1" applyFill="1" applyBorder="1" applyAlignment="1">
      <alignment vertical="top"/>
    </xf>
    <xf numFmtId="0" fontId="6" fillId="6" borderId="5" xfId="0" applyFont="1" applyFill="1" applyBorder="1" applyAlignment="1">
      <alignment vertical="top"/>
    </xf>
    <xf numFmtId="0" fontId="6" fillId="6" borderId="21" xfId="0" applyFont="1" applyFill="1" applyBorder="1" applyAlignment="1">
      <alignment vertical="top"/>
    </xf>
    <xf numFmtId="0" fontId="6" fillId="6" borderId="3" xfId="0" applyFont="1" applyFill="1" applyBorder="1" applyAlignment="1">
      <alignment vertical="top"/>
    </xf>
    <xf numFmtId="0" fontId="6" fillId="6" borderId="28" xfId="0" applyFont="1" applyFill="1" applyBorder="1" applyAlignment="1">
      <alignment vertical="top"/>
    </xf>
    <xf numFmtId="0" fontId="6" fillId="6" borderId="6" xfId="0" applyFont="1" applyFill="1" applyBorder="1" applyAlignment="1">
      <alignment horizontal="center" vertical="center" shrinkToFit="1"/>
    </xf>
    <xf numFmtId="0" fontId="6" fillId="3" borderId="6" xfId="0" applyFont="1" applyFill="1" applyBorder="1" applyAlignment="1">
      <alignment vertical="center"/>
    </xf>
    <xf numFmtId="0" fontId="6" fillId="6" borderId="16" xfId="0" applyFont="1" applyFill="1" applyBorder="1" applyAlignment="1">
      <alignment horizontal="center" vertical="center" shrinkToFit="1"/>
    </xf>
    <xf numFmtId="0" fontId="6" fillId="6" borderId="17" xfId="0" applyFont="1" applyFill="1" applyBorder="1" applyAlignment="1">
      <alignment horizontal="center" vertical="center" shrinkToFit="1"/>
    </xf>
    <xf numFmtId="0" fontId="24" fillId="0" borderId="29" xfId="0" applyFont="1" applyFill="1" applyBorder="1" applyAlignment="1">
      <alignment vertical="center" wrapText="1"/>
    </xf>
    <xf numFmtId="0" fontId="24" fillId="0" borderId="4" xfId="0" applyFont="1" applyFill="1" applyBorder="1" applyAlignment="1">
      <alignment vertical="center" wrapText="1"/>
    </xf>
    <xf numFmtId="0" fontId="24" fillId="0" borderId="19" xfId="0" applyFont="1" applyFill="1" applyBorder="1" applyAlignment="1">
      <alignment vertical="center" wrapText="1"/>
    </xf>
    <xf numFmtId="0" fontId="24" fillId="0" borderId="0" xfId="0" applyFont="1" applyFill="1" applyBorder="1" applyAlignment="1">
      <alignment vertical="center" wrapText="1"/>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6" borderId="18" xfId="0" applyFont="1" applyFill="1" applyBorder="1" applyAlignment="1">
      <alignment horizontal="center" vertical="center" shrinkToFit="1"/>
    </xf>
    <xf numFmtId="0" fontId="6" fillId="0" borderId="17" xfId="0" applyFont="1" applyFill="1" applyBorder="1" applyAlignment="1">
      <alignment horizontal="center" vertical="center"/>
    </xf>
    <xf numFmtId="0" fontId="6" fillId="0" borderId="12" xfId="0" applyFont="1" applyBorder="1" applyAlignment="1">
      <alignment horizontal="center" vertical="center"/>
    </xf>
    <xf numFmtId="0" fontId="6" fillId="6" borderId="59" xfId="0" applyFont="1" applyFill="1" applyBorder="1" applyAlignment="1">
      <alignment horizontal="center" vertical="center"/>
    </xf>
    <xf numFmtId="0" fontId="6" fillId="6" borderId="61" xfId="0" applyFont="1" applyFill="1" applyBorder="1" applyAlignment="1">
      <alignment horizontal="center" vertical="center"/>
    </xf>
    <xf numFmtId="0" fontId="6" fillId="6" borderId="60" xfId="0" applyFont="1" applyFill="1" applyBorder="1" applyAlignment="1">
      <alignment horizontal="center" vertical="center"/>
    </xf>
    <xf numFmtId="0" fontId="6" fillId="6" borderId="23" xfId="0" applyFont="1" applyFill="1" applyBorder="1" applyAlignment="1">
      <alignment horizontal="center" vertical="center"/>
    </xf>
    <xf numFmtId="0" fontId="6" fillId="3" borderId="19"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0" borderId="59" xfId="0" applyFont="1" applyFill="1" applyBorder="1" applyAlignment="1">
      <alignment horizontal="center" vertical="center" shrinkToFit="1"/>
    </xf>
    <xf numFmtId="0" fontId="6" fillId="0" borderId="61" xfId="0" applyFont="1" applyFill="1" applyBorder="1" applyAlignment="1">
      <alignment horizontal="center" vertical="center" shrinkToFit="1"/>
    </xf>
    <xf numFmtId="0" fontId="6" fillId="0" borderId="6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5" borderId="6" xfId="0" applyFont="1" applyFill="1" applyBorder="1" applyAlignment="1">
      <alignment horizontal="left" vertical="center" wrapText="1"/>
    </xf>
    <xf numFmtId="0" fontId="4" fillId="4" borderId="4" xfId="0" applyFont="1" applyFill="1" applyBorder="1" applyAlignment="1">
      <alignment vertical="center"/>
    </xf>
    <xf numFmtId="0" fontId="13" fillId="4" borderId="0" xfId="0" applyFont="1" applyFill="1" applyAlignment="1">
      <alignment vertical="center"/>
    </xf>
    <xf numFmtId="0" fontId="6" fillId="5" borderId="6" xfId="0" applyFont="1" applyFill="1" applyBorder="1" applyAlignment="1">
      <alignment vertical="center" wrapText="1"/>
    </xf>
    <xf numFmtId="0" fontId="6" fillId="5" borderId="6" xfId="0" applyFont="1" applyFill="1" applyBorder="1" applyAlignment="1">
      <alignment vertical="center"/>
    </xf>
    <xf numFmtId="0" fontId="6" fillId="3" borderId="14"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9" xfId="0" applyFont="1" applyBorder="1" applyAlignment="1">
      <alignment horizontal="center" vertical="center"/>
    </xf>
    <xf numFmtId="179" fontId="6" fillId="3" borderId="16" xfId="0" applyNumberFormat="1" applyFont="1" applyFill="1" applyBorder="1" applyAlignment="1">
      <alignment horizontal="center" vertical="center"/>
    </xf>
    <xf numFmtId="179" fontId="6" fillId="3" borderId="17" xfId="0" applyNumberFormat="1" applyFont="1" applyFill="1" applyBorder="1" applyAlignment="1">
      <alignment horizontal="center" vertical="center"/>
    </xf>
    <xf numFmtId="179" fontId="6" fillId="3" borderId="18" xfId="0" applyNumberFormat="1" applyFont="1" applyFill="1" applyBorder="1" applyAlignment="1">
      <alignment horizontal="center" vertical="center"/>
    </xf>
    <xf numFmtId="0" fontId="6" fillId="5" borderId="29"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30"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6" fillId="6" borderId="74" xfId="0" applyFont="1" applyFill="1" applyBorder="1" applyAlignment="1">
      <alignment horizontal="center" vertical="center"/>
    </xf>
    <xf numFmtId="0" fontId="6" fillId="6" borderId="75"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7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2" xfId="0" applyFont="1" applyFill="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179" fontId="6" fillId="3" borderId="29" xfId="0" applyNumberFormat="1" applyFont="1" applyFill="1" applyBorder="1" applyAlignment="1">
      <alignment horizontal="center" vertical="center"/>
    </xf>
    <xf numFmtId="179" fontId="6" fillId="3" borderId="4" xfId="0" applyNumberFormat="1" applyFont="1" applyFill="1" applyBorder="1" applyAlignment="1">
      <alignment horizontal="center" vertical="center"/>
    </xf>
    <xf numFmtId="179" fontId="6" fillId="3" borderId="30" xfId="0" applyNumberFormat="1" applyFont="1" applyFill="1" applyBorder="1" applyAlignment="1">
      <alignment horizontal="center" vertical="center"/>
    </xf>
    <xf numFmtId="179" fontId="6" fillId="3" borderId="14" xfId="0" applyNumberFormat="1" applyFont="1" applyFill="1" applyBorder="1" applyAlignment="1">
      <alignment horizontal="center" vertical="center"/>
    </xf>
    <xf numFmtId="179" fontId="6" fillId="3" borderId="37" xfId="0" applyNumberFormat="1" applyFont="1" applyFill="1" applyBorder="1" applyAlignment="1">
      <alignment horizontal="center" vertical="center"/>
    </xf>
    <xf numFmtId="179" fontId="6" fillId="3" borderId="38" xfId="0" applyNumberFormat="1" applyFont="1" applyFill="1" applyBorder="1" applyAlignment="1">
      <alignment horizontal="center" vertical="center"/>
    </xf>
    <xf numFmtId="0" fontId="6" fillId="6" borderId="13" xfId="0" applyFont="1" applyFill="1" applyBorder="1" applyAlignment="1">
      <alignment horizontal="center" vertical="center"/>
    </xf>
    <xf numFmtId="0" fontId="6" fillId="6" borderId="1" xfId="0" applyFont="1" applyFill="1" applyBorder="1" applyAlignment="1">
      <alignment horizontal="center" vertical="center"/>
    </xf>
    <xf numFmtId="0" fontId="0" fillId="0" borderId="4" xfId="0" applyBorder="1">
      <alignment vertical="center"/>
    </xf>
    <xf numFmtId="0" fontId="0" fillId="0" borderId="21" xfId="0" applyBorder="1">
      <alignment vertical="center"/>
    </xf>
    <xf numFmtId="0" fontId="0" fillId="0" borderId="3" xfId="0" applyBorder="1">
      <alignment vertical="center"/>
    </xf>
    <xf numFmtId="0" fontId="6" fillId="3" borderId="6" xfId="0" applyFont="1" applyFill="1" applyBorder="1" applyAlignment="1">
      <alignment horizontal="center" vertical="center" textRotation="255"/>
    </xf>
    <xf numFmtId="0" fontId="0" fillId="0" borderId="28" xfId="0" applyBorder="1">
      <alignment vertical="center"/>
    </xf>
    <xf numFmtId="0" fontId="6" fillId="6" borderId="5" xfId="0" applyFont="1" applyFill="1" applyBorder="1" applyAlignment="1">
      <alignment horizontal="center" vertical="center"/>
    </xf>
    <xf numFmtId="0" fontId="6" fillId="0" borderId="19" xfId="0" applyFont="1" applyBorder="1" applyAlignment="1">
      <alignment horizontal="center" vertical="center"/>
    </xf>
    <xf numFmtId="0" fontId="6" fillId="3" borderId="14"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9"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8" xfId="0" applyFont="1" applyFill="1" applyBorder="1" applyAlignment="1">
      <alignment horizontal="center" vertical="center"/>
    </xf>
    <xf numFmtId="0" fontId="6" fillId="6" borderId="29" xfId="0" applyFont="1" applyFill="1" applyBorder="1" applyAlignment="1">
      <alignment horizontal="left" vertical="center"/>
    </xf>
    <xf numFmtId="0" fontId="6" fillId="6" borderId="21" xfId="0" applyFont="1" applyFill="1" applyBorder="1" applyAlignment="1">
      <alignment horizontal="left" vertical="center"/>
    </xf>
    <xf numFmtId="0" fontId="4" fillId="6" borderId="29" xfId="0" applyFont="1" applyFill="1" applyBorder="1" applyAlignment="1">
      <alignment horizontal="left" vertical="center"/>
    </xf>
    <xf numFmtId="0" fontId="4" fillId="6" borderId="4" xfId="0" applyFont="1" applyFill="1" applyBorder="1" applyAlignment="1">
      <alignment horizontal="left" vertical="center"/>
    </xf>
    <xf numFmtId="0" fontId="4" fillId="6" borderId="30" xfId="0" applyFont="1" applyFill="1" applyBorder="1" applyAlignment="1">
      <alignment horizontal="left" vertical="center"/>
    </xf>
    <xf numFmtId="0" fontId="6" fillId="6" borderId="19" xfId="0" applyFont="1" applyFill="1" applyBorder="1" applyAlignment="1">
      <alignment horizontal="left" vertical="center"/>
    </xf>
    <xf numFmtId="0" fontId="6" fillId="6" borderId="0" xfId="0" applyFont="1" applyFill="1" applyBorder="1" applyAlignment="1">
      <alignment horizontal="left" vertical="center"/>
    </xf>
    <xf numFmtId="0" fontId="6" fillId="6" borderId="5" xfId="0" applyFont="1" applyFill="1" applyBorder="1" applyAlignment="1">
      <alignment horizontal="lef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0" fillId="0" borderId="30" xfId="0" applyBorder="1">
      <alignment vertical="center"/>
    </xf>
    <xf numFmtId="0" fontId="6" fillId="3" borderId="16"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9" fillId="6" borderId="19"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5" xfId="0" applyFont="1" applyFill="1" applyBorder="1" applyAlignment="1">
      <alignment horizontal="center" vertical="center"/>
    </xf>
    <xf numFmtId="0" fontId="0" fillId="0" borderId="19" xfId="0" applyBorder="1">
      <alignment vertical="center"/>
    </xf>
    <xf numFmtId="0" fontId="0" fillId="0" borderId="0" xfId="0" applyBorder="1">
      <alignment vertical="center"/>
    </xf>
    <xf numFmtId="0" fontId="0" fillId="6" borderId="0" xfId="0" applyFill="1" applyBorder="1">
      <alignment vertical="center"/>
    </xf>
    <xf numFmtId="0" fontId="4" fillId="2" borderId="4" xfId="0" applyFont="1" applyFill="1" applyBorder="1" applyAlignment="1">
      <alignment vertical="center"/>
    </xf>
    <xf numFmtId="0" fontId="0" fillId="0" borderId="49" xfId="0" applyBorder="1">
      <alignment vertical="center"/>
    </xf>
    <xf numFmtId="0" fontId="6" fillId="3" borderId="6" xfId="0" applyFont="1" applyFill="1" applyBorder="1" applyAlignment="1">
      <alignment vertical="center" wrapText="1"/>
    </xf>
    <xf numFmtId="0" fontId="6" fillId="0" borderId="17" xfId="0" applyFont="1" applyFill="1" applyBorder="1" applyAlignment="1">
      <alignment vertical="center" wrapText="1"/>
    </xf>
    <xf numFmtId="0" fontId="6" fillId="5" borderId="52" xfId="0" applyFont="1" applyFill="1" applyBorder="1" applyAlignment="1">
      <alignment horizontal="center" vertical="center"/>
    </xf>
    <xf numFmtId="0" fontId="6" fillId="3" borderId="29"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4" fillId="0" borderId="0" xfId="0" applyFont="1" applyFill="1" applyBorder="1" applyAlignment="1">
      <alignment horizontal="left" vertical="center"/>
    </xf>
    <xf numFmtId="0" fontId="6" fillId="0" borderId="3" xfId="0" applyFont="1" applyBorder="1" applyAlignment="1">
      <alignment vertical="center"/>
    </xf>
    <xf numFmtId="0" fontId="6" fillId="0" borderId="28" xfId="0" applyFont="1" applyBorder="1" applyAlignment="1">
      <alignment vertical="center"/>
    </xf>
    <xf numFmtId="0" fontId="6" fillId="3" borderId="6" xfId="0" applyFont="1" applyFill="1" applyBorder="1" applyAlignment="1">
      <alignment horizontal="left" vertical="center" wrapText="1"/>
    </xf>
    <xf numFmtId="0" fontId="6" fillId="0" borderId="16" xfId="0" applyFont="1" applyBorder="1" applyAlignment="1">
      <alignment horizontal="center" vertical="center"/>
    </xf>
    <xf numFmtId="0" fontId="4" fillId="0" borderId="0" xfId="0" applyFont="1" applyFill="1" applyAlignment="1">
      <alignment horizontal="left" vertical="center"/>
    </xf>
    <xf numFmtId="0" fontId="7" fillId="3" borderId="59" xfId="0" applyFont="1" applyFill="1" applyBorder="1" applyAlignment="1">
      <alignment vertical="center" wrapText="1"/>
    </xf>
    <xf numFmtId="0" fontId="7" fillId="3" borderId="61" xfId="0" applyFont="1" applyFill="1" applyBorder="1" applyAlignment="1">
      <alignment vertical="center" wrapText="1"/>
    </xf>
    <xf numFmtId="0" fontId="7" fillId="3" borderId="62" xfId="0" applyFont="1" applyFill="1" applyBorder="1" applyAlignment="1">
      <alignment vertical="center" wrapText="1"/>
    </xf>
    <xf numFmtId="0" fontId="6" fillId="3" borderId="59" xfId="0" applyFont="1" applyFill="1" applyBorder="1" applyAlignment="1">
      <alignment vertical="center" wrapText="1"/>
    </xf>
    <xf numFmtId="0" fontId="6" fillId="3" borderId="61" xfId="0" applyFont="1" applyFill="1" applyBorder="1" applyAlignment="1">
      <alignment vertical="center" wrapText="1"/>
    </xf>
    <xf numFmtId="0" fontId="6" fillId="3" borderId="62" xfId="0" applyFont="1" applyFill="1" applyBorder="1" applyAlignment="1">
      <alignment vertical="center" wrapText="1"/>
    </xf>
    <xf numFmtId="0" fontId="6" fillId="3" borderId="60" xfId="0" applyFont="1" applyFill="1" applyBorder="1" applyAlignment="1">
      <alignment vertical="center" wrapText="1"/>
    </xf>
    <xf numFmtId="0" fontId="6" fillId="3" borderId="23" xfId="0" applyFont="1" applyFill="1" applyBorder="1" applyAlignment="1">
      <alignment vertical="center" wrapText="1"/>
    </xf>
    <xf numFmtId="0" fontId="6" fillId="3" borderId="24" xfId="0" applyFont="1" applyFill="1" applyBorder="1" applyAlignment="1">
      <alignment vertical="center" wrapText="1"/>
    </xf>
    <xf numFmtId="0" fontId="6" fillId="6" borderId="2" xfId="0" applyFont="1" applyFill="1" applyBorder="1" applyAlignment="1">
      <alignment horizontal="center" vertical="center"/>
    </xf>
    <xf numFmtId="0" fontId="6" fillId="6" borderId="62" xfId="0" applyFont="1" applyFill="1" applyBorder="1" applyAlignment="1">
      <alignment horizontal="center" vertical="center"/>
    </xf>
    <xf numFmtId="0" fontId="6" fillId="3" borderId="13" xfId="0" applyFont="1" applyFill="1" applyBorder="1" applyAlignment="1">
      <alignment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25" xfId="0" applyFont="1" applyFill="1" applyBorder="1" applyAlignment="1">
      <alignment vertical="center" wrapText="1"/>
    </xf>
    <xf numFmtId="0" fontId="6" fillId="3" borderId="26" xfId="0" applyFont="1" applyFill="1" applyBorder="1" applyAlignment="1">
      <alignment vertical="center" wrapText="1"/>
    </xf>
    <xf numFmtId="0" fontId="6" fillId="3" borderId="27" xfId="0" applyFont="1" applyFill="1" applyBorder="1" applyAlignment="1">
      <alignment vertical="center" wrapText="1"/>
    </xf>
    <xf numFmtId="0" fontId="6" fillId="6" borderId="24" xfId="0" applyFont="1" applyFill="1" applyBorder="1" applyAlignment="1">
      <alignment horizontal="center" vertical="center"/>
    </xf>
    <xf numFmtId="0" fontId="6" fillId="3" borderId="30" xfId="0" applyFont="1" applyFill="1" applyBorder="1" applyAlignment="1">
      <alignment horizontal="center" vertical="center" shrinkToFit="1"/>
    </xf>
    <xf numFmtId="0" fontId="6" fillId="3" borderId="28" xfId="0" applyFont="1" applyFill="1" applyBorder="1" applyAlignment="1">
      <alignment horizontal="center" vertical="center" shrinkToFit="1"/>
    </xf>
    <xf numFmtId="0" fontId="6" fillId="5" borderId="2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28" xfId="0" applyFont="1" applyFill="1" applyBorder="1" applyAlignment="1">
      <alignment horizontal="center" vertical="center"/>
    </xf>
    <xf numFmtId="0" fontId="6" fillId="6" borderId="5" xfId="0" applyFont="1" applyFill="1" applyBorder="1" applyAlignment="1">
      <alignment horizontal="center" vertical="center" wrapText="1"/>
    </xf>
    <xf numFmtId="0" fontId="6" fillId="0" borderId="19" xfId="0" applyFont="1" applyFill="1" applyBorder="1" applyAlignment="1">
      <alignment vertical="center" wrapText="1"/>
    </xf>
    <xf numFmtId="0" fontId="6" fillId="5" borderId="43" xfId="0" applyFont="1" applyFill="1" applyBorder="1" applyAlignment="1">
      <alignment horizontal="center" vertical="center"/>
    </xf>
    <xf numFmtId="0" fontId="6" fillId="5" borderId="49" xfId="0" applyFont="1" applyFill="1" applyBorder="1" applyAlignment="1">
      <alignment horizontal="center" vertical="center"/>
    </xf>
    <xf numFmtId="0" fontId="4" fillId="6" borderId="50" xfId="0" applyFont="1" applyFill="1" applyBorder="1" applyAlignment="1">
      <alignment horizontal="center" vertical="center"/>
    </xf>
    <xf numFmtId="0" fontId="4" fillId="6" borderId="51" xfId="0" applyFont="1" applyFill="1" applyBorder="1" applyAlignment="1">
      <alignment horizontal="center" vertical="center"/>
    </xf>
    <xf numFmtId="0" fontId="6" fillId="6" borderId="54" xfId="0" applyFont="1" applyFill="1" applyBorder="1" applyAlignment="1">
      <alignment horizontal="center" vertical="center"/>
    </xf>
    <xf numFmtId="0" fontId="6" fillId="6" borderId="29"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30"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21"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3" borderId="1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6" xfId="0" applyFont="1" applyFill="1" applyBorder="1" applyAlignment="1">
      <alignment horizontal="center" vertical="center"/>
    </xf>
    <xf numFmtId="0" fontId="16" fillId="6" borderId="98" xfId="0" applyFont="1" applyFill="1" applyBorder="1" applyAlignment="1">
      <alignment horizontal="center" vertical="top" wrapText="1"/>
    </xf>
    <xf numFmtId="0" fontId="16" fillId="6" borderId="99" xfId="0" applyFont="1" applyFill="1" applyBorder="1" applyAlignment="1">
      <alignment horizontal="center" vertical="top" wrapText="1"/>
    </xf>
    <xf numFmtId="0" fontId="16" fillId="6" borderId="100" xfId="0" applyFont="1" applyFill="1" applyBorder="1" applyAlignment="1">
      <alignment horizontal="center" vertical="top" wrapText="1"/>
    </xf>
    <xf numFmtId="0" fontId="17" fillId="6" borderId="98" xfId="0" applyFont="1" applyFill="1" applyBorder="1" applyAlignment="1">
      <alignment horizontal="center" vertical="top"/>
    </xf>
    <xf numFmtId="0" fontId="17" fillId="6" borderId="99" xfId="0" applyFont="1" applyFill="1" applyBorder="1" applyAlignment="1">
      <alignment horizontal="center" vertical="top"/>
    </xf>
    <xf numFmtId="0" fontId="17" fillId="6" borderId="100" xfId="0" applyFont="1" applyFill="1" applyBorder="1" applyAlignment="1">
      <alignment horizontal="center" vertical="top"/>
    </xf>
    <xf numFmtId="0" fontId="17" fillId="6" borderId="98" xfId="0" applyFont="1" applyFill="1" applyBorder="1" applyAlignment="1">
      <alignment horizontal="center" vertical="center"/>
    </xf>
    <xf numFmtId="0" fontId="17" fillId="6" borderId="99" xfId="0" applyFont="1" applyFill="1" applyBorder="1" applyAlignment="1">
      <alignment horizontal="center" vertical="center"/>
    </xf>
    <xf numFmtId="0" fontId="17" fillId="6" borderId="100" xfId="0" applyFont="1" applyFill="1" applyBorder="1" applyAlignment="1">
      <alignment horizontal="center" vertical="center"/>
    </xf>
    <xf numFmtId="0" fontId="16" fillId="0" borderId="0" xfId="0" applyFont="1" applyAlignment="1">
      <alignment vertical="center" wrapText="1"/>
    </xf>
    <xf numFmtId="0" fontId="17" fillId="6" borderId="98" xfId="0" applyFont="1" applyFill="1" applyBorder="1" applyAlignment="1">
      <alignment horizontal="center" vertical="top" shrinkToFit="1"/>
    </xf>
    <xf numFmtId="0" fontId="17" fillId="6" borderId="99" xfId="0" applyFont="1" applyFill="1" applyBorder="1" applyAlignment="1">
      <alignment horizontal="center" vertical="top" shrinkToFit="1"/>
    </xf>
    <xf numFmtId="0" fontId="17" fillId="6" borderId="100" xfId="0" applyFont="1" applyFill="1" applyBorder="1" applyAlignment="1">
      <alignment horizontal="center" vertical="top" shrinkToFit="1"/>
    </xf>
    <xf numFmtId="0" fontId="17" fillId="6" borderId="98" xfId="0" applyFont="1" applyFill="1" applyBorder="1" applyAlignment="1">
      <alignment horizontal="center" vertical="top" wrapText="1"/>
    </xf>
    <xf numFmtId="0" fontId="17" fillId="6" borderId="99" xfId="0" applyFont="1" applyFill="1" applyBorder="1" applyAlignment="1">
      <alignment horizontal="center" vertical="top" wrapText="1"/>
    </xf>
    <xf numFmtId="0" fontId="17" fillId="6" borderId="100" xfId="0"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12"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6" fillId="6" borderId="101" xfId="0" applyFont="1" applyFill="1" applyBorder="1" applyAlignment="1">
      <alignment horizontal="center" vertical="top" wrapText="1"/>
    </xf>
    <xf numFmtId="0" fontId="16" fillId="0" borderId="4" xfId="0" applyFont="1" applyBorder="1" applyAlignment="1">
      <alignment vertical="center"/>
    </xf>
    <xf numFmtId="0" fontId="18" fillId="0" borderId="7" xfId="0" applyFont="1" applyFill="1" applyBorder="1" applyAlignment="1">
      <alignment vertical="top" wrapText="1"/>
    </xf>
    <xf numFmtId="0" fontId="18" fillId="0" borderId="11" xfId="0" applyFont="1" applyFill="1" applyBorder="1" applyAlignment="1">
      <alignment vertical="top" wrapText="1"/>
    </xf>
    <xf numFmtId="0" fontId="18" fillId="0" borderId="12" xfId="0" applyFont="1" applyFill="1" applyBorder="1" applyAlignment="1">
      <alignment vertical="top" wrapText="1"/>
    </xf>
    <xf numFmtId="0" fontId="17" fillId="0" borderId="7" xfId="0" applyFont="1" applyFill="1" applyBorder="1" applyAlignment="1">
      <alignment vertical="top" wrapText="1"/>
    </xf>
    <xf numFmtId="0" fontId="17" fillId="0" borderId="12" xfId="0" applyFont="1" applyFill="1" applyBorder="1" applyAlignment="1">
      <alignment vertical="top" wrapText="1"/>
    </xf>
    <xf numFmtId="0" fontId="18" fillId="0" borderId="7" xfId="0" applyFont="1" applyFill="1" applyBorder="1" applyAlignment="1">
      <alignment horizontal="left" vertical="top"/>
    </xf>
    <xf numFmtId="0" fontId="18" fillId="0" borderId="11" xfId="0" applyFont="1" applyFill="1" applyBorder="1" applyAlignment="1">
      <alignment horizontal="left" vertical="top"/>
    </xf>
    <xf numFmtId="0" fontId="18" fillId="0" borderId="12" xfId="0" applyFont="1" applyFill="1" applyBorder="1" applyAlignment="1">
      <alignment horizontal="left" vertical="top"/>
    </xf>
    <xf numFmtId="0" fontId="17" fillId="0" borderId="11" xfId="0" applyFont="1" applyFill="1" applyBorder="1" applyAlignment="1">
      <alignment vertical="top" wrapText="1"/>
    </xf>
    <xf numFmtId="179" fontId="22" fillId="7" borderId="0" xfId="0" applyNumberFormat="1" applyFont="1" applyFill="1" applyAlignment="1">
      <alignment vertical="center"/>
    </xf>
    <xf numFmtId="0" fontId="17" fillId="5" borderId="83" xfId="0" applyFont="1" applyFill="1" applyBorder="1" applyAlignment="1">
      <alignment horizontal="center" vertical="center"/>
    </xf>
    <xf numFmtId="0" fontId="17" fillId="5" borderId="84" xfId="0" applyFont="1" applyFill="1" applyBorder="1" applyAlignment="1">
      <alignment horizontal="center" vertical="center"/>
    </xf>
    <xf numFmtId="0" fontId="17" fillId="5" borderId="85" xfId="0" applyFont="1" applyFill="1" applyBorder="1" applyAlignment="1">
      <alignment horizontal="center" vertical="center"/>
    </xf>
    <xf numFmtId="0" fontId="18" fillId="8" borderId="7" xfId="0" applyFont="1" applyFill="1" applyBorder="1" applyAlignment="1">
      <alignment horizontal="left" vertical="top" wrapText="1"/>
    </xf>
    <xf numFmtId="0" fontId="18" fillId="8" borderId="11" xfId="0" applyFont="1" applyFill="1" applyBorder="1" applyAlignment="1">
      <alignment horizontal="left" vertical="top" wrapText="1"/>
    </xf>
    <xf numFmtId="0" fontId="18" fillId="8" borderId="12" xfId="0" applyFont="1" applyFill="1" applyBorder="1" applyAlignment="1">
      <alignment horizontal="left" vertical="top" wrapText="1"/>
    </xf>
    <xf numFmtId="0" fontId="22" fillId="0" borderId="0" xfId="0" applyFont="1" applyAlignment="1">
      <alignment vertical="center"/>
    </xf>
    <xf numFmtId="0" fontId="17" fillId="0" borderId="11" xfId="0" applyFont="1" applyFill="1" applyBorder="1" applyAlignment="1">
      <alignment horizontal="left" vertical="top" wrapText="1"/>
    </xf>
    <xf numFmtId="0" fontId="17" fillId="0" borderId="7" xfId="0" applyFont="1" applyFill="1" applyBorder="1" applyAlignment="1">
      <alignment horizontal="left" vertical="top"/>
    </xf>
    <xf numFmtId="0" fontId="17" fillId="0" borderId="11" xfId="0" applyFont="1" applyFill="1" applyBorder="1" applyAlignment="1">
      <alignment horizontal="left" vertical="top"/>
    </xf>
    <xf numFmtId="0" fontId="17" fillId="0" borderId="12" xfId="0" applyFont="1" applyFill="1" applyBorder="1" applyAlignment="1">
      <alignment horizontal="left" vertical="top"/>
    </xf>
    <xf numFmtId="0" fontId="5" fillId="3" borderId="2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87" xfId="0" applyFont="1" applyFill="1" applyBorder="1" applyAlignment="1">
      <alignment horizontal="center" vertical="center"/>
    </xf>
    <xf numFmtId="0" fontId="5" fillId="3" borderId="88"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90" xfId="0" applyFont="1" applyFill="1" applyBorder="1" applyAlignment="1">
      <alignment horizontal="center" vertical="center"/>
    </xf>
    <xf numFmtId="0" fontId="33" fillId="2" borderId="0" xfId="0" applyFont="1" applyFill="1" applyBorder="1" applyAlignment="1">
      <alignment vertical="center"/>
    </xf>
    <xf numFmtId="0" fontId="33" fillId="2" borderId="3" xfId="0" applyFont="1" applyFill="1" applyBorder="1" applyAlignment="1">
      <alignment vertical="center"/>
    </xf>
    <xf numFmtId="0" fontId="6" fillId="0" borderId="0" xfId="0" applyFont="1" applyFill="1" applyBorder="1" applyAlignment="1">
      <alignment horizontal="right" vertical="center"/>
    </xf>
    <xf numFmtId="0" fontId="6" fillId="0" borderId="3" xfId="0" applyFont="1" applyFill="1" applyBorder="1" applyAlignment="1">
      <alignment horizontal="right" vertical="center"/>
    </xf>
    <xf numFmtId="179" fontId="13" fillId="7" borderId="0" xfId="0" applyNumberFormat="1" applyFont="1" applyFill="1" applyBorder="1" applyAlignment="1">
      <alignment horizontal="right" vertical="center"/>
    </xf>
    <xf numFmtId="179" fontId="13" fillId="7" borderId="3" xfId="0" applyNumberFormat="1" applyFont="1" applyFill="1" applyBorder="1" applyAlignment="1">
      <alignment horizontal="right" vertical="center"/>
    </xf>
    <xf numFmtId="0" fontId="11" fillId="6" borderId="86"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87" xfId="0" applyFont="1" applyFill="1" applyBorder="1" applyAlignment="1">
      <alignment horizontal="center" vertical="center"/>
    </xf>
    <xf numFmtId="0" fontId="11" fillId="6" borderId="8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82" xfId="0" applyFont="1" applyFill="1" applyBorder="1" applyAlignment="1">
      <alignment horizontal="center" vertical="center"/>
    </xf>
    <xf numFmtId="0" fontId="11" fillId="6" borderId="90"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88" xfId="0" applyFont="1" applyFill="1" applyBorder="1" applyAlignment="1">
      <alignment horizontal="center" vertical="center"/>
    </xf>
    <xf numFmtId="0" fontId="11" fillId="6" borderId="79" xfId="0" applyFont="1" applyFill="1" applyBorder="1" applyAlignment="1">
      <alignment horizontal="center" vertical="center"/>
    </xf>
    <xf numFmtId="0" fontId="11" fillId="6" borderId="63" xfId="0" applyFont="1" applyFill="1" applyBorder="1" applyAlignment="1">
      <alignment horizontal="center" vertical="center"/>
    </xf>
    <xf numFmtId="0" fontId="11" fillId="6" borderId="80" xfId="0" applyFont="1" applyFill="1" applyBorder="1" applyAlignment="1">
      <alignment horizontal="center" vertical="center"/>
    </xf>
    <xf numFmtId="0" fontId="24" fillId="0" borderId="21" xfId="0" applyFont="1" applyFill="1" applyBorder="1" applyAlignment="1">
      <alignment vertical="center" wrapText="1"/>
    </xf>
    <xf numFmtId="0" fontId="24" fillId="0" borderId="3" xfId="0" applyFont="1" applyFill="1" applyBorder="1" applyAlignment="1">
      <alignment vertical="center" wrapText="1"/>
    </xf>
    <xf numFmtId="0" fontId="6" fillId="0" borderId="43"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89" xfId="0" applyFont="1" applyFill="1" applyBorder="1" applyAlignment="1">
      <alignment horizontal="center" vertical="center"/>
    </xf>
    <xf numFmtId="0" fontId="4" fillId="6" borderId="58" xfId="0" applyFont="1" applyFill="1" applyBorder="1" applyAlignment="1">
      <alignment horizontal="center" vertical="center"/>
    </xf>
    <xf numFmtId="0" fontId="4" fillId="6" borderId="93" xfId="0" applyFont="1" applyFill="1" applyBorder="1" applyAlignment="1">
      <alignment horizontal="center" vertical="center"/>
    </xf>
    <xf numFmtId="0" fontId="4" fillId="6" borderId="91" xfId="0" applyFont="1" applyFill="1" applyBorder="1" applyAlignment="1">
      <alignment horizontal="center" vertical="center"/>
    </xf>
    <xf numFmtId="179" fontId="6" fillId="7" borderId="0" xfId="0" applyNumberFormat="1" applyFont="1" applyFill="1" applyBorder="1" applyAlignment="1">
      <alignment horizontal="left" vertical="center" shrinkToFit="1"/>
    </xf>
    <xf numFmtId="0" fontId="24" fillId="0" borderId="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4" fillId="6" borderId="18" xfId="0" applyFont="1" applyFill="1" applyBorder="1" applyAlignment="1">
      <alignment horizontal="center" vertical="center"/>
    </xf>
    <xf numFmtId="0" fontId="24" fillId="0" borderId="29"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2" borderId="0" xfId="0" applyFont="1" applyFill="1" applyBorder="1" applyAlignment="1">
      <alignment horizontal="center" vertical="center"/>
    </xf>
    <xf numFmtId="0" fontId="24" fillId="2" borderId="4" xfId="0" applyFont="1" applyFill="1" applyBorder="1" applyAlignment="1">
      <alignment horizontal="center" vertical="center"/>
    </xf>
    <xf numFmtId="179" fontId="6" fillId="7" borderId="4" xfId="0" applyNumberFormat="1" applyFont="1" applyFill="1" applyBorder="1" applyAlignment="1">
      <alignment horizontal="left" vertical="center" shrinkToFit="1"/>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179" fontId="6" fillId="7" borderId="4" xfId="0" applyNumberFormat="1" applyFont="1" applyFill="1" applyBorder="1" applyAlignment="1">
      <alignment horizontal="center" vertical="center" shrinkToFit="1"/>
    </xf>
    <xf numFmtId="0" fontId="24" fillId="2" borderId="4" xfId="0" applyFont="1" applyFill="1" applyBorder="1" applyAlignment="1">
      <alignment vertical="center"/>
    </xf>
    <xf numFmtId="179" fontId="6" fillId="7" borderId="0" xfId="0" applyNumberFormat="1" applyFont="1" applyFill="1" applyBorder="1" applyAlignment="1">
      <alignment horizontal="center" vertical="center" shrinkToFit="1"/>
    </xf>
    <xf numFmtId="0" fontId="6" fillId="4" borderId="0" xfId="0" applyFont="1" applyFill="1" applyBorder="1" applyAlignment="1">
      <alignment horizontal="right" vertical="center"/>
    </xf>
    <xf numFmtId="0" fontId="6" fillId="4" borderId="3" xfId="0" applyFont="1" applyFill="1" applyBorder="1" applyAlignment="1">
      <alignment horizontal="right" vertical="center"/>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29"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1" fillId="6" borderId="4" xfId="0" applyFont="1" applyFill="1" applyBorder="1" applyAlignment="1">
      <alignment horizontal="center" vertical="center" shrinkToFit="1"/>
    </xf>
    <xf numFmtId="0" fontId="11" fillId="6" borderId="50" xfId="0" applyFont="1" applyFill="1" applyBorder="1" applyAlignment="1">
      <alignment horizontal="center" vertical="center" shrinkToFit="1"/>
    </xf>
    <xf numFmtId="0" fontId="11" fillId="6" borderId="0" xfId="0" applyFont="1" applyFill="1" applyBorder="1" applyAlignment="1">
      <alignment horizontal="center" vertical="center" shrinkToFit="1"/>
    </xf>
    <xf numFmtId="0" fontId="11" fillId="6" borderId="58" xfId="0" applyFont="1" applyFill="1" applyBorder="1" applyAlignment="1">
      <alignment horizontal="center" vertical="center" shrinkToFit="1"/>
    </xf>
    <xf numFmtId="0" fontId="11" fillId="6" borderId="3" xfId="0" applyFont="1" applyFill="1" applyBorder="1" applyAlignment="1">
      <alignment horizontal="center" vertical="center" shrinkToFit="1"/>
    </xf>
    <xf numFmtId="0" fontId="11" fillId="6" borderId="51" xfId="0" applyFont="1" applyFill="1" applyBorder="1" applyAlignment="1">
      <alignment horizontal="center" vertical="center" shrinkToFit="1"/>
    </xf>
    <xf numFmtId="0" fontId="6" fillId="6" borderId="4" xfId="1" applyFont="1" applyFill="1" applyBorder="1" applyAlignment="1">
      <alignment horizontal="center" vertical="center"/>
    </xf>
    <xf numFmtId="0" fontId="6" fillId="6" borderId="50" xfId="1" applyFont="1" applyFill="1" applyBorder="1" applyAlignment="1">
      <alignment horizontal="center" vertical="center"/>
    </xf>
    <xf numFmtId="0" fontId="6" fillId="6" borderId="3" xfId="1" applyFont="1" applyFill="1" applyBorder="1" applyAlignment="1">
      <alignment horizontal="center" vertical="center"/>
    </xf>
    <xf numFmtId="0" fontId="6" fillId="6" borderId="51" xfId="1" applyFont="1" applyFill="1" applyBorder="1" applyAlignment="1">
      <alignment horizontal="center" vertical="center"/>
    </xf>
    <xf numFmtId="0" fontId="11" fillId="6" borderId="18" xfId="0" applyFont="1" applyFill="1" applyBorder="1" applyAlignment="1">
      <alignment horizontal="center" vertical="center" shrinkToFit="1"/>
    </xf>
    <xf numFmtId="0" fontId="11" fillId="6" borderId="6" xfId="0" applyFont="1" applyFill="1" applyBorder="1" applyAlignment="1">
      <alignment horizontal="center" vertical="center" shrinkToFit="1"/>
    </xf>
    <xf numFmtId="0" fontId="11" fillId="6" borderId="16" xfId="0" applyFont="1" applyFill="1" applyBorder="1" applyAlignment="1">
      <alignment horizontal="center" vertical="center" shrinkToFit="1"/>
    </xf>
    <xf numFmtId="0" fontId="11" fillId="6" borderId="94" xfId="0" applyFont="1" applyFill="1" applyBorder="1" applyAlignment="1">
      <alignment horizontal="center" vertical="center" shrinkToFit="1"/>
    </xf>
    <xf numFmtId="0" fontId="11" fillId="6" borderId="66" xfId="0" applyFont="1" applyFill="1" applyBorder="1" applyAlignment="1">
      <alignment horizontal="center" vertical="center" shrinkToFit="1"/>
    </xf>
    <xf numFmtId="0" fontId="11" fillId="6" borderId="95" xfId="0" applyFont="1" applyFill="1" applyBorder="1" applyAlignment="1">
      <alignment horizontal="center" vertical="center" shrinkToFit="1"/>
    </xf>
  </cellXfs>
  <cellStyles count="2">
    <cellStyle name="標準" xfId="0" builtinId="0"/>
    <cellStyle name="標準_総括表を変更しました（６／２３）" xfId="1"/>
  </cellStyles>
  <dxfs count="0"/>
  <tableStyles count="0" defaultTableStyle="TableStyleMedium9" defaultPivotStyle="PivotStyleLight16"/>
  <colors>
    <mruColors>
      <color rgb="FFCCFFFF"/>
      <color rgb="FFFF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content/2-3_sankou1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82"/>
  <sheetViews>
    <sheetView showGridLines="0" tabSelected="1" zoomScaleNormal="100" zoomScaleSheetLayoutView="100" workbookViewId="0">
      <selection activeCell="AD69" sqref="AD69:AX74"/>
    </sheetView>
  </sheetViews>
  <sheetFormatPr defaultColWidth="1.875" defaultRowHeight="11.25" customHeight="1" x14ac:dyDescent="0.15"/>
  <cols>
    <col min="1" max="16" width="1.875" style="1"/>
    <col min="17" max="17" width="2.5" style="1" bestFit="1" customWidth="1"/>
    <col min="18" max="16384" width="1.875" style="1"/>
  </cols>
  <sheetData>
    <row r="1" spans="1:74" ht="11.25" customHeight="1" x14ac:dyDescent="0.15">
      <c r="A1" s="8"/>
      <c r="B1" s="326" t="s">
        <v>618</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row>
    <row r="2" spans="1:74" ht="11.25" customHeight="1" thickBot="1" x14ac:dyDescent="0.2">
      <c r="A2" s="8"/>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row>
    <row r="3" spans="1:74" ht="11.25" customHeight="1" x14ac:dyDescent="0.15">
      <c r="A3" s="8"/>
      <c r="B3" s="327" t="s">
        <v>254</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16"/>
      <c r="AZ3" s="209" t="s">
        <v>626</v>
      </c>
      <c r="BA3" s="210"/>
      <c r="BB3" s="210"/>
      <c r="BC3" s="210"/>
      <c r="BD3" s="210"/>
      <c r="BE3" s="210"/>
      <c r="BF3" s="210"/>
      <c r="BG3" s="210"/>
      <c r="BH3" s="210"/>
      <c r="BI3" s="210"/>
      <c r="BJ3" s="210"/>
      <c r="BK3" s="210"/>
      <c r="BL3" s="210"/>
      <c r="BM3" s="210"/>
      <c r="BN3" s="210"/>
      <c r="BO3" s="210"/>
      <c r="BP3" s="210"/>
      <c r="BQ3" s="210"/>
      <c r="BR3" s="210"/>
      <c r="BS3" s="210"/>
      <c r="BT3" s="210"/>
      <c r="BU3" s="210"/>
      <c r="BV3" s="211"/>
    </row>
    <row r="4" spans="1:74" ht="11.25" customHeight="1" x14ac:dyDescent="0.15">
      <c r="A4" s="8"/>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19"/>
      <c r="AZ4" s="212"/>
      <c r="BA4" s="213"/>
      <c r="BB4" s="213"/>
      <c r="BC4" s="213"/>
      <c r="BD4" s="213"/>
      <c r="BE4" s="213"/>
      <c r="BF4" s="213"/>
      <c r="BG4" s="213"/>
      <c r="BH4" s="213"/>
      <c r="BI4" s="213"/>
      <c r="BJ4" s="213"/>
      <c r="BK4" s="213"/>
      <c r="BL4" s="213"/>
      <c r="BM4" s="213"/>
      <c r="BN4" s="213"/>
      <c r="BO4" s="213"/>
      <c r="BP4" s="213"/>
      <c r="BQ4" s="213"/>
      <c r="BR4" s="213"/>
      <c r="BS4" s="213"/>
      <c r="BT4" s="213"/>
      <c r="BU4" s="213"/>
      <c r="BV4" s="214"/>
    </row>
    <row r="5" spans="1:74" ht="11.25" customHeight="1" x14ac:dyDescent="0.15">
      <c r="A5" s="8"/>
      <c r="B5" s="329" t="s">
        <v>294</v>
      </c>
      <c r="C5" s="329"/>
      <c r="D5" s="263" t="s">
        <v>163</v>
      </c>
      <c r="E5" s="264"/>
      <c r="F5" s="264"/>
      <c r="G5" s="264"/>
      <c r="H5" s="265"/>
      <c r="I5" s="266"/>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8"/>
      <c r="AZ5" s="212"/>
      <c r="BA5" s="213"/>
      <c r="BB5" s="213"/>
      <c r="BC5" s="213"/>
      <c r="BD5" s="213"/>
      <c r="BE5" s="213"/>
      <c r="BF5" s="213"/>
      <c r="BG5" s="213"/>
      <c r="BH5" s="213"/>
      <c r="BI5" s="213"/>
      <c r="BJ5" s="213"/>
      <c r="BK5" s="213"/>
      <c r="BL5" s="213"/>
      <c r="BM5" s="213"/>
      <c r="BN5" s="213"/>
      <c r="BO5" s="213"/>
      <c r="BP5" s="213"/>
      <c r="BQ5" s="213"/>
      <c r="BR5" s="213"/>
      <c r="BS5" s="213"/>
      <c r="BT5" s="213"/>
      <c r="BU5" s="213"/>
      <c r="BV5" s="214"/>
    </row>
    <row r="6" spans="1:74" ht="11.25" customHeight="1" x14ac:dyDescent="0.15">
      <c r="A6" s="8"/>
      <c r="B6" s="329"/>
      <c r="C6" s="329"/>
      <c r="D6" s="257" t="s">
        <v>152</v>
      </c>
      <c r="E6" s="258"/>
      <c r="F6" s="258"/>
      <c r="G6" s="258"/>
      <c r="H6" s="259"/>
      <c r="I6" s="309"/>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1"/>
      <c r="AZ6" s="212"/>
      <c r="BA6" s="213"/>
      <c r="BB6" s="213"/>
      <c r="BC6" s="213"/>
      <c r="BD6" s="213"/>
      <c r="BE6" s="213"/>
      <c r="BF6" s="213"/>
      <c r="BG6" s="213"/>
      <c r="BH6" s="213"/>
      <c r="BI6" s="213"/>
      <c r="BJ6" s="213"/>
      <c r="BK6" s="213"/>
      <c r="BL6" s="213"/>
      <c r="BM6" s="213"/>
      <c r="BN6" s="213"/>
      <c r="BO6" s="213"/>
      <c r="BP6" s="213"/>
      <c r="BQ6" s="213"/>
      <c r="BR6" s="213"/>
      <c r="BS6" s="213"/>
      <c r="BT6" s="213"/>
      <c r="BU6" s="213"/>
      <c r="BV6" s="214"/>
    </row>
    <row r="7" spans="1:74" ht="11.25" customHeight="1" thickBot="1" x14ac:dyDescent="0.2">
      <c r="A7" s="8"/>
      <c r="B7" s="329"/>
      <c r="C7" s="329"/>
      <c r="D7" s="260"/>
      <c r="E7" s="261"/>
      <c r="F7" s="261"/>
      <c r="G7" s="261"/>
      <c r="H7" s="262"/>
      <c r="I7" s="312"/>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4"/>
      <c r="AZ7" s="215"/>
      <c r="BA7" s="216"/>
      <c r="BB7" s="216"/>
      <c r="BC7" s="216"/>
      <c r="BD7" s="216"/>
      <c r="BE7" s="216"/>
      <c r="BF7" s="216"/>
      <c r="BG7" s="216"/>
      <c r="BH7" s="216"/>
      <c r="BI7" s="216"/>
      <c r="BJ7" s="216"/>
      <c r="BK7" s="216"/>
      <c r="BL7" s="216"/>
      <c r="BM7" s="216"/>
      <c r="BN7" s="216"/>
      <c r="BO7" s="216"/>
      <c r="BP7" s="216"/>
      <c r="BQ7" s="216"/>
      <c r="BR7" s="216"/>
      <c r="BS7" s="216"/>
      <c r="BT7" s="216"/>
      <c r="BU7" s="216"/>
      <c r="BV7" s="217"/>
    </row>
    <row r="8" spans="1:74" ht="11.25" customHeight="1" x14ac:dyDescent="0.15">
      <c r="A8" s="8"/>
      <c r="B8" s="329"/>
      <c r="C8" s="329"/>
      <c r="D8" s="263" t="s">
        <v>164</v>
      </c>
      <c r="E8" s="264"/>
      <c r="F8" s="264"/>
      <c r="G8" s="264"/>
      <c r="H8" s="265"/>
      <c r="I8" s="105" t="s">
        <v>156</v>
      </c>
      <c r="J8" s="318"/>
      <c r="K8" s="318"/>
      <c r="L8" s="318"/>
      <c r="M8" s="305" t="s">
        <v>157</v>
      </c>
      <c r="N8" s="305"/>
      <c r="O8" s="318"/>
      <c r="P8" s="318"/>
      <c r="Q8" s="318"/>
      <c r="R8" s="318"/>
      <c r="S8" s="318"/>
      <c r="T8" s="106" t="s">
        <v>158</v>
      </c>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74" ht="11.25" customHeight="1" x14ac:dyDescent="0.15">
      <c r="A9" s="8"/>
      <c r="B9" s="329"/>
      <c r="C9" s="329"/>
      <c r="D9" s="257" t="s">
        <v>153</v>
      </c>
      <c r="E9" s="258"/>
      <c r="F9" s="258"/>
      <c r="G9" s="258"/>
      <c r="H9" s="259"/>
      <c r="I9" s="309"/>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74" ht="11.25" customHeight="1" x14ac:dyDescent="0.15">
      <c r="A10" s="8"/>
      <c r="B10" s="329"/>
      <c r="C10" s="329"/>
      <c r="D10" s="260"/>
      <c r="E10" s="261"/>
      <c r="F10" s="261"/>
      <c r="G10" s="261"/>
      <c r="H10" s="262"/>
      <c r="I10" s="312"/>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74" ht="11.25" customHeight="1" x14ac:dyDescent="0.15">
      <c r="A11" s="8"/>
      <c r="B11" s="329"/>
      <c r="C11" s="329"/>
      <c r="D11" s="269" t="s">
        <v>154</v>
      </c>
      <c r="E11" s="270"/>
      <c r="F11" s="270"/>
      <c r="G11" s="270"/>
      <c r="H11" s="271"/>
      <c r="I11" s="272"/>
      <c r="J11" s="272"/>
      <c r="K11" s="272"/>
      <c r="L11" s="272"/>
      <c r="M11" s="272"/>
      <c r="N11" s="272"/>
      <c r="O11" s="272"/>
      <c r="P11" s="272"/>
      <c r="Q11" s="272"/>
      <c r="R11" s="273"/>
      <c r="S11" s="269" t="s">
        <v>159</v>
      </c>
      <c r="T11" s="270"/>
      <c r="U11" s="270"/>
      <c r="V11" s="270"/>
      <c r="W11" s="271"/>
      <c r="X11" s="272"/>
      <c r="Y11" s="272"/>
      <c r="Z11" s="272"/>
      <c r="AA11" s="272"/>
      <c r="AB11" s="272"/>
      <c r="AC11" s="272"/>
      <c r="AD11" s="272"/>
      <c r="AE11" s="272"/>
      <c r="AF11" s="272"/>
      <c r="AG11" s="273"/>
      <c r="AH11" s="269" t="s">
        <v>160</v>
      </c>
      <c r="AI11" s="270"/>
      <c r="AJ11" s="270"/>
      <c r="AK11" s="270"/>
      <c r="AL11" s="271"/>
      <c r="AM11" s="319"/>
      <c r="AN11" s="272"/>
      <c r="AO11" s="272"/>
      <c r="AP11" s="272"/>
      <c r="AQ11" s="272"/>
      <c r="AR11" s="272"/>
      <c r="AS11" s="272"/>
      <c r="AT11" s="272"/>
      <c r="AU11" s="272"/>
      <c r="AV11" s="272"/>
      <c r="AW11" s="272"/>
      <c r="AX11" s="273"/>
    </row>
    <row r="12" spans="1:74" ht="11.25" customHeight="1" x14ac:dyDescent="0.15">
      <c r="A12" s="8"/>
      <c r="B12" s="329"/>
      <c r="C12" s="329"/>
      <c r="D12" s="260"/>
      <c r="E12" s="261"/>
      <c r="F12" s="261"/>
      <c r="G12" s="261"/>
      <c r="H12" s="262"/>
      <c r="I12" s="274"/>
      <c r="J12" s="274"/>
      <c r="K12" s="274"/>
      <c r="L12" s="274"/>
      <c r="M12" s="274"/>
      <c r="N12" s="274"/>
      <c r="O12" s="274"/>
      <c r="P12" s="274"/>
      <c r="Q12" s="274"/>
      <c r="R12" s="275"/>
      <c r="S12" s="260"/>
      <c r="T12" s="261"/>
      <c r="U12" s="261"/>
      <c r="V12" s="261"/>
      <c r="W12" s="262"/>
      <c r="X12" s="274"/>
      <c r="Y12" s="274"/>
      <c r="Z12" s="274"/>
      <c r="AA12" s="274"/>
      <c r="AB12" s="274"/>
      <c r="AC12" s="274"/>
      <c r="AD12" s="274"/>
      <c r="AE12" s="274"/>
      <c r="AF12" s="274"/>
      <c r="AG12" s="275"/>
      <c r="AH12" s="260"/>
      <c r="AI12" s="261"/>
      <c r="AJ12" s="261"/>
      <c r="AK12" s="261"/>
      <c r="AL12" s="262"/>
      <c r="AM12" s="281"/>
      <c r="AN12" s="274"/>
      <c r="AO12" s="274"/>
      <c r="AP12" s="274"/>
      <c r="AQ12" s="274"/>
      <c r="AR12" s="274"/>
      <c r="AS12" s="274"/>
      <c r="AT12" s="274"/>
      <c r="AU12" s="274"/>
      <c r="AV12" s="274"/>
      <c r="AW12" s="274"/>
      <c r="AX12" s="275"/>
    </row>
    <row r="13" spans="1:74" ht="11.25" customHeight="1" x14ac:dyDescent="0.15">
      <c r="A13" s="8"/>
      <c r="B13" s="329"/>
      <c r="C13" s="329"/>
      <c r="D13" s="298" t="s">
        <v>155</v>
      </c>
      <c r="E13" s="299"/>
      <c r="F13" s="299"/>
      <c r="G13" s="299"/>
      <c r="H13" s="333"/>
      <c r="I13" s="330">
        <v>2</v>
      </c>
      <c r="J13" s="320"/>
      <c r="K13" s="320">
        <v>8</v>
      </c>
      <c r="L13" s="320"/>
      <c r="M13" s="315"/>
      <c r="N13" s="315"/>
      <c r="O13" s="315"/>
      <c r="P13" s="315"/>
      <c r="Q13" s="315"/>
      <c r="R13" s="315"/>
      <c r="S13" s="315"/>
      <c r="T13" s="315"/>
      <c r="U13" s="315"/>
      <c r="V13" s="315"/>
      <c r="W13" s="315"/>
      <c r="X13" s="315"/>
      <c r="Y13" s="315"/>
      <c r="Z13" s="315"/>
      <c r="AA13" s="315"/>
      <c r="AB13" s="336"/>
    </row>
    <row r="14" spans="1:74" ht="11.25" customHeight="1" x14ac:dyDescent="0.15">
      <c r="A14" s="8"/>
      <c r="B14" s="329"/>
      <c r="C14" s="329"/>
      <c r="D14" s="300"/>
      <c r="E14" s="301"/>
      <c r="F14" s="301"/>
      <c r="G14" s="301"/>
      <c r="H14" s="334"/>
      <c r="I14" s="331"/>
      <c r="J14" s="321"/>
      <c r="K14" s="321"/>
      <c r="L14" s="321"/>
      <c r="M14" s="316"/>
      <c r="N14" s="316"/>
      <c r="O14" s="316"/>
      <c r="P14" s="316"/>
      <c r="Q14" s="316"/>
      <c r="R14" s="316"/>
      <c r="S14" s="316"/>
      <c r="T14" s="316"/>
      <c r="U14" s="316"/>
      <c r="V14" s="316"/>
      <c r="W14" s="316"/>
      <c r="X14" s="316"/>
      <c r="Y14" s="316"/>
      <c r="Z14" s="316"/>
      <c r="AA14" s="316"/>
      <c r="AB14" s="337"/>
    </row>
    <row r="15" spans="1:74" ht="11.25" customHeight="1" x14ac:dyDescent="0.15">
      <c r="A15" s="8"/>
      <c r="B15" s="329"/>
      <c r="C15" s="329"/>
      <c r="D15" s="302"/>
      <c r="E15" s="303"/>
      <c r="F15" s="303"/>
      <c r="G15" s="303"/>
      <c r="H15" s="335"/>
      <c r="I15" s="332"/>
      <c r="J15" s="322"/>
      <c r="K15" s="322"/>
      <c r="L15" s="322"/>
      <c r="M15" s="317"/>
      <c r="N15" s="317"/>
      <c r="O15" s="317"/>
      <c r="P15" s="317"/>
      <c r="Q15" s="317"/>
      <c r="R15" s="317"/>
      <c r="S15" s="317"/>
      <c r="T15" s="317"/>
      <c r="U15" s="317"/>
      <c r="V15" s="317"/>
      <c r="W15" s="317"/>
      <c r="X15" s="317"/>
      <c r="Y15" s="317"/>
      <c r="Z15" s="317"/>
      <c r="AA15" s="317"/>
      <c r="AB15" s="338"/>
    </row>
    <row r="16" spans="1:74" ht="11.25" customHeight="1" x14ac:dyDescent="0.15">
      <c r="A16" s="8"/>
      <c r="B16" s="329"/>
      <c r="C16" s="329"/>
      <c r="D16" s="257" t="s">
        <v>252</v>
      </c>
      <c r="E16" s="258"/>
      <c r="F16" s="258"/>
      <c r="G16" s="258"/>
      <c r="H16" s="259"/>
      <c r="I16" s="339"/>
      <c r="J16" s="340"/>
      <c r="K16" s="323" t="s">
        <v>253</v>
      </c>
      <c r="L16" s="323"/>
      <c r="M16" s="324"/>
      <c r="N16" s="182" t="s">
        <v>208</v>
      </c>
      <c r="O16" s="183"/>
      <c r="P16" s="183"/>
      <c r="Q16" s="183"/>
      <c r="R16" s="287"/>
      <c r="S16" s="8"/>
      <c r="T16" s="8"/>
      <c r="U16" s="8"/>
      <c r="V16" s="8"/>
      <c r="W16" s="8"/>
      <c r="X16" s="8"/>
      <c r="Y16" s="8"/>
      <c r="Z16" s="8"/>
      <c r="AA16" s="8"/>
    </row>
    <row r="17" spans="1:50" ht="11.25" customHeight="1" x14ac:dyDescent="0.15">
      <c r="A17" s="8"/>
      <c r="B17" s="329"/>
      <c r="C17" s="329"/>
      <c r="D17" s="257"/>
      <c r="E17" s="258"/>
      <c r="F17" s="258"/>
      <c r="G17" s="258"/>
      <c r="H17" s="259"/>
      <c r="I17" s="339"/>
      <c r="J17" s="340"/>
      <c r="K17" s="323"/>
      <c r="L17" s="323"/>
      <c r="M17" s="324"/>
      <c r="N17" s="288"/>
      <c r="O17" s="289"/>
      <c r="P17" s="290" t="s">
        <v>298</v>
      </c>
      <c r="Q17" s="291"/>
      <c r="R17" s="292"/>
      <c r="S17" s="8"/>
      <c r="T17" s="8"/>
      <c r="U17" s="8"/>
      <c r="V17" s="8"/>
      <c r="W17" s="8"/>
      <c r="X17" s="8"/>
      <c r="Y17" s="8"/>
      <c r="Z17" s="8"/>
      <c r="AA17" s="8"/>
    </row>
    <row r="18" spans="1:50" ht="11.25" customHeight="1" x14ac:dyDescent="0.15">
      <c r="A18" s="8"/>
      <c r="B18" s="329"/>
      <c r="C18" s="329"/>
      <c r="D18" s="260"/>
      <c r="E18" s="261"/>
      <c r="F18" s="261"/>
      <c r="G18" s="261"/>
      <c r="H18" s="262"/>
      <c r="I18" s="281"/>
      <c r="J18" s="274"/>
      <c r="K18" s="308"/>
      <c r="L18" s="308"/>
      <c r="M18" s="325"/>
      <c r="N18" s="293"/>
      <c r="O18" s="294"/>
      <c r="P18" s="295" t="s">
        <v>299</v>
      </c>
      <c r="Q18" s="296"/>
      <c r="R18" s="297"/>
      <c r="S18" s="8"/>
      <c r="T18" s="8"/>
      <c r="U18" s="8"/>
      <c r="V18" s="8"/>
      <c r="W18" s="8"/>
      <c r="X18" s="8"/>
      <c r="Y18" s="8"/>
      <c r="Z18" s="8"/>
      <c r="AA18" s="8"/>
    </row>
    <row r="19" spans="1:50" ht="11.25" customHeight="1" x14ac:dyDescent="0.15">
      <c r="A19" s="8"/>
      <c r="B19" s="329"/>
      <c r="C19" s="329"/>
      <c r="D19" s="298" t="s">
        <v>295</v>
      </c>
      <c r="E19" s="299"/>
      <c r="F19" s="299"/>
      <c r="G19" s="299"/>
      <c r="H19" s="299"/>
      <c r="I19" s="279" t="s">
        <v>300</v>
      </c>
      <c r="J19" s="279"/>
      <c r="K19" s="279"/>
      <c r="L19" s="279"/>
      <c r="M19" s="279"/>
      <c r="N19" s="182" t="s">
        <v>301</v>
      </c>
      <c r="O19" s="183"/>
      <c r="P19" s="183"/>
      <c r="Q19" s="183"/>
      <c r="R19" s="287"/>
      <c r="S19" s="263" t="s">
        <v>162</v>
      </c>
      <c r="T19" s="264"/>
      <c r="U19" s="264"/>
      <c r="V19" s="264"/>
      <c r="W19" s="265"/>
      <c r="X19" s="304"/>
      <c r="Y19" s="305"/>
      <c r="Z19" s="305"/>
      <c r="AA19" s="305"/>
      <c r="AB19" s="305"/>
      <c r="AC19" s="305"/>
      <c r="AD19" s="305"/>
      <c r="AE19" s="305"/>
      <c r="AF19" s="305"/>
      <c r="AG19" s="305"/>
      <c r="AH19" s="305"/>
      <c r="AI19" s="305"/>
      <c r="AJ19" s="305"/>
      <c r="AK19" s="305"/>
      <c r="AL19" s="306"/>
      <c r="AM19" s="8"/>
      <c r="AN19" s="8"/>
      <c r="AO19" s="8"/>
    </row>
    <row r="20" spans="1:50" ht="11.25" customHeight="1" x14ac:dyDescent="0.15">
      <c r="A20" s="8"/>
      <c r="B20" s="329"/>
      <c r="C20" s="329"/>
      <c r="D20" s="300"/>
      <c r="E20" s="301"/>
      <c r="F20" s="301"/>
      <c r="G20" s="301"/>
      <c r="H20" s="301"/>
      <c r="I20" s="280"/>
      <c r="J20" s="280"/>
      <c r="K20" s="281"/>
      <c r="L20" s="307" t="s">
        <v>166</v>
      </c>
      <c r="M20" s="307"/>
      <c r="N20" s="288"/>
      <c r="O20" s="289"/>
      <c r="P20" s="290" t="s">
        <v>19</v>
      </c>
      <c r="Q20" s="291"/>
      <c r="R20" s="292"/>
      <c r="S20" s="276" t="s">
        <v>161</v>
      </c>
      <c r="T20" s="277"/>
      <c r="U20" s="277"/>
      <c r="V20" s="277"/>
      <c r="W20" s="278"/>
      <c r="X20" s="284"/>
      <c r="Y20" s="285"/>
      <c r="Z20" s="285"/>
      <c r="AA20" s="285"/>
      <c r="AB20" s="285"/>
      <c r="AC20" s="285"/>
      <c r="AD20" s="285"/>
      <c r="AE20" s="285"/>
      <c r="AF20" s="285"/>
      <c r="AG20" s="285"/>
      <c r="AH20" s="285"/>
      <c r="AI20" s="285"/>
      <c r="AJ20" s="285"/>
      <c r="AK20" s="285"/>
      <c r="AL20" s="286"/>
      <c r="AM20" s="8"/>
      <c r="AN20" s="8"/>
      <c r="AO20" s="8"/>
    </row>
    <row r="21" spans="1:50" ht="11.25" customHeight="1" x14ac:dyDescent="0.15">
      <c r="A21" s="8"/>
      <c r="B21" s="329"/>
      <c r="C21" s="329"/>
      <c r="D21" s="302"/>
      <c r="E21" s="303"/>
      <c r="F21" s="303"/>
      <c r="G21" s="303"/>
      <c r="H21" s="303"/>
      <c r="I21" s="282"/>
      <c r="J21" s="282"/>
      <c r="K21" s="283"/>
      <c r="L21" s="308"/>
      <c r="M21" s="308"/>
      <c r="N21" s="293"/>
      <c r="O21" s="294"/>
      <c r="P21" s="295" t="s">
        <v>20</v>
      </c>
      <c r="Q21" s="296"/>
      <c r="R21" s="297"/>
      <c r="S21" s="260"/>
      <c r="T21" s="261"/>
      <c r="U21" s="261"/>
      <c r="V21" s="261"/>
      <c r="W21" s="262"/>
      <c r="X21" s="281"/>
      <c r="Y21" s="274"/>
      <c r="Z21" s="274"/>
      <c r="AA21" s="274"/>
      <c r="AB21" s="274"/>
      <c r="AC21" s="274"/>
      <c r="AD21" s="274"/>
      <c r="AE21" s="274"/>
      <c r="AF21" s="274"/>
      <c r="AG21" s="274"/>
      <c r="AH21" s="274"/>
      <c r="AI21" s="274"/>
      <c r="AJ21" s="274"/>
      <c r="AK21" s="274"/>
      <c r="AL21" s="275"/>
      <c r="AM21" s="8"/>
      <c r="AN21" s="8"/>
      <c r="AO21" s="8"/>
    </row>
    <row r="22" spans="1:50" ht="11.25" customHeight="1" x14ac:dyDescent="0.15">
      <c r="A22" s="8"/>
      <c r="B22" s="329"/>
      <c r="C22" s="329"/>
      <c r="D22" s="298" t="s">
        <v>296</v>
      </c>
      <c r="E22" s="299"/>
      <c r="F22" s="299"/>
      <c r="G22" s="299"/>
      <c r="H22" s="299"/>
      <c r="I22" s="279" t="s">
        <v>300</v>
      </c>
      <c r="J22" s="279"/>
      <c r="K22" s="279"/>
      <c r="L22" s="279"/>
      <c r="M22" s="279"/>
      <c r="N22" s="182" t="s">
        <v>301</v>
      </c>
      <c r="O22" s="183"/>
      <c r="P22" s="183"/>
      <c r="Q22" s="183"/>
      <c r="R22" s="287"/>
      <c r="S22" s="263" t="s">
        <v>162</v>
      </c>
      <c r="T22" s="264"/>
      <c r="U22" s="264"/>
      <c r="V22" s="264"/>
      <c r="W22" s="265"/>
      <c r="X22" s="304"/>
      <c r="Y22" s="305"/>
      <c r="Z22" s="305"/>
      <c r="AA22" s="305"/>
      <c r="AB22" s="305"/>
      <c r="AC22" s="305"/>
      <c r="AD22" s="305"/>
      <c r="AE22" s="305"/>
      <c r="AF22" s="305"/>
      <c r="AG22" s="305"/>
      <c r="AH22" s="305"/>
      <c r="AI22" s="305"/>
      <c r="AJ22" s="305"/>
      <c r="AK22" s="305"/>
      <c r="AL22" s="306"/>
      <c r="AM22" s="8"/>
      <c r="AN22" s="8"/>
      <c r="AO22" s="8"/>
      <c r="AP22" s="8"/>
      <c r="AQ22" s="8"/>
    </row>
    <row r="23" spans="1:50" ht="11.25" customHeight="1" x14ac:dyDescent="0.15">
      <c r="A23" s="8"/>
      <c r="B23" s="329"/>
      <c r="C23" s="329"/>
      <c r="D23" s="300"/>
      <c r="E23" s="301"/>
      <c r="F23" s="301"/>
      <c r="G23" s="301"/>
      <c r="H23" s="301"/>
      <c r="I23" s="280"/>
      <c r="J23" s="280"/>
      <c r="K23" s="281"/>
      <c r="L23" s="307" t="s">
        <v>166</v>
      </c>
      <c r="M23" s="307"/>
      <c r="N23" s="288"/>
      <c r="O23" s="289"/>
      <c r="P23" s="290" t="s">
        <v>19</v>
      </c>
      <c r="Q23" s="291"/>
      <c r="R23" s="292"/>
      <c r="S23" s="257" t="s">
        <v>161</v>
      </c>
      <c r="T23" s="258"/>
      <c r="U23" s="258"/>
      <c r="V23" s="258"/>
      <c r="W23" s="259"/>
      <c r="X23" s="284"/>
      <c r="Y23" s="285"/>
      <c r="Z23" s="285"/>
      <c r="AA23" s="285"/>
      <c r="AB23" s="285"/>
      <c r="AC23" s="285"/>
      <c r="AD23" s="285"/>
      <c r="AE23" s="285"/>
      <c r="AF23" s="285"/>
      <c r="AG23" s="285"/>
      <c r="AH23" s="285"/>
      <c r="AI23" s="285"/>
      <c r="AJ23" s="285"/>
      <c r="AK23" s="285"/>
      <c r="AL23" s="286"/>
      <c r="AM23" s="8"/>
      <c r="AN23" s="8"/>
      <c r="AO23" s="8"/>
      <c r="AP23" s="8"/>
      <c r="AQ23" s="8"/>
    </row>
    <row r="24" spans="1:50" ht="11.25" customHeight="1" x14ac:dyDescent="0.15">
      <c r="A24" s="8"/>
      <c r="B24" s="329"/>
      <c r="C24" s="329"/>
      <c r="D24" s="302"/>
      <c r="E24" s="303"/>
      <c r="F24" s="303"/>
      <c r="G24" s="303"/>
      <c r="H24" s="303"/>
      <c r="I24" s="282"/>
      <c r="J24" s="282"/>
      <c r="K24" s="283"/>
      <c r="L24" s="308"/>
      <c r="M24" s="308"/>
      <c r="N24" s="293"/>
      <c r="O24" s="294"/>
      <c r="P24" s="295" t="s">
        <v>20</v>
      </c>
      <c r="Q24" s="296"/>
      <c r="R24" s="297"/>
      <c r="S24" s="260"/>
      <c r="T24" s="261"/>
      <c r="U24" s="261"/>
      <c r="V24" s="261"/>
      <c r="W24" s="262"/>
      <c r="X24" s="281"/>
      <c r="Y24" s="274"/>
      <c r="Z24" s="274"/>
      <c r="AA24" s="274"/>
      <c r="AB24" s="274"/>
      <c r="AC24" s="274"/>
      <c r="AD24" s="274"/>
      <c r="AE24" s="274"/>
      <c r="AF24" s="274"/>
      <c r="AG24" s="274"/>
      <c r="AH24" s="274"/>
      <c r="AI24" s="274"/>
      <c r="AJ24" s="274"/>
      <c r="AK24" s="274"/>
      <c r="AL24" s="275"/>
      <c r="AM24" s="8"/>
      <c r="AN24" s="8"/>
      <c r="AO24" s="8"/>
      <c r="AP24" s="8"/>
      <c r="AQ24" s="8"/>
    </row>
    <row r="25" spans="1:50" ht="11.25" customHeight="1" x14ac:dyDescent="0.15">
      <c r="A25" s="8"/>
      <c r="B25" s="329"/>
      <c r="C25" s="329"/>
      <c r="D25" s="298" t="s">
        <v>297</v>
      </c>
      <c r="E25" s="299"/>
      <c r="F25" s="299"/>
      <c r="G25" s="299"/>
      <c r="H25" s="299"/>
      <c r="I25" s="279" t="s">
        <v>300</v>
      </c>
      <c r="J25" s="279"/>
      <c r="K25" s="279"/>
      <c r="L25" s="279"/>
      <c r="M25" s="279"/>
      <c r="N25" s="182" t="s">
        <v>301</v>
      </c>
      <c r="O25" s="183"/>
      <c r="P25" s="183"/>
      <c r="Q25" s="183"/>
      <c r="R25" s="287"/>
      <c r="S25" s="263" t="s">
        <v>162</v>
      </c>
      <c r="T25" s="264"/>
      <c r="U25" s="264"/>
      <c r="V25" s="264"/>
      <c r="W25" s="265"/>
      <c r="X25" s="304"/>
      <c r="Y25" s="305"/>
      <c r="Z25" s="305"/>
      <c r="AA25" s="305"/>
      <c r="AB25" s="305"/>
      <c r="AC25" s="305"/>
      <c r="AD25" s="305"/>
      <c r="AE25" s="305"/>
      <c r="AF25" s="305"/>
      <c r="AG25" s="305"/>
      <c r="AH25" s="305"/>
      <c r="AI25" s="305"/>
      <c r="AJ25" s="305"/>
      <c r="AK25" s="305"/>
      <c r="AL25" s="306"/>
      <c r="AM25" s="8"/>
      <c r="AN25" s="8"/>
      <c r="AO25" s="8"/>
      <c r="AP25" s="8"/>
      <c r="AQ25" s="8"/>
    </row>
    <row r="26" spans="1:50" ht="11.25" customHeight="1" x14ac:dyDescent="0.15">
      <c r="A26" s="8"/>
      <c r="B26" s="329"/>
      <c r="C26" s="329"/>
      <c r="D26" s="300"/>
      <c r="E26" s="301"/>
      <c r="F26" s="301"/>
      <c r="G26" s="301"/>
      <c r="H26" s="301"/>
      <c r="I26" s="280"/>
      <c r="J26" s="280"/>
      <c r="K26" s="281"/>
      <c r="L26" s="307" t="s">
        <v>166</v>
      </c>
      <c r="M26" s="307"/>
      <c r="N26" s="288"/>
      <c r="O26" s="289"/>
      <c r="P26" s="290" t="s">
        <v>19</v>
      </c>
      <c r="Q26" s="291"/>
      <c r="R26" s="292"/>
      <c r="S26" s="276" t="s">
        <v>161</v>
      </c>
      <c r="T26" s="277"/>
      <c r="U26" s="277"/>
      <c r="V26" s="277"/>
      <c r="W26" s="278"/>
      <c r="X26" s="284"/>
      <c r="Y26" s="285"/>
      <c r="Z26" s="285"/>
      <c r="AA26" s="285"/>
      <c r="AB26" s="285"/>
      <c r="AC26" s="285"/>
      <c r="AD26" s="285"/>
      <c r="AE26" s="285"/>
      <c r="AF26" s="285"/>
      <c r="AG26" s="285"/>
      <c r="AH26" s="285"/>
      <c r="AI26" s="285"/>
      <c r="AJ26" s="285"/>
      <c r="AK26" s="285"/>
      <c r="AL26" s="286"/>
      <c r="AM26" s="8"/>
      <c r="AN26" s="8"/>
      <c r="AO26" s="8"/>
      <c r="AP26" s="8"/>
      <c r="AQ26" s="8"/>
    </row>
    <row r="27" spans="1:50" ht="11.25" customHeight="1" x14ac:dyDescent="0.15">
      <c r="A27" s="8"/>
      <c r="B27" s="329"/>
      <c r="C27" s="329"/>
      <c r="D27" s="302"/>
      <c r="E27" s="303"/>
      <c r="F27" s="303"/>
      <c r="G27" s="303"/>
      <c r="H27" s="303"/>
      <c r="I27" s="282"/>
      <c r="J27" s="282"/>
      <c r="K27" s="283"/>
      <c r="L27" s="308"/>
      <c r="M27" s="308"/>
      <c r="N27" s="293"/>
      <c r="O27" s="294"/>
      <c r="P27" s="295" t="s">
        <v>20</v>
      </c>
      <c r="Q27" s="296"/>
      <c r="R27" s="297"/>
      <c r="S27" s="260"/>
      <c r="T27" s="261"/>
      <c r="U27" s="261"/>
      <c r="V27" s="261"/>
      <c r="W27" s="262"/>
      <c r="X27" s="281"/>
      <c r="Y27" s="274"/>
      <c r="Z27" s="274"/>
      <c r="AA27" s="274"/>
      <c r="AB27" s="274"/>
      <c r="AC27" s="274"/>
      <c r="AD27" s="274"/>
      <c r="AE27" s="274"/>
      <c r="AF27" s="274"/>
      <c r="AG27" s="274"/>
      <c r="AH27" s="274"/>
      <c r="AI27" s="274"/>
      <c r="AJ27" s="274"/>
      <c r="AK27" s="274"/>
      <c r="AL27" s="275"/>
      <c r="AM27" s="8"/>
      <c r="AN27" s="8"/>
      <c r="AO27" s="8"/>
      <c r="AP27" s="8"/>
      <c r="AQ27" s="8"/>
    </row>
    <row r="28" spans="1:50" ht="11.25" customHeight="1" x14ac:dyDescent="0.15">
      <c r="A28" s="8"/>
      <c r="B28" s="24"/>
      <c r="C28" s="24"/>
      <c r="D28" s="22"/>
      <c r="E28" s="22"/>
      <c r="F28" s="22"/>
      <c r="G28" s="22"/>
      <c r="H28" s="22"/>
      <c r="I28" s="22"/>
      <c r="J28" s="22"/>
      <c r="K28" s="22"/>
      <c r="L28" s="7"/>
      <c r="M28" s="7"/>
      <c r="N28" s="23"/>
      <c r="O28" s="23"/>
      <c r="P28" s="23"/>
      <c r="Q28" s="23"/>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1.2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1.25" customHeight="1" x14ac:dyDescent="0.15">
      <c r="A30" s="8"/>
      <c r="B30" s="342" t="s">
        <v>168</v>
      </c>
      <c r="C30" s="343"/>
      <c r="D30" s="263" t="s">
        <v>163</v>
      </c>
      <c r="E30" s="264"/>
      <c r="F30" s="264"/>
      <c r="G30" s="264"/>
      <c r="H30" s="265"/>
      <c r="I30" s="266"/>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8"/>
    </row>
    <row r="31" spans="1:50" ht="11.25" customHeight="1" x14ac:dyDescent="0.15">
      <c r="A31" s="8"/>
      <c r="B31" s="344"/>
      <c r="C31" s="345"/>
      <c r="D31" s="257" t="s">
        <v>152</v>
      </c>
      <c r="E31" s="258"/>
      <c r="F31" s="258"/>
      <c r="G31" s="258"/>
      <c r="H31" s="259"/>
      <c r="I31" s="309"/>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1"/>
    </row>
    <row r="32" spans="1:50" ht="11.25" customHeight="1" x14ac:dyDescent="0.15">
      <c r="A32" s="8"/>
      <c r="B32" s="344"/>
      <c r="C32" s="345"/>
      <c r="D32" s="260"/>
      <c r="E32" s="261"/>
      <c r="F32" s="261"/>
      <c r="G32" s="261"/>
      <c r="H32" s="262"/>
      <c r="I32" s="312"/>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4"/>
    </row>
    <row r="33" spans="1:50" ht="11.25" customHeight="1" x14ac:dyDescent="0.15">
      <c r="A33" s="8"/>
      <c r="B33" s="344"/>
      <c r="C33" s="345"/>
      <c r="D33" s="263" t="s">
        <v>164</v>
      </c>
      <c r="E33" s="264"/>
      <c r="F33" s="264"/>
      <c r="G33" s="264"/>
      <c r="H33" s="265"/>
      <c r="I33" s="105" t="s">
        <v>156</v>
      </c>
      <c r="J33" s="318"/>
      <c r="K33" s="318"/>
      <c r="L33" s="318"/>
      <c r="M33" s="305" t="s">
        <v>157</v>
      </c>
      <c r="N33" s="305"/>
      <c r="O33" s="318"/>
      <c r="P33" s="318"/>
      <c r="Q33" s="318"/>
      <c r="R33" s="318"/>
      <c r="S33" s="318"/>
      <c r="T33" s="106" t="s">
        <v>158</v>
      </c>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8"/>
    </row>
    <row r="34" spans="1:50" ht="11.25" customHeight="1" x14ac:dyDescent="0.15">
      <c r="A34" s="8"/>
      <c r="B34" s="344"/>
      <c r="C34" s="345"/>
      <c r="D34" s="257" t="s">
        <v>153</v>
      </c>
      <c r="E34" s="258"/>
      <c r="F34" s="258"/>
      <c r="G34" s="258"/>
      <c r="H34" s="259"/>
      <c r="I34" s="309"/>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1"/>
    </row>
    <row r="35" spans="1:50" ht="11.25" customHeight="1" x14ac:dyDescent="0.15">
      <c r="A35" s="8"/>
      <c r="B35" s="344"/>
      <c r="C35" s="345"/>
      <c r="D35" s="260"/>
      <c r="E35" s="261"/>
      <c r="F35" s="261"/>
      <c r="G35" s="261"/>
      <c r="H35" s="262"/>
      <c r="I35" s="312"/>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11.25" customHeight="1" x14ac:dyDescent="0.15">
      <c r="A36" s="8"/>
      <c r="B36" s="344"/>
      <c r="C36" s="345"/>
      <c r="D36" s="269" t="s">
        <v>154</v>
      </c>
      <c r="E36" s="270"/>
      <c r="F36" s="270"/>
      <c r="G36" s="270"/>
      <c r="H36" s="271"/>
      <c r="I36" s="272"/>
      <c r="J36" s="272"/>
      <c r="K36" s="272"/>
      <c r="L36" s="272"/>
      <c r="M36" s="272"/>
      <c r="N36" s="272"/>
      <c r="O36" s="272"/>
      <c r="P36" s="272"/>
      <c r="Q36" s="272"/>
      <c r="R36" s="273"/>
      <c r="S36" s="269" t="s">
        <v>159</v>
      </c>
      <c r="T36" s="270"/>
      <c r="U36" s="270"/>
      <c r="V36" s="270"/>
      <c r="W36" s="271"/>
      <c r="X36" s="272"/>
      <c r="Y36" s="272"/>
      <c r="Z36" s="272"/>
      <c r="AA36" s="272"/>
      <c r="AB36" s="272"/>
      <c r="AC36" s="272"/>
      <c r="AD36" s="272"/>
      <c r="AE36" s="272"/>
      <c r="AF36" s="272"/>
      <c r="AG36" s="273"/>
      <c r="AH36" s="269" t="s">
        <v>160</v>
      </c>
      <c r="AI36" s="270"/>
      <c r="AJ36" s="270"/>
      <c r="AK36" s="270"/>
      <c r="AL36" s="271"/>
      <c r="AM36" s="319"/>
      <c r="AN36" s="272"/>
      <c r="AO36" s="272"/>
      <c r="AP36" s="272"/>
      <c r="AQ36" s="272"/>
      <c r="AR36" s="272"/>
      <c r="AS36" s="272"/>
      <c r="AT36" s="272"/>
      <c r="AU36" s="272"/>
      <c r="AV36" s="272"/>
      <c r="AW36" s="272"/>
      <c r="AX36" s="273"/>
    </row>
    <row r="37" spans="1:50" ht="11.25" customHeight="1" x14ac:dyDescent="0.15">
      <c r="A37" s="8"/>
      <c r="B37" s="344"/>
      <c r="C37" s="345"/>
      <c r="D37" s="260"/>
      <c r="E37" s="261"/>
      <c r="F37" s="261"/>
      <c r="G37" s="261"/>
      <c r="H37" s="262"/>
      <c r="I37" s="274"/>
      <c r="J37" s="274"/>
      <c r="K37" s="274"/>
      <c r="L37" s="274"/>
      <c r="M37" s="274"/>
      <c r="N37" s="274"/>
      <c r="O37" s="274"/>
      <c r="P37" s="274"/>
      <c r="Q37" s="274"/>
      <c r="R37" s="275"/>
      <c r="S37" s="260"/>
      <c r="T37" s="261"/>
      <c r="U37" s="261"/>
      <c r="V37" s="261"/>
      <c r="W37" s="262"/>
      <c r="X37" s="274"/>
      <c r="Y37" s="274"/>
      <c r="Z37" s="274"/>
      <c r="AA37" s="274"/>
      <c r="AB37" s="274"/>
      <c r="AC37" s="274"/>
      <c r="AD37" s="274"/>
      <c r="AE37" s="274"/>
      <c r="AF37" s="274"/>
      <c r="AG37" s="275"/>
      <c r="AH37" s="260"/>
      <c r="AI37" s="261"/>
      <c r="AJ37" s="261"/>
      <c r="AK37" s="261"/>
      <c r="AL37" s="262"/>
      <c r="AM37" s="281"/>
      <c r="AN37" s="274"/>
      <c r="AO37" s="274"/>
      <c r="AP37" s="274"/>
      <c r="AQ37" s="274"/>
      <c r="AR37" s="274"/>
      <c r="AS37" s="274"/>
      <c r="AT37" s="274"/>
      <c r="AU37" s="274"/>
      <c r="AV37" s="274"/>
      <c r="AW37" s="274"/>
      <c r="AX37" s="275"/>
    </row>
    <row r="38" spans="1:50" ht="11.25" customHeight="1" x14ac:dyDescent="0.15">
      <c r="A38" s="8"/>
      <c r="B38" s="344"/>
      <c r="C38" s="345"/>
      <c r="D38" s="263" t="s">
        <v>162</v>
      </c>
      <c r="E38" s="264"/>
      <c r="F38" s="264"/>
      <c r="G38" s="264"/>
      <c r="H38" s="265"/>
      <c r="I38" s="266"/>
      <c r="J38" s="267"/>
      <c r="K38" s="267"/>
      <c r="L38" s="267"/>
      <c r="M38" s="267"/>
      <c r="N38" s="267"/>
      <c r="O38" s="267"/>
      <c r="P38" s="267"/>
      <c r="Q38" s="267"/>
      <c r="R38" s="267"/>
      <c r="S38" s="267"/>
      <c r="T38" s="267"/>
      <c r="U38" s="267"/>
      <c r="V38" s="267"/>
      <c r="W38" s="267"/>
      <c r="X38" s="267"/>
      <c r="Y38" s="26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1.25" customHeight="1" x14ac:dyDescent="0.15">
      <c r="A39" s="8"/>
      <c r="B39" s="344"/>
      <c r="C39" s="345"/>
      <c r="D39" s="257" t="s">
        <v>167</v>
      </c>
      <c r="E39" s="258"/>
      <c r="F39" s="258"/>
      <c r="G39" s="258"/>
      <c r="H39" s="259"/>
      <c r="I39" s="309"/>
      <c r="J39" s="310"/>
      <c r="K39" s="310"/>
      <c r="L39" s="310"/>
      <c r="M39" s="310"/>
      <c r="N39" s="310"/>
      <c r="O39" s="310"/>
      <c r="P39" s="310"/>
      <c r="Q39" s="310"/>
      <c r="R39" s="310"/>
      <c r="S39" s="310"/>
      <c r="T39" s="310"/>
      <c r="U39" s="310"/>
      <c r="V39" s="310"/>
      <c r="W39" s="310"/>
      <c r="X39" s="310"/>
      <c r="Y39" s="311"/>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1.25" customHeight="1" x14ac:dyDescent="0.15">
      <c r="A40" s="8"/>
      <c r="B40" s="346"/>
      <c r="C40" s="347"/>
      <c r="D40" s="260"/>
      <c r="E40" s="261"/>
      <c r="F40" s="261"/>
      <c r="G40" s="261"/>
      <c r="H40" s="262"/>
      <c r="I40" s="312"/>
      <c r="J40" s="313"/>
      <c r="K40" s="313"/>
      <c r="L40" s="313"/>
      <c r="M40" s="313"/>
      <c r="N40" s="313"/>
      <c r="O40" s="313"/>
      <c r="P40" s="313"/>
      <c r="Q40" s="313"/>
      <c r="R40" s="313"/>
      <c r="S40" s="313"/>
      <c r="T40" s="313"/>
      <c r="U40" s="313"/>
      <c r="V40" s="313"/>
      <c r="W40" s="313"/>
      <c r="X40" s="313"/>
      <c r="Y40" s="314"/>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1.25" customHeight="1" x14ac:dyDescent="0.15">
      <c r="A41" s="23"/>
      <c r="B41" s="24"/>
      <c r="C41" s="24"/>
      <c r="D41" s="22"/>
      <c r="E41" s="22"/>
      <c r="F41" s="22"/>
      <c r="G41" s="22"/>
      <c r="H41" s="22"/>
      <c r="I41" s="12"/>
      <c r="J41" s="12"/>
      <c r="K41" s="12"/>
      <c r="L41" s="12"/>
      <c r="M41" s="12"/>
      <c r="N41" s="12"/>
      <c r="O41" s="12"/>
      <c r="P41" s="12"/>
      <c r="Q41" s="12"/>
      <c r="R41" s="12"/>
      <c r="S41" s="12"/>
      <c r="T41" s="12"/>
      <c r="U41" s="12"/>
      <c r="V41" s="12"/>
      <c r="W41" s="12"/>
      <c r="X41" s="12"/>
      <c r="Y41" s="12"/>
      <c r="Z41" s="23"/>
      <c r="AA41" s="23"/>
      <c r="AB41" s="23"/>
      <c r="AC41" s="23"/>
      <c r="AD41" s="23"/>
      <c r="AE41" s="23"/>
      <c r="AF41" s="23"/>
      <c r="AG41" s="23"/>
      <c r="AH41" s="23"/>
      <c r="AI41" s="23"/>
      <c r="AJ41" s="23"/>
      <c r="AK41" s="23"/>
      <c r="AL41" s="23"/>
      <c r="AM41" s="23"/>
      <c r="AN41" s="23"/>
      <c r="AO41" s="23"/>
      <c r="AP41" s="23"/>
      <c r="AQ41" s="23"/>
      <c r="AR41" s="23"/>
      <c r="AS41" s="8"/>
      <c r="AT41" s="8"/>
      <c r="AU41" s="8"/>
      <c r="AV41" s="8"/>
      <c r="AW41" s="8"/>
      <c r="AX41" s="8"/>
    </row>
    <row r="42" spans="1:50" ht="11.25" customHeight="1" x14ac:dyDescent="0.15">
      <c r="A42" s="8"/>
      <c r="B42" s="263" t="s">
        <v>162</v>
      </c>
      <c r="C42" s="264"/>
      <c r="D42" s="264"/>
      <c r="E42" s="264"/>
      <c r="F42" s="264"/>
      <c r="G42" s="264"/>
      <c r="H42" s="265"/>
      <c r="I42" s="266"/>
      <c r="J42" s="267"/>
      <c r="K42" s="267"/>
      <c r="L42" s="267"/>
      <c r="M42" s="267"/>
      <c r="N42" s="267"/>
      <c r="O42" s="267"/>
      <c r="P42" s="267"/>
      <c r="Q42" s="267"/>
      <c r="R42" s="267"/>
      <c r="S42" s="267"/>
      <c r="T42" s="267"/>
      <c r="U42" s="267"/>
      <c r="V42" s="267"/>
      <c r="W42" s="267"/>
      <c r="X42" s="267"/>
      <c r="Y42" s="26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1.25" customHeight="1" x14ac:dyDescent="0.15">
      <c r="A43" s="8"/>
      <c r="B43" s="257" t="s">
        <v>169</v>
      </c>
      <c r="C43" s="258"/>
      <c r="D43" s="258"/>
      <c r="E43" s="258"/>
      <c r="F43" s="258"/>
      <c r="G43" s="258"/>
      <c r="H43" s="259"/>
      <c r="I43" s="355"/>
      <c r="J43" s="356"/>
      <c r="K43" s="356"/>
      <c r="L43" s="356"/>
      <c r="M43" s="356"/>
      <c r="N43" s="356"/>
      <c r="O43" s="356"/>
      <c r="P43" s="356"/>
      <c r="Q43" s="356"/>
      <c r="R43" s="356"/>
      <c r="S43" s="356"/>
      <c r="T43" s="356"/>
      <c r="U43" s="356"/>
      <c r="V43" s="356"/>
      <c r="W43" s="356"/>
      <c r="X43" s="356"/>
      <c r="Y43" s="357"/>
      <c r="Z43" s="269" t="s">
        <v>171</v>
      </c>
      <c r="AA43" s="270"/>
      <c r="AB43" s="271"/>
      <c r="AC43" s="349"/>
      <c r="AD43" s="350"/>
      <c r="AE43" s="350"/>
      <c r="AF43" s="350"/>
      <c r="AG43" s="351"/>
      <c r="AH43" s="269" t="s">
        <v>154</v>
      </c>
      <c r="AI43" s="270"/>
      <c r="AJ43" s="270"/>
      <c r="AK43" s="270"/>
      <c r="AL43" s="271"/>
      <c r="AM43" s="319"/>
      <c r="AN43" s="272"/>
      <c r="AO43" s="272"/>
      <c r="AP43" s="272"/>
      <c r="AQ43" s="272"/>
      <c r="AR43" s="272"/>
      <c r="AS43" s="272"/>
      <c r="AT43" s="272"/>
      <c r="AU43" s="272"/>
      <c r="AV43" s="272"/>
      <c r="AW43" s="272"/>
      <c r="AX43" s="273"/>
    </row>
    <row r="44" spans="1:50" ht="11.25" customHeight="1" x14ac:dyDescent="0.15">
      <c r="A44" s="8"/>
      <c r="B44" s="260"/>
      <c r="C44" s="261"/>
      <c r="D44" s="261"/>
      <c r="E44" s="261"/>
      <c r="F44" s="261"/>
      <c r="G44" s="261"/>
      <c r="H44" s="262"/>
      <c r="I44" s="312"/>
      <c r="J44" s="313"/>
      <c r="K44" s="313"/>
      <c r="L44" s="313"/>
      <c r="M44" s="313"/>
      <c r="N44" s="313"/>
      <c r="O44" s="313"/>
      <c r="P44" s="313"/>
      <c r="Q44" s="313"/>
      <c r="R44" s="313"/>
      <c r="S44" s="313"/>
      <c r="T44" s="313"/>
      <c r="U44" s="313"/>
      <c r="V44" s="313"/>
      <c r="W44" s="313"/>
      <c r="X44" s="313"/>
      <c r="Y44" s="314"/>
      <c r="Z44" s="260"/>
      <c r="AA44" s="261"/>
      <c r="AB44" s="262"/>
      <c r="AC44" s="352"/>
      <c r="AD44" s="353"/>
      <c r="AE44" s="353"/>
      <c r="AF44" s="353"/>
      <c r="AG44" s="354"/>
      <c r="AH44" s="260"/>
      <c r="AI44" s="261"/>
      <c r="AJ44" s="261"/>
      <c r="AK44" s="261"/>
      <c r="AL44" s="262"/>
      <c r="AM44" s="281"/>
      <c r="AN44" s="274"/>
      <c r="AO44" s="274"/>
      <c r="AP44" s="274"/>
      <c r="AQ44" s="274"/>
      <c r="AR44" s="274"/>
      <c r="AS44" s="274"/>
      <c r="AT44" s="274"/>
      <c r="AU44" s="274"/>
      <c r="AV44" s="274"/>
      <c r="AW44" s="274"/>
      <c r="AX44" s="275"/>
    </row>
    <row r="45" spans="1:50" ht="11.25" customHeight="1" x14ac:dyDescent="0.15">
      <c r="A45" s="8"/>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row>
    <row r="46" spans="1:50" ht="11.25" customHeight="1" x14ac:dyDescent="0.15">
      <c r="A46" s="8"/>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row>
    <row r="47" spans="1:50" ht="11.25" customHeight="1" x14ac:dyDescent="0.15">
      <c r="A47" s="8"/>
      <c r="B47" s="341" t="s">
        <v>195</v>
      </c>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row>
    <row r="48" spans="1:50" ht="11.25" customHeight="1" x14ac:dyDescent="0.15">
      <c r="A48" s="8"/>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row>
    <row r="49" spans="1:50" ht="11.25" customHeight="1" x14ac:dyDescent="0.15">
      <c r="A49" s="8"/>
      <c r="B49" s="348" t="s">
        <v>481</v>
      </c>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row>
    <row r="50" spans="1:50" ht="11.25" customHeight="1" x14ac:dyDescent="0.15">
      <c r="A50" s="8"/>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row>
    <row r="51" spans="1:50" ht="11.25" customHeight="1" x14ac:dyDescent="0.15">
      <c r="A51" s="8"/>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row>
    <row r="52" spans="1:50" ht="11.25" customHeight="1" x14ac:dyDescent="0.15">
      <c r="A52" s="8"/>
      <c r="B52" s="233" t="s">
        <v>174</v>
      </c>
      <c r="C52" s="234"/>
      <c r="D52" s="234"/>
      <c r="E52" s="234"/>
      <c r="F52" s="234"/>
      <c r="G52" s="234"/>
      <c r="H52" s="234"/>
      <c r="I52" s="234"/>
      <c r="J52" s="234"/>
      <c r="K52" s="234"/>
      <c r="L52" s="234"/>
      <c r="M52" s="234"/>
      <c r="N52" s="234"/>
      <c r="O52" s="234"/>
      <c r="P52" s="235"/>
      <c r="Q52" s="239" t="s">
        <v>172</v>
      </c>
      <c r="R52" s="240"/>
      <c r="S52" s="240"/>
      <c r="T52" s="240"/>
      <c r="U52" s="240"/>
      <c r="V52" s="243" t="s">
        <v>200</v>
      </c>
      <c r="W52" s="228"/>
      <c r="X52" s="228"/>
      <c r="Y52" s="228"/>
      <c r="Z52" s="228"/>
      <c r="AA52" s="228"/>
      <c r="AB52" s="228"/>
      <c r="AC52" s="252"/>
      <c r="AD52" s="246" t="s">
        <v>221</v>
      </c>
      <c r="AE52" s="247"/>
      <c r="AF52" s="247"/>
      <c r="AG52" s="247"/>
      <c r="AH52" s="247"/>
      <c r="AI52" s="247"/>
      <c r="AJ52" s="247"/>
      <c r="AK52" s="247"/>
      <c r="AL52" s="247"/>
      <c r="AM52" s="247"/>
      <c r="AN52" s="247"/>
      <c r="AO52" s="247"/>
      <c r="AP52" s="247"/>
      <c r="AQ52" s="247"/>
      <c r="AR52" s="247"/>
      <c r="AS52" s="247"/>
      <c r="AT52" s="247"/>
      <c r="AU52" s="247"/>
      <c r="AV52" s="247"/>
      <c r="AW52" s="247"/>
      <c r="AX52" s="248"/>
    </row>
    <row r="53" spans="1:50" ht="11.25" customHeight="1" x14ac:dyDescent="0.15">
      <c r="A53" s="8"/>
      <c r="B53" s="236"/>
      <c r="C53" s="237"/>
      <c r="D53" s="237"/>
      <c r="E53" s="237"/>
      <c r="F53" s="237"/>
      <c r="G53" s="237"/>
      <c r="H53" s="237"/>
      <c r="I53" s="237"/>
      <c r="J53" s="237"/>
      <c r="K53" s="237"/>
      <c r="L53" s="237"/>
      <c r="M53" s="237"/>
      <c r="N53" s="237"/>
      <c r="O53" s="237"/>
      <c r="P53" s="238"/>
      <c r="Q53" s="241"/>
      <c r="R53" s="242"/>
      <c r="S53" s="242"/>
      <c r="T53" s="242"/>
      <c r="U53" s="242"/>
      <c r="V53" s="244"/>
      <c r="W53" s="229"/>
      <c r="X53" s="229"/>
      <c r="Y53" s="229"/>
      <c r="Z53" s="229"/>
      <c r="AA53" s="229"/>
      <c r="AB53" s="229"/>
      <c r="AC53" s="253"/>
      <c r="AD53" s="254"/>
      <c r="AE53" s="255"/>
      <c r="AF53" s="255"/>
      <c r="AG53" s="255"/>
      <c r="AH53" s="255"/>
      <c r="AI53" s="255"/>
      <c r="AJ53" s="255"/>
      <c r="AK53" s="255"/>
      <c r="AL53" s="255"/>
      <c r="AM53" s="255"/>
      <c r="AN53" s="255"/>
      <c r="AO53" s="255"/>
      <c r="AP53" s="255"/>
      <c r="AQ53" s="255"/>
      <c r="AR53" s="255"/>
      <c r="AS53" s="255"/>
      <c r="AT53" s="255"/>
      <c r="AU53" s="255"/>
      <c r="AV53" s="255"/>
      <c r="AW53" s="255"/>
      <c r="AX53" s="256"/>
    </row>
    <row r="54" spans="1:50" ht="11.25" customHeight="1" x14ac:dyDescent="0.15">
      <c r="A54" s="8"/>
      <c r="B54" s="233" t="s">
        <v>175</v>
      </c>
      <c r="C54" s="234"/>
      <c r="D54" s="234"/>
      <c r="E54" s="234"/>
      <c r="F54" s="234"/>
      <c r="G54" s="234"/>
      <c r="H54" s="234"/>
      <c r="I54" s="234"/>
      <c r="J54" s="234"/>
      <c r="K54" s="234"/>
      <c r="L54" s="234"/>
      <c r="M54" s="234"/>
      <c r="N54" s="234"/>
      <c r="O54" s="234"/>
      <c r="P54" s="235"/>
      <c r="Q54" s="239" t="s">
        <v>172</v>
      </c>
      <c r="R54" s="240"/>
      <c r="S54" s="240"/>
      <c r="T54" s="240"/>
      <c r="U54" s="240"/>
      <c r="V54" s="243" t="s">
        <v>200</v>
      </c>
      <c r="W54" s="228"/>
      <c r="X54" s="228"/>
      <c r="Y54" s="228"/>
      <c r="Z54" s="228"/>
      <c r="AA54" s="228"/>
      <c r="AB54" s="228"/>
      <c r="AC54" s="252"/>
      <c r="AD54" s="254"/>
      <c r="AE54" s="255"/>
      <c r="AF54" s="255"/>
      <c r="AG54" s="255"/>
      <c r="AH54" s="255"/>
      <c r="AI54" s="255"/>
      <c r="AJ54" s="255"/>
      <c r="AK54" s="255"/>
      <c r="AL54" s="255"/>
      <c r="AM54" s="255"/>
      <c r="AN54" s="255"/>
      <c r="AO54" s="255"/>
      <c r="AP54" s="255"/>
      <c r="AQ54" s="255"/>
      <c r="AR54" s="255"/>
      <c r="AS54" s="255"/>
      <c r="AT54" s="255"/>
      <c r="AU54" s="255"/>
      <c r="AV54" s="255"/>
      <c r="AW54" s="255"/>
      <c r="AX54" s="256"/>
    </row>
    <row r="55" spans="1:50" ht="11.25" customHeight="1" x14ac:dyDescent="0.15">
      <c r="A55" s="8"/>
      <c r="B55" s="236"/>
      <c r="C55" s="237"/>
      <c r="D55" s="237"/>
      <c r="E55" s="237"/>
      <c r="F55" s="237"/>
      <c r="G55" s="237"/>
      <c r="H55" s="237"/>
      <c r="I55" s="237"/>
      <c r="J55" s="237"/>
      <c r="K55" s="237"/>
      <c r="L55" s="237"/>
      <c r="M55" s="237"/>
      <c r="N55" s="237"/>
      <c r="O55" s="237"/>
      <c r="P55" s="238"/>
      <c r="Q55" s="241"/>
      <c r="R55" s="242"/>
      <c r="S55" s="242"/>
      <c r="T55" s="242"/>
      <c r="U55" s="242"/>
      <c r="V55" s="244"/>
      <c r="W55" s="229"/>
      <c r="X55" s="229"/>
      <c r="Y55" s="229"/>
      <c r="Z55" s="229"/>
      <c r="AA55" s="229"/>
      <c r="AB55" s="229"/>
      <c r="AC55" s="253"/>
      <c r="AD55" s="249"/>
      <c r="AE55" s="250"/>
      <c r="AF55" s="250"/>
      <c r="AG55" s="250"/>
      <c r="AH55" s="250"/>
      <c r="AI55" s="250"/>
      <c r="AJ55" s="250"/>
      <c r="AK55" s="250"/>
      <c r="AL55" s="250"/>
      <c r="AM55" s="250"/>
      <c r="AN55" s="250"/>
      <c r="AO55" s="250"/>
      <c r="AP55" s="250"/>
      <c r="AQ55" s="250"/>
      <c r="AR55" s="250"/>
      <c r="AS55" s="250"/>
      <c r="AT55" s="250"/>
      <c r="AU55" s="250"/>
      <c r="AV55" s="250"/>
      <c r="AW55" s="250"/>
      <c r="AX55" s="251"/>
    </row>
    <row r="56" spans="1:50" ht="11.25" customHeight="1" x14ac:dyDescent="0.15">
      <c r="A56" s="8"/>
      <c r="B56" s="233" t="s">
        <v>176</v>
      </c>
      <c r="C56" s="234"/>
      <c r="D56" s="234"/>
      <c r="E56" s="234"/>
      <c r="F56" s="234"/>
      <c r="G56" s="234"/>
      <c r="H56" s="234"/>
      <c r="I56" s="234"/>
      <c r="J56" s="234"/>
      <c r="K56" s="234"/>
      <c r="L56" s="234"/>
      <c r="M56" s="234"/>
      <c r="N56" s="234"/>
      <c r="O56" s="234"/>
      <c r="P56" s="235"/>
      <c r="Q56" s="246" t="s">
        <v>196</v>
      </c>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ht="11.25" customHeight="1" x14ac:dyDescent="0.15">
      <c r="A57" s="8"/>
      <c r="B57" s="236"/>
      <c r="C57" s="237"/>
      <c r="D57" s="237"/>
      <c r="E57" s="237"/>
      <c r="F57" s="237"/>
      <c r="G57" s="237"/>
      <c r="H57" s="237"/>
      <c r="I57" s="237"/>
      <c r="J57" s="237"/>
      <c r="K57" s="237"/>
      <c r="L57" s="237"/>
      <c r="M57" s="237"/>
      <c r="N57" s="237"/>
      <c r="O57" s="237"/>
      <c r="P57" s="238"/>
      <c r="Q57" s="249"/>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1.25" customHeight="1" x14ac:dyDescent="0.15">
      <c r="A58" s="8"/>
      <c r="B58" s="191" t="s">
        <v>538</v>
      </c>
      <c r="C58" s="192"/>
      <c r="D58" s="192"/>
      <c r="E58" s="192"/>
      <c r="F58" s="192"/>
      <c r="G58" s="192"/>
      <c r="H58" s="192"/>
      <c r="I58" s="192"/>
      <c r="J58" s="192"/>
      <c r="K58" s="192"/>
      <c r="L58" s="192"/>
      <c r="M58" s="192"/>
      <c r="N58" s="192"/>
      <c r="O58" s="192"/>
      <c r="P58" s="193"/>
      <c r="Q58" s="197" t="s">
        <v>624</v>
      </c>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0" ht="11.25" customHeight="1" x14ac:dyDescent="0.15">
      <c r="A59" s="8"/>
      <c r="B59" s="194"/>
      <c r="C59" s="195"/>
      <c r="D59" s="195"/>
      <c r="E59" s="195"/>
      <c r="F59" s="195"/>
      <c r="G59" s="195"/>
      <c r="H59" s="195"/>
      <c r="I59" s="195"/>
      <c r="J59" s="195"/>
      <c r="K59" s="195"/>
      <c r="L59" s="195"/>
      <c r="M59" s="195"/>
      <c r="N59" s="195"/>
      <c r="O59" s="195"/>
      <c r="P59" s="196"/>
      <c r="Q59" s="200"/>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2"/>
    </row>
    <row r="60" spans="1:50" ht="11.25" customHeight="1" x14ac:dyDescent="0.15">
      <c r="A60" s="8"/>
      <c r="B60" s="140" t="s">
        <v>541</v>
      </c>
      <c r="C60" s="139" t="s">
        <v>539</v>
      </c>
      <c r="D60" s="186" t="e">
        <f>EDATE('1'!$Q$76,-2)</f>
        <v>#NUM!</v>
      </c>
      <c r="E60" s="186"/>
      <c r="F60" s="186"/>
      <c r="G60" s="186"/>
      <c r="H60" s="186"/>
      <c r="I60" s="186"/>
      <c r="J60" s="134" t="s">
        <v>540</v>
      </c>
      <c r="K60" s="134"/>
      <c r="L60" s="134"/>
      <c r="M60" s="134"/>
      <c r="N60" s="134"/>
      <c r="O60" s="134"/>
      <c r="P60" s="135"/>
      <c r="Q60" s="200"/>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2"/>
    </row>
    <row r="61" spans="1:50" ht="11.25" customHeight="1" x14ac:dyDescent="0.15">
      <c r="A61" s="8"/>
      <c r="B61" s="138"/>
      <c r="C61" s="133"/>
      <c r="D61" s="133"/>
      <c r="E61" s="133"/>
      <c r="F61" s="133"/>
      <c r="G61" s="133"/>
      <c r="H61" s="133"/>
      <c r="I61" s="133"/>
      <c r="J61" s="133"/>
      <c r="K61" s="133"/>
      <c r="L61" s="133"/>
      <c r="M61" s="136"/>
      <c r="N61" s="136"/>
      <c r="O61" s="136"/>
      <c r="P61" s="137"/>
      <c r="Q61" s="200"/>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2"/>
    </row>
    <row r="62" spans="1:50" ht="11.25" customHeight="1" x14ac:dyDescent="0.15">
      <c r="A62" s="8"/>
      <c r="B62" s="203" t="s">
        <v>536</v>
      </c>
      <c r="C62" s="204"/>
      <c r="D62" s="204"/>
      <c r="E62" s="204"/>
      <c r="F62" s="204"/>
      <c r="G62" s="204"/>
      <c r="H62" s="204"/>
      <c r="I62" s="204"/>
      <c r="J62" s="204"/>
      <c r="K62" s="204"/>
      <c r="L62" s="204"/>
      <c r="M62" s="204"/>
      <c r="N62" s="204"/>
      <c r="O62" s="204"/>
      <c r="P62" s="205"/>
      <c r="Q62" s="197" t="s">
        <v>623</v>
      </c>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9"/>
    </row>
    <row r="63" spans="1:50" ht="11.25" customHeight="1" x14ac:dyDescent="0.15">
      <c r="A63" s="8"/>
      <c r="B63" s="206"/>
      <c r="C63" s="207"/>
      <c r="D63" s="207"/>
      <c r="E63" s="207"/>
      <c r="F63" s="207"/>
      <c r="G63" s="207"/>
      <c r="H63" s="207"/>
      <c r="I63" s="207"/>
      <c r="J63" s="207"/>
      <c r="K63" s="207"/>
      <c r="L63" s="207"/>
      <c r="M63" s="207"/>
      <c r="N63" s="207"/>
      <c r="O63" s="207"/>
      <c r="P63" s="208"/>
      <c r="Q63" s="200"/>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11.25" customHeight="1" x14ac:dyDescent="0.15">
      <c r="A64" s="8"/>
      <c r="B64" s="141"/>
      <c r="C64" s="142" t="s">
        <v>539</v>
      </c>
      <c r="D64" s="181" t="e">
        <f>EDATE('1'!$Q$76,-2)</f>
        <v>#NUM!</v>
      </c>
      <c r="E64" s="181"/>
      <c r="F64" s="181"/>
      <c r="G64" s="181"/>
      <c r="H64" s="181"/>
      <c r="I64" s="181"/>
      <c r="J64" s="143" t="s">
        <v>540</v>
      </c>
      <c r="K64" s="143"/>
      <c r="L64" s="143"/>
      <c r="M64" s="131"/>
      <c r="N64" s="131"/>
      <c r="O64" s="131"/>
      <c r="P64" s="132"/>
      <c r="Q64" s="200"/>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2"/>
    </row>
    <row r="65" spans="1:50" ht="11.25" customHeight="1" x14ac:dyDescent="0.15">
      <c r="A65" s="8"/>
      <c r="B65" s="182" t="s">
        <v>537</v>
      </c>
      <c r="C65" s="183"/>
      <c r="D65" s="183"/>
      <c r="E65" s="183"/>
      <c r="F65" s="184" t="s">
        <v>539</v>
      </c>
      <c r="G65" s="186" t="e">
        <f>EDATE('1'!$Q$76,-2)</f>
        <v>#NUM!</v>
      </c>
      <c r="H65" s="186"/>
      <c r="I65" s="186"/>
      <c r="J65" s="186"/>
      <c r="K65" s="186"/>
      <c r="L65" s="186"/>
      <c r="M65" s="187" t="s">
        <v>540</v>
      </c>
      <c r="N65" s="187"/>
      <c r="O65" s="187"/>
      <c r="P65" s="188"/>
      <c r="Q65" s="175"/>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row>
    <row r="66" spans="1:50" ht="11.25" customHeight="1" x14ac:dyDescent="0.15">
      <c r="A66" s="8"/>
      <c r="B66" s="182"/>
      <c r="C66" s="183"/>
      <c r="D66" s="183"/>
      <c r="E66" s="183"/>
      <c r="F66" s="185"/>
      <c r="G66" s="181"/>
      <c r="H66" s="181"/>
      <c r="I66" s="181"/>
      <c r="J66" s="181"/>
      <c r="K66" s="181"/>
      <c r="L66" s="181"/>
      <c r="M66" s="189"/>
      <c r="N66" s="189"/>
      <c r="O66" s="189"/>
      <c r="P66" s="190"/>
      <c r="Q66" s="178"/>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ht="11.25" customHeight="1" x14ac:dyDescent="0.15">
      <c r="A67" s="8"/>
      <c r="B67" s="233" t="s">
        <v>1</v>
      </c>
      <c r="C67" s="234"/>
      <c r="D67" s="234"/>
      <c r="E67" s="234"/>
      <c r="F67" s="234"/>
      <c r="G67" s="234"/>
      <c r="H67" s="234"/>
      <c r="I67" s="234"/>
      <c r="J67" s="234"/>
      <c r="K67" s="234"/>
      <c r="L67" s="234"/>
      <c r="M67" s="234"/>
      <c r="N67" s="234"/>
      <c r="O67" s="234"/>
      <c r="P67" s="235"/>
      <c r="Q67" s="239" t="s">
        <v>172</v>
      </c>
      <c r="R67" s="240"/>
      <c r="S67" s="240"/>
      <c r="T67" s="240"/>
      <c r="U67" s="240"/>
      <c r="V67" s="243" t="s">
        <v>200</v>
      </c>
      <c r="W67" s="228"/>
      <c r="X67" s="228"/>
      <c r="Y67" s="228"/>
      <c r="Z67" s="228"/>
      <c r="AA67" s="228"/>
      <c r="AB67" s="228"/>
      <c r="AC67" s="252"/>
      <c r="AD67" s="246" t="s">
        <v>199</v>
      </c>
      <c r="AE67" s="247"/>
      <c r="AF67" s="247"/>
      <c r="AG67" s="247"/>
      <c r="AH67" s="247"/>
      <c r="AI67" s="247"/>
      <c r="AJ67" s="247"/>
      <c r="AK67" s="247"/>
      <c r="AL67" s="247"/>
      <c r="AM67" s="247"/>
      <c r="AN67" s="247"/>
      <c r="AO67" s="247"/>
      <c r="AP67" s="247"/>
      <c r="AQ67" s="247"/>
      <c r="AR67" s="247"/>
      <c r="AS67" s="247"/>
      <c r="AT67" s="247"/>
      <c r="AU67" s="247"/>
      <c r="AV67" s="247"/>
      <c r="AW67" s="247"/>
      <c r="AX67" s="248"/>
    </row>
    <row r="68" spans="1:50" ht="11.25" customHeight="1" x14ac:dyDescent="0.15">
      <c r="A68" s="8"/>
      <c r="B68" s="236"/>
      <c r="C68" s="237"/>
      <c r="D68" s="237"/>
      <c r="E68" s="237"/>
      <c r="F68" s="237"/>
      <c r="G68" s="237"/>
      <c r="H68" s="237"/>
      <c r="I68" s="237"/>
      <c r="J68" s="237"/>
      <c r="K68" s="237"/>
      <c r="L68" s="237"/>
      <c r="M68" s="237"/>
      <c r="N68" s="237"/>
      <c r="O68" s="237"/>
      <c r="P68" s="238"/>
      <c r="Q68" s="241"/>
      <c r="R68" s="242"/>
      <c r="S68" s="242"/>
      <c r="T68" s="242"/>
      <c r="U68" s="242"/>
      <c r="V68" s="244"/>
      <c r="W68" s="229"/>
      <c r="X68" s="229"/>
      <c r="Y68" s="229"/>
      <c r="Z68" s="229"/>
      <c r="AA68" s="229"/>
      <c r="AB68" s="229"/>
      <c r="AC68" s="253"/>
      <c r="AD68" s="249"/>
      <c r="AE68" s="250"/>
      <c r="AF68" s="250"/>
      <c r="AG68" s="250"/>
      <c r="AH68" s="250"/>
      <c r="AI68" s="250"/>
      <c r="AJ68" s="250"/>
      <c r="AK68" s="250"/>
      <c r="AL68" s="250"/>
      <c r="AM68" s="250"/>
      <c r="AN68" s="250"/>
      <c r="AO68" s="250"/>
      <c r="AP68" s="250"/>
      <c r="AQ68" s="250"/>
      <c r="AR68" s="250"/>
      <c r="AS68" s="250"/>
      <c r="AT68" s="250"/>
      <c r="AU68" s="250"/>
      <c r="AV68" s="250"/>
      <c r="AW68" s="250"/>
      <c r="AX68" s="251"/>
    </row>
    <row r="69" spans="1:50" ht="11.25" customHeight="1" x14ac:dyDescent="0.15">
      <c r="A69" s="8"/>
      <c r="B69" s="233" t="s">
        <v>201</v>
      </c>
      <c r="C69" s="234"/>
      <c r="D69" s="234"/>
      <c r="E69" s="234"/>
      <c r="F69" s="234"/>
      <c r="G69" s="234"/>
      <c r="H69" s="234"/>
      <c r="I69" s="234"/>
      <c r="J69" s="234"/>
      <c r="K69" s="234"/>
      <c r="L69" s="234"/>
      <c r="M69" s="234"/>
      <c r="N69" s="234"/>
      <c r="O69" s="234"/>
      <c r="P69" s="235"/>
      <c r="Q69" s="239" t="s">
        <v>172</v>
      </c>
      <c r="R69" s="240"/>
      <c r="S69" s="240"/>
      <c r="T69" s="240"/>
      <c r="U69" s="240"/>
      <c r="V69" s="243" t="s">
        <v>200</v>
      </c>
      <c r="W69" s="228"/>
      <c r="X69" s="228"/>
      <c r="Y69" s="228"/>
      <c r="Z69" s="228"/>
      <c r="AA69" s="228"/>
      <c r="AB69" s="228"/>
      <c r="AC69" s="228"/>
      <c r="AD69" s="197"/>
      <c r="AE69" s="198"/>
      <c r="AF69" s="198"/>
      <c r="AG69" s="198"/>
      <c r="AH69" s="198"/>
      <c r="AI69" s="198"/>
      <c r="AJ69" s="198"/>
      <c r="AK69" s="198"/>
      <c r="AL69" s="198"/>
      <c r="AM69" s="198"/>
      <c r="AN69" s="198"/>
      <c r="AO69" s="198"/>
      <c r="AP69" s="198"/>
      <c r="AQ69" s="198"/>
      <c r="AR69" s="198"/>
      <c r="AS69" s="198"/>
      <c r="AT69" s="198"/>
      <c r="AU69" s="198"/>
      <c r="AV69" s="198"/>
      <c r="AW69" s="198"/>
      <c r="AX69" s="199"/>
    </row>
    <row r="70" spans="1:50" ht="11.25" customHeight="1" x14ac:dyDescent="0.15">
      <c r="A70" s="8"/>
      <c r="B70" s="236"/>
      <c r="C70" s="237"/>
      <c r="D70" s="237"/>
      <c r="E70" s="237"/>
      <c r="F70" s="237"/>
      <c r="G70" s="237"/>
      <c r="H70" s="237"/>
      <c r="I70" s="237"/>
      <c r="J70" s="237"/>
      <c r="K70" s="237"/>
      <c r="L70" s="237"/>
      <c r="M70" s="237"/>
      <c r="N70" s="237"/>
      <c r="O70" s="237"/>
      <c r="P70" s="238"/>
      <c r="Q70" s="241"/>
      <c r="R70" s="242"/>
      <c r="S70" s="242"/>
      <c r="T70" s="242"/>
      <c r="U70" s="242"/>
      <c r="V70" s="244"/>
      <c r="W70" s="229"/>
      <c r="X70" s="229"/>
      <c r="Y70" s="229"/>
      <c r="Z70" s="229"/>
      <c r="AA70" s="229"/>
      <c r="AB70" s="229"/>
      <c r="AC70" s="229"/>
      <c r="AD70" s="200"/>
      <c r="AE70" s="201"/>
      <c r="AF70" s="201"/>
      <c r="AG70" s="201"/>
      <c r="AH70" s="201"/>
      <c r="AI70" s="201"/>
      <c r="AJ70" s="201"/>
      <c r="AK70" s="201"/>
      <c r="AL70" s="201"/>
      <c r="AM70" s="201"/>
      <c r="AN70" s="201"/>
      <c r="AO70" s="201"/>
      <c r="AP70" s="201"/>
      <c r="AQ70" s="201"/>
      <c r="AR70" s="201"/>
      <c r="AS70" s="201"/>
      <c r="AT70" s="201"/>
      <c r="AU70" s="201"/>
      <c r="AV70" s="201"/>
      <c r="AW70" s="201"/>
      <c r="AX70" s="202"/>
    </row>
    <row r="71" spans="1:50" ht="11.25" customHeight="1" x14ac:dyDescent="0.15">
      <c r="A71" s="8"/>
      <c r="B71" s="233" t="s">
        <v>173</v>
      </c>
      <c r="C71" s="234"/>
      <c r="D71" s="234"/>
      <c r="E71" s="234"/>
      <c r="F71" s="234"/>
      <c r="G71" s="234"/>
      <c r="H71" s="234"/>
      <c r="I71" s="234"/>
      <c r="J71" s="234"/>
      <c r="K71" s="234"/>
      <c r="L71" s="234"/>
      <c r="M71" s="234"/>
      <c r="N71" s="234"/>
      <c r="O71" s="234"/>
      <c r="P71" s="235"/>
      <c r="Q71" s="239" t="s">
        <v>172</v>
      </c>
      <c r="R71" s="240"/>
      <c r="S71" s="240"/>
      <c r="T71" s="240"/>
      <c r="U71" s="240"/>
      <c r="V71" s="243" t="s">
        <v>200</v>
      </c>
      <c r="W71" s="228"/>
      <c r="X71" s="228"/>
      <c r="Y71" s="228"/>
      <c r="Z71" s="228"/>
      <c r="AA71" s="228"/>
      <c r="AB71" s="228"/>
      <c r="AC71" s="228"/>
      <c r="AD71" s="200"/>
      <c r="AE71" s="201"/>
      <c r="AF71" s="201"/>
      <c r="AG71" s="201"/>
      <c r="AH71" s="201"/>
      <c r="AI71" s="201"/>
      <c r="AJ71" s="201"/>
      <c r="AK71" s="201"/>
      <c r="AL71" s="201"/>
      <c r="AM71" s="201"/>
      <c r="AN71" s="201"/>
      <c r="AO71" s="201"/>
      <c r="AP71" s="201"/>
      <c r="AQ71" s="201"/>
      <c r="AR71" s="201"/>
      <c r="AS71" s="201"/>
      <c r="AT71" s="201"/>
      <c r="AU71" s="201"/>
      <c r="AV71" s="201"/>
      <c r="AW71" s="201"/>
      <c r="AX71" s="202"/>
    </row>
    <row r="72" spans="1:50" ht="11.25" customHeight="1" x14ac:dyDescent="0.15">
      <c r="A72" s="8"/>
      <c r="B72" s="236"/>
      <c r="C72" s="237"/>
      <c r="D72" s="237"/>
      <c r="E72" s="237"/>
      <c r="F72" s="237"/>
      <c r="G72" s="237"/>
      <c r="H72" s="237"/>
      <c r="I72" s="237"/>
      <c r="J72" s="237"/>
      <c r="K72" s="237"/>
      <c r="L72" s="237"/>
      <c r="M72" s="237"/>
      <c r="N72" s="237"/>
      <c r="O72" s="237"/>
      <c r="P72" s="238"/>
      <c r="Q72" s="241"/>
      <c r="R72" s="242"/>
      <c r="S72" s="242"/>
      <c r="T72" s="242"/>
      <c r="U72" s="242"/>
      <c r="V72" s="244"/>
      <c r="W72" s="229"/>
      <c r="X72" s="229"/>
      <c r="Y72" s="229"/>
      <c r="Z72" s="229"/>
      <c r="AA72" s="229"/>
      <c r="AB72" s="229"/>
      <c r="AC72" s="229"/>
      <c r="AD72" s="200"/>
      <c r="AE72" s="201"/>
      <c r="AF72" s="201"/>
      <c r="AG72" s="201"/>
      <c r="AH72" s="201"/>
      <c r="AI72" s="201"/>
      <c r="AJ72" s="201"/>
      <c r="AK72" s="201"/>
      <c r="AL72" s="201"/>
      <c r="AM72" s="201"/>
      <c r="AN72" s="201"/>
      <c r="AO72" s="201"/>
      <c r="AP72" s="201"/>
      <c r="AQ72" s="201"/>
      <c r="AR72" s="201"/>
      <c r="AS72" s="201"/>
      <c r="AT72" s="201"/>
      <c r="AU72" s="201"/>
      <c r="AV72" s="201"/>
      <c r="AW72" s="201"/>
      <c r="AX72" s="202"/>
    </row>
    <row r="73" spans="1:50" ht="11.25" customHeight="1" x14ac:dyDescent="0.15">
      <c r="A73" s="8"/>
      <c r="B73" s="233" t="s">
        <v>177</v>
      </c>
      <c r="C73" s="234"/>
      <c r="D73" s="234"/>
      <c r="E73" s="234"/>
      <c r="F73" s="234"/>
      <c r="G73" s="234"/>
      <c r="H73" s="234"/>
      <c r="I73" s="234"/>
      <c r="J73" s="234"/>
      <c r="K73" s="234"/>
      <c r="L73" s="234"/>
      <c r="M73" s="234"/>
      <c r="N73" s="234"/>
      <c r="O73" s="234"/>
      <c r="P73" s="235"/>
      <c r="Q73" s="239" t="s">
        <v>172</v>
      </c>
      <c r="R73" s="240"/>
      <c r="S73" s="240"/>
      <c r="T73" s="240"/>
      <c r="U73" s="240"/>
      <c r="V73" s="243" t="s">
        <v>200</v>
      </c>
      <c r="W73" s="228"/>
      <c r="X73" s="228"/>
      <c r="Y73" s="228"/>
      <c r="Z73" s="228"/>
      <c r="AA73" s="228"/>
      <c r="AB73" s="228"/>
      <c r="AC73" s="228"/>
      <c r="AD73" s="200"/>
      <c r="AE73" s="201"/>
      <c r="AF73" s="201"/>
      <c r="AG73" s="201"/>
      <c r="AH73" s="201"/>
      <c r="AI73" s="201"/>
      <c r="AJ73" s="201"/>
      <c r="AK73" s="201"/>
      <c r="AL73" s="201"/>
      <c r="AM73" s="201"/>
      <c r="AN73" s="201"/>
      <c r="AO73" s="201"/>
      <c r="AP73" s="201"/>
      <c r="AQ73" s="201"/>
      <c r="AR73" s="201"/>
      <c r="AS73" s="201"/>
      <c r="AT73" s="201"/>
      <c r="AU73" s="201"/>
      <c r="AV73" s="201"/>
      <c r="AW73" s="201"/>
      <c r="AX73" s="202"/>
    </row>
    <row r="74" spans="1:50" ht="11.25" customHeight="1" x14ac:dyDescent="0.15">
      <c r="A74" s="8"/>
      <c r="B74" s="236"/>
      <c r="C74" s="237"/>
      <c r="D74" s="237"/>
      <c r="E74" s="237"/>
      <c r="F74" s="237"/>
      <c r="G74" s="237"/>
      <c r="H74" s="237"/>
      <c r="I74" s="237"/>
      <c r="J74" s="237"/>
      <c r="K74" s="237"/>
      <c r="L74" s="237"/>
      <c r="M74" s="237"/>
      <c r="N74" s="237"/>
      <c r="O74" s="237"/>
      <c r="P74" s="238"/>
      <c r="Q74" s="241"/>
      <c r="R74" s="242"/>
      <c r="S74" s="242"/>
      <c r="T74" s="242"/>
      <c r="U74" s="242"/>
      <c r="V74" s="244"/>
      <c r="W74" s="229"/>
      <c r="X74" s="229"/>
      <c r="Y74" s="229"/>
      <c r="Z74" s="229"/>
      <c r="AA74" s="229"/>
      <c r="AB74" s="229"/>
      <c r="AC74" s="229"/>
      <c r="AD74" s="230"/>
      <c r="AE74" s="231"/>
      <c r="AF74" s="231"/>
      <c r="AG74" s="231"/>
      <c r="AH74" s="231"/>
      <c r="AI74" s="231"/>
      <c r="AJ74" s="231"/>
      <c r="AK74" s="231"/>
      <c r="AL74" s="231"/>
      <c r="AM74" s="231"/>
      <c r="AN74" s="231"/>
      <c r="AO74" s="231"/>
      <c r="AP74" s="231"/>
      <c r="AQ74" s="231"/>
      <c r="AR74" s="231"/>
      <c r="AS74" s="231"/>
      <c r="AT74" s="231"/>
      <c r="AU74" s="231"/>
      <c r="AV74" s="231"/>
      <c r="AW74" s="231"/>
      <c r="AX74" s="232"/>
    </row>
    <row r="75" spans="1:50" ht="11.25" customHeight="1" thickBot="1" x14ac:dyDescent="0.2">
      <c r="A75" s="8"/>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row>
    <row r="76" spans="1:50" ht="11.25" customHeight="1" x14ac:dyDescent="0.15">
      <c r="A76" s="8"/>
      <c r="B76" s="224" t="s">
        <v>625</v>
      </c>
      <c r="C76" s="225"/>
      <c r="D76" s="225"/>
      <c r="E76" s="225"/>
      <c r="F76" s="225"/>
      <c r="G76" s="225"/>
      <c r="H76" s="225"/>
      <c r="I76" s="225"/>
      <c r="J76" s="225"/>
      <c r="K76" s="225"/>
      <c r="L76" s="225"/>
      <c r="M76" s="225"/>
      <c r="N76" s="225"/>
      <c r="O76" s="225"/>
      <c r="P76" s="225"/>
      <c r="Q76" s="218"/>
      <c r="R76" s="219"/>
      <c r="S76" s="219"/>
      <c r="T76" s="219"/>
      <c r="U76" s="219"/>
      <c r="V76" s="219"/>
      <c r="W76" s="219"/>
      <c r="X76" s="219"/>
      <c r="Y76" s="219"/>
      <c r="Z76" s="219"/>
      <c r="AA76" s="219"/>
      <c r="AB76" s="219"/>
      <c r="AC76" s="219"/>
      <c r="AD76" s="219"/>
      <c r="AE76" s="220"/>
      <c r="AF76" s="245" t="s">
        <v>627</v>
      </c>
      <c r="AG76" s="245"/>
      <c r="AH76" s="245"/>
      <c r="AI76" s="245"/>
      <c r="AJ76" s="245"/>
      <c r="AK76" s="245"/>
      <c r="AL76" s="245"/>
      <c r="AM76" s="245"/>
      <c r="AN76" s="245"/>
      <c r="AO76" s="245"/>
      <c r="AP76" s="245"/>
      <c r="AQ76" s="245"/>
      <c r="AR76" s="245"/>
      <c r="AS76" s="245"/>
      <c r="AT76" s="245"/>
      <c r="AU76" s="245"/>
      <c r="AV76" s="245"/>
      <c r="AW76" s="245"/>
      <c r="AX76" s="245"/>
    </row>
    <row r="77" spans="1:50" ht="11.25" customHeight="1" thickBot="1" x14ac:dyDescent="0.2">
      <c r="A77" s="8"/>
      <c r="B77" s="226"/>
      <c r="C77" s="227"/>
      <c r="D77" s="227"/>
      <c r="E77" s="227"/>
      <c r="F77" s="227"/>
      <c r="G77" s="227"/>
      <c r="H77" s="227"/>
      <c r="I77" s="227"/>
      <c r="J77" s="227"/>
      <c r="K77" s="227"/>
      <c r="L77" s="227"/>
      <c r="M77" s="227"/>
      <c r="N77" s="227"/>
      <c r="O77" s="227"/>
      <c r="P77" s="227"/>
      <c r="Q77" s="221"/>
      <c r="R77" s="222"/>
      <c r="S77" s="222"/>
      <c r="T77" s="222"/>
      <c r="U77" s="222"/>
      <c r="V77" s="222"/>
      <c r="W77" s="222"/>
      <c r="X77" s="222"/>
      <c r="Y77" s="222"/>
      <c r="Z77" s="222"/>
      <c r="AA77" s="222"/>
      <c r="AB77" s="222"/>
      <c r="AC77" s="222"/>
      <c r="AD77" s="222"/>
      <c r="AE77" s="223"/>
      <c r="AF77" s="245"/>
      <c r="AG77" s="245"/>
      <c r="AH77" s="245"/>
      <c r="AI77" s="245"/>
      <c r="AJ77" s="245"/>
      <c r="AK77" s="245"/>
      <c r="AL77" s="245"/>
      <c r="AM77" s="245"/>
      <c r="AN77" s="245"/>
      <c r="AO77" s="245"/>
      <c r="AP77" s="245"/>
      <c r="AQ77" s="245"/>
      <c r="AR77" s="245"/>
      <c r="AS77" s="245"/>
      <c r="AT77" s="245"/>
      <c r="AU77" s="245"/>
      <c r="AV77" s="245"/>
      <c r="AW77" s="245"/>
      <c r="AX77" s="245"/>
    </row>
    <row r="78" spans="1:50" ht="11.25" customHeight="1" x14ac:dyDescent="0.15">
      <c r="A78" s="8"/>
      <c r="AF78" s="8"/>
      <c r="AG78" s="8"/>
      <c r="AH78" s="8"/>
      <c r="AI78" s="8"/>
      <c r="AJ78" s="8"/>
      <c r="AK78" s="8"/>
      <c r="AL78" s="8"/>
      <c r="AM78" s="8"/>
      <c r="AN78" s="8"/>
      <c r="AO78" s="8"/>
      <c r="AP78" s="8"/>
      <c r="AQ78" s="8"/>
      <c r="AR78" s="8"/>
      <c r="AS78" s="8"/>
      <c r="AT78" s="8"/>
      <c r="AU78" s="8"/>
      <c r="AV78" s="8"/>
      <c r="AW78" s="8"/>
      <c r="AX78" s="8"/>
    </row>
    <row r="79" spans="1:50" ht="11.25" customHeight="1" x14ac:dyDescent="0.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1.25"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1.2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1.2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sheetData>
  <mergeCells count="153">
    <mergeCell ref="B49:AX51"/>
    <mergeCell ref="AH43:AL44"/>
    <mergeCell ref="AC43:AG44"/>
    <mergeCell ref="I43:Y44"/>
    <mergeCell ref="D39:H40"/>
    <mergeCell ref="I39:Y40"/>
    <mergeCell ref="D33:H33"/>
    <mergeCell ref="J33:L33"/>
    <mergeCell ref="I38:Y38"/>
    <mergeCell ref="D36:H37"/>
    <mergeCell ref="I36:R37"/>
    <mergeCell ref="S36:W37"/>
    <mergeCell ref="I42:Y42"/>
    <mergeCell ref="D22:H24"/>
    <mergeCell ref="N24:O24"/>
    <mergeCell ref="P24:R24"/>
    <mergeCell ref="I23:K24"/>
    <mergeCell ref="L23:M24"/>
    <mergeCell ref="AM36:AX37"/>
    <mergeCell ref="B47:AX48"/>
    <mergeCell ref="B42:H42"/>
    <mergeCell ref="B43:H44"/>
    <mergeCell ref="Z43:AB44"/>
    <mergeCell ref="B30:C40"/>
    <mergeCell ref="AM43:AX44"/>
    <mergeCell ref="D38:H38"/>
    <mergeCell ref="N27:O27"/>
    <mergeCell ref="P27:R27"/>
    <mergeCell ref="X25:AL25"/>
    <mergeCell ref="X26:AL27"/>
    <mergeCell ref="D25:H27"/>
    <mergeCell ref="S25:W25"/>
    <mergeCell ref="N25:R25"/>
    <mergeCell ref="N26:O26"/>
    <mergeCell ref="I25:M25"/>
    <mergeCell ref="I26:K27"/>
    <mergeCell ref="L26:M27"/>
    <mergeCell ref="B1:AX2"/>
    <mergeCell ref="B3:AW4"/>
    <mergeCell ref="D5:H5"/>
    <mergeCell ref="I5:AX5"/>
    <mergeCell ref="U8:AX8"/>
    <mergeCell ref="O8:S8"/>
    <mergeCell ref="B5:C27"/>
    <mergeCell ref="D6:H7"/>
    <mergeCell ref="D8:H8"/>
    <mergeCell ref="S13:T15"/>
    <mergeCell ref="I13:J15"/>
    <mergeCell ref="I11:R12"/>
    <mergeCell ref="X23:AL24"/>
    <mergeCell ref="D13:H15"/>
    <mergeCell ref="S11:W12"/>
    <mergeCell ref="X11:AG12"/>
    <mergeCell ref="D9:H10"/>
    <mergeCell ref="I6:AX7"/>
    <mergeCell ref="J8:L8"/>
    <mergeCell ref="M8:N8"/>
    <mergeCell ref="I9:AX10"/>
    <mergeCell ref="AA13:AB15"/>
    <mergeCell ref="P18:R18"/>
    <mergeCell ref="I16:J18"/>
    <mergeCell ref="D11:H12"/>
    <mergeCell ref="S23:W24"/>
    <mergeCell ref="I34:AX35"/>
    <mergeCell ref="D34:H35"/>
    <mergeCell ref="Q13:R15"/>
    <mergeCell ref="W13:X15"/>
    <mergeCell ref="Y13:Z15"/>
    <mergeCell ref="O33:S33"/>
    <mergeCell ref="M33:N33"/>
    <mergeCell ref="U13:V15"/>
    <mergeCell ref="S22:W22"/>
    <mergeCell ref="S26:W27"/>
    <mergeCell ref="N18:O18"/>
    <mergeCell ref="N16:R16"/>
    <mergeCell ref="N17:O17"/>
    <mergeCell ref="P17:R17"/>
    <mergeCell ref="AM11:AX12"/>
    <mergeCell ref="I31:AX32"/>
    <mergeCell ref="AH11:AL12"/>
    <mergeCell ref="K13:L15"/>
    <mergeCell ref="M13:N15"/>
    <mergeCell ref="O13:P15"/>
    <mergeCell ref="X19:AL19"/>
    <mergeCell ref="K16:M18"/>
    <mergeCell ref="D16:H18"/>
    <mergeCell ref="D31:H32"/>
    <mergeCell ref="D30:H30"/>
    <mergeCell ref="I30:AX30"/>
    <mergeCell ref="AH36:AL37"/>
    <mergeCell ref="X36:AG37"/>
    <mergeCell ref="S19:W19"/>
    <mergeCell ref="S20:W21"/>
    <mergeCell ref="I19:M19"/>
    <mergeCell ref="I20:K21"/>
    <mergeCell ref="X20:AL21"/>
    <mergeCell ref="N19:R19"/>
    <mergeCell ref="N20:O20"/>
    <mergeCell ref="P20:R20"/>
    <mergeCell ref="N21:O21"/>
    <mergeCell ref="P21:R21"/>
    <mergeCell ref="N22:R22"/>
    <mergeCell ref="N23:O23"/>
    <mergeCell ref="P23:R23"/>
    <mergeCell ref="D19:H21"/>
    <mergeCell ref="X22:AL22"/>
    <mergeCell ref="L20:M21"/>
    <mergeCell ref="I22:M22"/>
    <mergeCell ref="P26:R26"/>
    <mergeCell ref="Q54:U55"/>
    <mergeCell ref="V54:V55"/>
    <mergeCell ref="W54:AC55"/>
    <mergeCell ref="B52:P53"/>
    <mergeCell ref="Q52:U53"/>
    <mergeCell ref="V52:V53"/>
    <mergeCell ref="AD52:AX55"/>
    <mergeCell ref="B56:P57"/>
    <mergeCell ref="Q56:AX57"/>
    <mergeCell ref="AZ3:BV7"/>
    <mergeCell ref="Q76:AE77"/>
    <mergeCell ref="B76:P77"/>
    <mergeCell ref="W69:AC70"/>
    <mergeCell ref="AD69:AX74"/>
    <mergeCell ref="B71:P72"/>
    <mergeCell ref="Q71:U72"/>
    <mergeCell ref="V71:V72"/>
    <mergeCell ref="W71:AC72"/>
    <mergeCell ref="AF76:AX77"/>
    <mergeCell ref="B73:P74"/>
    <mergeCell ref="Q73:U74"/>
    <mergeCell ref="V73:V74"/>
    <mergeCell ref="W73:AC74"/>
    <mergeCell ref="B69:P70"/>
    <mergeCell ref="Q69:U70"/>
    <mergeCell ref="V69:V70"/>
    <mergeCell ref="AD67:AX68"/>
    <mergeCell ref="W52:AC53"/>
    <mergeCell ref="B67:P68"/>
    <mergeCell ref="Q67:U68"/>
    <mergeCell ref="V67:V68"/>
    <mergeCell ref="W67:AC68"/>
    <mergeCell ref="B54:P55"/>
    <mergeCell ref="Q65:AX66"/>
    <mergeCell ref="D64:I64"/>
    <mergeCell ref="B65:E66"/>
    <mergeCell ref="F65:F66"/>
    <mergeCell ref="G65:L66"/>
    <mergeCell ref="M65:P66"/>
    <mergeCell ref="B58:P59"/>
    <mergeCell ref="Q58:AX61"/>
    <mergeCell ref="B62:P63"/>
    <mergeCell ref="Q62:AX64"/>
    <mergeCell ref="D60:I60"/>
  </mergeCells>
  <phoneticPr fontId="2"/>
  <dataValidations disablePrompts="1" count="1">
    <dataValidation type="list" allowBlank="1" showInputMessage="1" showErrorMessage="1" sqref="N17:O18 N20:O21 N23:O24 N26:O27">
      <formula1>"○"</formula1>
    </dataValidation>
  </dataValidations>
  <pageMargins left="0.59055118110236227" right="0.39370078740157483" top="0.39370078740157483" bottom="0.39370078740157483" header="0.51181102362204722" footer="0.19685039370078741"/>
  <pageSetup paperSize="9" scale="94" orientation="portrait"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zoomScaleNormal="100" zoomScaleSheetLayoutView="100" workbookViewId="0">
      <selection activeCell="M55" sqref="M55:AW56"/>
    </sheetView>
  </sheetViews>
  <sheetFormatPr defaultColWidth="1.875" defaultRowHeight="11.25" x14ac:dyDescent="0.15"/>
  <cols>
    <col min="1" max="16384" width="1.875" style="4"/>
  </cols>
  <sheetData>
    <row r="1" spans="1:50" s="2" customFormat="1" ht="11.25" customHeight="1" x14ac:dyDescent="0.15">
      <c r="A1" s="585" t="s">
        <v>498</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585"/>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11"/>
      <c r="AD2" s="11"/>
      <c r="AE2" s="11"/>
      <c r="AF2" s="11"/>
      <c r="AG2" s="11"/>
      <c r="AH2" s="11"/>
      <c r="AI2" s="11"/>
      <c r="AJ2" s="11"/>
      <c r="AK2" s="11" t="s">
        <v>450</v>
      </c>
      <c r="AL2" s="558" t="s">
        <v>488</v>
      </c>
      <c r="AM2" s="558"/>
      <c r="AN2" s="558"/>
      <c r="AO2" s="558"/>
      <c r="AP2" s="558"/>
      <c r="AQ2" s="558"/>
      <c r="AR2" s="558"/>
      <c r="AS2" s="558"/>
      <c r="AT2" s="558"/>
      <c r="AU2" s="558"/>
      <c r="AV2" s="558"/>
      <c r="AW2" s="558"/>
      <c r="AX2" s="11" t="s">
        <v>158</v>
      </c>
    </row>
    <row r="3" spans="1:50" s="2" customFormat="1" ht="11.25" customHeight="1" x14ac:dyDescent="0.15">
      <c r="A3" s="11"/>
      <c r="B3" s="424" t="s">
        <v>100</v>
      </c>
      <c r="C3" s="424"/>
      <c r="D3" s="424"/>
      <c r="E3" s="424"/>
      <c r="F3" s="424"/>
      <c r="G3" s="424"/>
      <c r="H3" s="424"/>
      <c r="I3" s="424"/>
      <c r="J3" s="424"/>
      <c r="K3" s="424"/>
      <c r="L3" s="424"/>
      <c r="M3" s="424"/>
      <c r="N3" s="424"/>
      <c r="O3" s="424"/>
      <c r="P3" s="424"/>
      <c r="Q3" s="424"/>
      <c r="R3" s="424"/>
      <c r="S3" s="73"/>
      <c r="T3" s="73"/>
      <c r="U3" s="73"/>
      <c r="V3" s="73"/>
      <c r="W3" s="73"/>
      <c r="X3" s="73"/>
      <c r="Y3" s="73"/>
      <c r="Z3" s="73"/>
      <c r="AA3" s="73"/>
      <c r="AB3" s="73"/>
      <c r="AC3" s="73"/>
      <c r="AD3" s="73"/>
      <c r="AE3" s="73"/>
      <c r="AF3" s="73"/>
      <c r="AG3" s="73"/>
      <c r="AH3" s="73"/>
      <c r="AI3" s="73"/>
      <c r="AJ3" s="73"/>
      <c r="AK3" s="11"/>
      <c r="AL3" s="11"/>
      <c r="AM3" s="11"/>
      <c r="AN3" s="11"/>
      <c r="AO3" s="11"/>
      <c r="AP3" s="11"/>
      <c r="AQ3" s="11"/>
      <c r="AR3" s="11"/>
      <c r="AS3" s="11"/>
      <c r="AT3" s="11"/>
      <c r="AU3" s="11"/>
      <c r="AV3" s="11"/>
      <c r="AW3" s="11"/>
      <c r="AX3" s="11"/>
    </row>
    <row r="4" spans="1:50" s="2" customFormat="1" ht="11.25" customHeight="1" x14ac:dyDescent="0.15">
      <c r="A4" s="11"/>
      <c r="B4" s="425"/>
      <c r="C4" s="425"/>
      <c r="D4" s="425"/>
      <c r="E4" s="425"/>
      <c r="F4" s="425"/>
      <c r="G4" s="425"/>
      <c r="H4" s="425"/>
      <c r="I4" s="425"/>
      <c r="J4" s="425"/>
      <c r="K4" s="425"/>
      <c r="L4" s="425"/>
      <c r="M4" s="425"/>
      <c r="N4" s="425"/>
      <c r="O4" s="425"/>
      <c r="P4" s="425"/>
      <c r="Q4" s="425"/>
      <c r="R4" s="425"/>
      <c r="S4" s="11" t="s">
        <v>532</v>
      </c>
      <c r="T4" s="73"/>
      <c r="U4" s="73"/>
      <c r="V4" s="73"/>
      <c r="W4" s="73"/>
      <c r="X4" s="73"/>
      <c r="Y4" s="73"/>
      <c r="Z4" s="73"/>
      <c r="AA4" s="73"/>
      <c r="AB4" s="73"/>
      <c r="AC4" s="73"/>
      <c r="AD4" s="73"/>
      <c r="AE4" s="73"/>
      <c r="AF4" s="73"/>
      <c r="AG4" s="73"/>
      <c r="AH4" s="73"/>
      <c r="AI4" s="73"/>
      <c r="AJ4" s="73"/>
      <c r="AK4" s="15"/>
      <c r="AL4" s="15"/>
      <c r="AM4" s="15"/>
      <c r="AN4" s="15"/>
      <c r="AO4" s="15"/>
      <c r="AP4" s="15"/>
      <c r="AQ4" s="15"/>
      <c r="AR4" s="15"/>
      <c r="AS4" s="15"/>
      <c r="AT4" s="15"/>
      <c r="AU4" s="14"/>
      <c r="AV4" s="14"/>
      <c r="AW4" s="14"/>
      <c r="AX4" s="11"/>
    </row>
    <row r="5" spans="1:50" x14ac:dyDescent="0.15">
      <c r="A5" s="14"/>
      <c r="B5" s="391" t="s">
        <v>116</v>
      </c>
      <c r="C5" s="299"/>
      <c r="D5" s="299"/>
      <c r="E5" s="299"/>
      <c r="F5" s="299"/>
      <c r="G5" s="299"/>
      <c r="H5" s="299"/>
      <c r="I5" s="299"/>
      <c r="J5" s="299"/>
      <c r="K5" s="299"/>
      <c r="L5" s="333"/>
      <c r="M5" s="319"/>
      <c r="N5" s="785"/>
      <c r="O5" s="783" t="s">
        <v>117</v>
      </c>
      <c r="P5" s="408"/>
      <c r="Q5" s="408"/>
      <c r="R5" s="408"/>
      <c r="S5" s="408"/>
      <c r="T5" s="408"/>
      <c r="U5" s="408"/>
      <c r="V5" s="408"/>
      <c r="W5" s="408"/>
      <c r="X5" s="409"/>
      <c r="Y5" s="319"/>
      <c r="Z5" s="785"/>
      <c r="AA5" s="783" t="s">
        <v>118</v>
      </c>
      <c r="AB5" s="408"/>
      <c r="AC5" s="408"/>
      <c r="AD5" s="408"/>
      <c r="AE5" s="408"/>
      <c r="AF5" s="408"/>
      <c r="AG5" s="408"/>
      <c r="AH5" s="408"/>
      <c r="AI5" s="408"/>
      <c r="AJ5" s="408"/>
      <c r="AK5" s="319"/>
      <c r="AL5" s="785"/>
      <c r="AM5" s="408" t="s">
        <v>244</v>
      </c>
      <c r="AN5" s="408"/>
      <c r="AO5" s="408"/>
      <c r="AP5" s="408"/>
      <c r="AQ5" s="408"/>
      <c r="AR5" s="408"/>
      <c r="AS5" s="408"/>
      <c r="AT5" s="408"/>
      <c r="AU5" s="408"/>
      <c r="AV5" s="409"/>
      <c r="AW5" s="14"/>
      <c r="AX5" s="14"/>
    </row>
    <row r="6" spans="1:50" x14ac:dyDescent="0.15">
      <c r="A6" s="14"/>
      <c r="B6" s="300"/>
      <c r="C6" s="301"/>
      <c r="D6" s="301"/>
      <c r="E6" s="301"/>
      <c r="F6" s="301"/>
      <c r="G6" s="301"/>
      <c r="H6" s="301"/>
      <c r="I6" s="301"/>
      <c r="J6" s="301"/>
      <c r="K6" s="301"/>
      <c r="L6" s="334"/>
      <c r="M6" s="281"/>
      <c r="N6" s="786"/>
      <c r="O6" s="784"/>
      <c r="P6" s="779"/>
      <c r="Q6" s="779"/>
      <c r="R6" s="779"/>
      <c r="S6" s="779"/>
      <c r="T6" s="779"/>
      <c r="U6" s="779"/>
      <c r="V6" s="779"/>
      <c r="W6" s="779"/>
      <c r="X6" s="780"/>
      <c r="Y6" s="281"/>
      <c r="Z6" s="786"/>
      <c r="AA6" s="784"/>
      <c r="AB6" s="779"/>
      <c r="AC6" s="779"/>
      <c r="AD6" s="779"/>
      <c r="AE6" s="779"/>
      <c r="AF6" s="779"/>
      <c r="AG6" s="779"/>
      <c r="AH6" s="779"/>
      <c r="AI6" s="779"/>
      <c r="AJ6" s="779"/>
      <c r="AK6" s="281"/>
      <c r="AL6" s="786"/>
      <c r="AM6" s="779"/>
      <c r="AN6" s="779"/>
      <c r="AO6" s="779"/>
      <c r="AP6" s="779"/>
      <c r="AQ6" s="779"/>
      <c r="AR6" s="779"/>
      <c r="AS6" s="779"/>
      <c r="AT6" s="779"/>
      <c r="AU6" s="779"/>
      <c r="AV6" s="780"/>
      <c r="AW6" s="14"/>
      <c r="AX6" s="14"/>
    </row>
    <row r="7" spans="1:50" ht="13.5" customHeight="1" x14ac:dyDescent="0.15">
      <c r="A7" s="14"/>
      <c r="B7" s="300"/>
      <c r="C7" s="301"/>
      <c r="D7" s="301"/>
      <c r="E7" s="301"/>
      <c r="F7" s="301"/>
      <c r="G7" s="301"/>
      <c r="H7" s="301"/>
      <c r="I7" s="301"/>
      <c r="J7" s="301"/>
      <c r="K7" s="301"/>
      <c r="L7" s="334"/>
      <c r="M7" s="319"/>
      <c r="N7" s="785"/>
      <c r="O7" s="783" t="s">
        <v>119</v>
      </c>
      <c r="P7" s="408"/>
      <c r="Q7" s="408"/>
      <c r="R7" s="408"/>
      <c r="S7" s="408"/>
      <c r="T7" s="408"/>
      <c r="U7" s="408"/>
      <c r="V7" s="408"/>
      <c r="W7" s="408"/>
      <c r="X7" s="409"/>
      <c r="Y7" s="319"/>
      <c r="Z7" s="785"/>
      <c r="AA7" s="783" t="s">
        <v>23</v>
      </c>
      <c r="AB7" s="408"/>
      <c r="AC7" s="408"/>
      <c r="AD7" s="307" t="s">
        <v>526</v>
      </c>
      <c r="AE7" s="228"/>
      <c r="AF7" s="228"/>
      <c r="AG7" s="228"/>
      <c r="AH7" s="228"/>
      <c r="AI7" s="228"/>
      <c r="AJ7" s="228"/>
      <c r="AK7" s="228"/>
      <c r="AL7" s="228"/>
      <c r="AM7" s="228"/>
      <c r="AN7" s="228"/>
      <c r="AO7" s="228"/>
      <c r="AP7" s="228"/>
      <c r="AQ7" s="228"/>
      <c r="AR7" s="228"/>
      <c r="AS7" s="228"/>
      <c r="AT7" s="228"/>
      <c r="AU7" s="228"/>
      <c r="AV7" s="380" t="s">
        <v>245</v>
      </c>
      <c r="AW7" s="14"/>
      <c r="AX7" s="14"/>
    </row>
    <row r="8" spans="1:50" x14ac:dyDescent="0.15">
      <c r="A8" s="14"/>
      <c r="B8" s="302"/>
      <c r="C8" s="303"/>
      <c r="D8" s="303"/>
      <c r="E8" s="303"/>
      <c r="F8" s="303"/>
      <c r="G8" s="303"/>
      <c r="H8" s="303"/>
      <c r="I8" s="303"/>
      <c r="J8" s="303"/>
      <c r="K8" s="303"/>
      <c r="L8" s="335"/>
      <c r="M8" s="281"/>
      <c r="N8" s="786"/>
      <c r="O8" s="784"/>
      <c r="P8" s="779"/>
      <c r="Q8" s="779"/>
      <c r="R8" s="779"/>
      <c r="S8" s="779"/>
      <c r="T8" s="779"/>
      <c r="U8" s="779"/>
      <c r="V8" s="779"/>
      <c r="W8" s="779"/>
      <c r="X8" s="780"/>
      <c r="Y8" s="281"/>
      <c r="Z8" s="786"/>
      <c r="AA8" s="784"/>
      <c r="AB8" s="779"/>
      <c r="AC8" s="779"/>
      <c r="AD8" s="308"/>
      <c r="AE8" s="229"/>
      <c r="AF8" s="229"/>
      <c r="AG8" s="229"/>
      <c r="AH8" s="229"/>
      <c r="AI8" s="229"/>
      <c r="AJ8" s="229"/>
      <c r="AK8" s="229"/>
      <c r="AL8" s="229"/>
      <c r="AM8" s="229"/>
      <c r="AN8" s="229"/>
      <c r="AO8" s="229"/>
      <c r="AP8" s="229"/>
      <c r="AQ8" s="229"/>
      <c r="AR8" s="229"/>
      <c r="AS8" s="229"/>
      <c r="AT8" s="229"/>
      <c r="AU8" s="229"/>
      <c r="AV8" s="325"/>
      <c r="AW8" s="14"/>
      <c r="AX8" s="14"/>
    </row>
    <row r="9" spans="1:50" x14ac:dyDescent="0.15">
      <c r="A9" s="14"/>
      <c r="B9" s="298" t="s">
        <v>103</v>
      </c>
      <c r="C9" s="299"/>
      <c r="D9" s="299"/>
      <c r="E9" s="299"/>
      <c r="F9" s="299"/>
      <c r="G9" s="299"/>
      <c r="H9" s="299"/>
      <c r="I9" s="299"/>
      <c r="J9" s="299"/>
      <c r="K9" s="299"/>
      <c r="L9" s="299"/>
      <c r="M9" s="298" t="s">
        <v>608</v>
      </c>
      <c r="N9" s="299"/>
      <c r="O9" s="299"/>
      <c r="P9" s="299"/>
      <c r="Q9" s="333"/>
      <c r="R9" s="436"/>
      <c r="S9" s="436"/>
      <c r="T9" s="591"/>
      <c r="U9" s="592" t="s">
        <v>81</v>
      </c>
      <c r="V9" s="593"/>
      <c r="W9" s="298" t="s">
        <v>620</v>
      </c>
      <c r="X9" s="299"/>
      <c r="Y9" s="299"/>
      <c r="Z9" s="299"/>
      <c r="AA9" s="333"/>
      <c r="AB9" s="436"/>
      <c r="AC9" s="436"/>
      <c r="AD9" s="591"/>
      <c r="AE9" s="592" t="s">
        <v>81</v>
      </c>
      <c r="AF9" s="593"/>
      <c r="AG9" s="14"/>
      <c r="AH9" s="14"/>
      <c r="AI9" s="14"/>
      <c r="AJ9" s="14"/>
      <c r="AK9" s="14"/>
      <c r="AL9" s="14"/>
      <c r="AM9" s="14"/>
      <c r="AN9" s="14"/>
      <c r="AO9" s="14"/>
      <c r="AP9" s="14"/>
      <c r="AQ9" s="14"/>
      <c r="AR9" s="14"/>
      <c r="AS9" s="14"/>
      <c r="AT9" s="14"/>
      <c r="AU9" s="14"/>
      <c r="AV9" s="14"/>
      <c r="AW9" s="14"/>
      <c r="AX9" s="14"/>
    </row>
    <row r="10" spans="1:50" x14ac:dyDescent="0.15">
      <c r="A10" s="14"/>
      <c r="B10" s="302"/>
      <c r="C10" s="303"/>
      <c r="D10" s="303"/>
      <c r="E10" s="303"/>
      <c r="F10" s="303"/>
      <c r="G10" s="303"/>
      <c r="H10" s="303"/>
      <c r="I10" s="303"/>
      <c r="J10" s="303"/>
      <c r="K10" s="303"/>
      <c r="L10" s="303"/>
      <c r="M10" s="302"/>
      <c r="N10" s="303"/>
      <c r="O10" s="303"/>
      <c r="P10" s="303"/>
      <c r="Q10" s="335"/>
      <c r="R10" s="436"/>
      <c r="S10" s="436"/>
      <c r="T10" s="591"/>
      <c r="U10" s="592"/>
      <c r="V10" s="593"/>
      <c r="W10" s="302"/>
      <c r="X10" s="303"/>
      <c r="Y10" s="303"/>
      <c r="Z10" s="303"/>
      <c r="AA10" s="335"/>
      <c r="AB10" s="436"/>
      <c r="AC10" s="436"/>
      <c r="AD10" s="591"/>
      <c r="AE10" s="592"/>
      <c r="AF10" s="593"/>
      <c r="AG10" s="14"/>
      <c r="AH10" s="14"/>
      <c r="AI10" s="14"/>
      <c r="AJ10" s="14"/>
      <c r="AK10" s="14"/>
      <c r="AL10" s="14"/>
      <c r="AM10" s="14"/>
      <c r="AN10" s="14"/>
      <c r="AO10" s="14"/>
      <c r="AP10" s="14"/>
      <c r="AQ10" s="14"/>
      <c r="AR10" s="14"/>
      <c r="AS10" s="14"/>
      <c r="AT10" s="14"/>
      <c r="AU10" s="14"/>
      <c r="AV10" s="14"/>
      <c r="AW10" s="14"/>
      <c r="AX10" s="14"/>
    </row>
    <row r="11" spans="1:50" x14ac:dyDescent="0.15">
      <c r="A11" s="14"/>
      <c r="B11" s="298" t="s">
        <v>95</v>
      </c>
      <c r="C11" s="299"/>
      <c r="D11" s="299"/>
      <c r="E11" s="299"/>
      <c r="F11" s="299"/>
      <c r="G11" s="299"/>
      <c r="H11" s="299"/>
      <c r="I11" s="299"/>
      <c r="J11" s="299"/>
      <c r="K11" s="299"/>
      <c r="L11" s="333"/>
      <c r="M11" s="571"/>
      <c r="N11" s="572"/>
      <c r="O11" s="572"/>
      <c r="P11" s="572"/>
      <c r="Q11" s="572"/>
      <c r="R11" s="572"/>
      <c r="S11" s="572"/>
      <c r="T11" s="572"/>
      <c r="U11" s="572"/>
      <c r="V11" s="572"/>
      <c r="W11" s="572"/>
      <c r="X11" s="572"/>
      <c r="Y11" s="572"/>
      <c r="Z11" s="572"/>
      <c r="AA11" s="706"/>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x14ac:dyDescent="0.15">
      <c r="A12" s="14"/>
      <c r="B12" s="302"/>
      <c r="C12" s="303"/>
      <c r="D12" s="303"/>
      <c r="E12" s="303"/>
      <c r="F12" s="303"/>
      <c r="G12" s="303"/>
      <c r="H12" s="303"/>
      <c r="I12" s="303"/>
      <c r="J12" s="303"/>
      <c r="K12" s="303"/>
      <c r="L12" s="335"/>
      <c r="M12" s="365"/>
      <c r="N12" s="229"/>
      <c r="O12" s="229"/>
      <c r="P12" s="229"/>
      <c r="Q12" s="229"/>
      <c r="R12" s="229"/>
      <c r="S12" s="229"/>
      <c r="T12" s="229"/>
      <c r="U12" s="229"/>
      <c r="V12" s="229"/>
      <c r="W12" s="229"/>
      <c r="X12" s="229"/>
      <c r="Y12" s="229"/>
      <c r="Z12" s="229"/>
      <c r="AA12" s="253"/>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x14ac:dyDescent="0.15">
      <c r="A13" s="14"/>
      <c r="B13" s="298" t="s">
        <v>96</v>
      </c>
      <c r="C13" s="299"/>
      <c r="D13" s="299"/>
      <c r="E13" s="299"/>
      <c r="F13" s="299"/>
      <c r="G13" s="299"/>
      <c r="H13" s="299"/>
      <c r="I13" s="299"/>
      <c r="J13" s="299"/>
      <c r="K13" s="299"/>
      <c r="L13" s="333"/>
      <c r="M13" s="358"/>
      <c r="N13" s="228"/>
      <c r="O13" s="228"/>
      <c r="P13" s="228"/>
      <c r="Q13" s="228"/>
      <c r="R13" s="228"/>
      <c r="S13" s="228"/>
      <c r="T13" s="228"/>
      <c r="U13" s="228"/>
      <c r="V13" s="228"/>
      <c r="W13" s="228"/>
      <c r="X13" s="228"/>
      <c r="Y13" s="228"/>
      <c r="Z13" s="228"/>
      <c r="AA13" s="252"/>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x14ac:dyDescent="0.15">
      <c r="A14" s="14"/>
      <c r="B14" s="302"/>
      <c r="C14" s="303"/>
      <c r="D14" s="303"/>
      <c r="E14" s="303"/>
      <c r="F14" s="303"/>
      <c r="G14" s="303"/>
      <c r="H14" s="303"/>
      <c r="I14" s="303"/>
      <c r="J14" s="303"/>
      <c r="K14" s="303"/>
      <c r="L14" s="335"/>
      <c r="M14" s="365"/>
      <c r="N14" s="229"/>
      <c r="O14" s="229"/>
      <c r="P14" s="229"/>
      <c r="Q14" s="229"/>
      <c r="R14" s="229"/>
      <c r="S14" s="229"/>
      <c r="T14" s="229"/>
      <c r="U14" s="229"/>
      <c r="V14" s="229"/>
      <c r="W14" s="229"/>
      <c r="X14" s="229"/>
      <c r="Y14" s="229"/>
      <c r="Z14" s="229"/>
      <c r="AA14" s="253"/>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s="2" customFormat="1" ht="11.25" customHeight="1" x14ac:dyDescent="0.15">
      <c r="A15" s="11"/>
      <c r="B15" s="298" t="s">
        <v>99</v>
      </c>
      <c r="C15" s="299"/>
      <c r="D15" s="299"/>
      <c r="E15" s="299"/>
      <c r="F15" s="299"/>
      <c r="G15" s="299"/>
      <c r="H15" s="299"/>
      <c r="I15" s="299"/>
      <c r="J15" s="299"/>
      <c r="K15" s="299"/>
      <c r="L15" s="333"/>
      <c r="M15" s="279" t="s">
        <v>19</v>
      </c>
      <c r="N15" s="279"/>
      <c r="O15" s="279"/>
      <c r="P15" s="279" t="s">
        <v>20</v>
      </c>
      <c r="Q15" s="279"/>
      <c r="R15" s="279"/>
      <c r="S15" s="11"/>
      <c r="T15" s="11"/>
      <c r="U15" s="11"/>
      <c r="V15" s="11"/>
      <c r="W15" s="11"/>
      <c r="X15" s="14"/>
      <c r="Y15" s="14"/>
      <c r="Z15" s="14"/>
      <c r="AA15" s="14"/>
      <c r="AB15" s="16"/>
      <c r="AC15" s="16"/>
      <c r="AD15" s="11"/>
      <c r="AE15" s="11"/>
      <c r="AF15" s="11"/>
      <c r="AG15" s="11"/>
      <c r="AH15" s="11"/>
      <c r="AI15" s="11"/>
      <c r="AJ15" s="11"/>
      <c r="AK15" s="11"/>
      <c r="AL15" s="11"/>
      <c r="AM15" s="11"/>
      <c r="AN15" s="11"/>
      <c r="AO15" s="11"/>
      <c r="AP15" s="11"/>
      <c r="AQ15" s="11"/>
      <c r="AR15" s="11"/>
      <c r="AS15" s="11"/>
      <c r="AT15" s="11"/>
      <c r="AU15" s="11"/>
      <c r="AV15" s="11"/>
      <c r="AW15" s="11"/>
      <c r="AX15" s="11"/>
    </row>
    <row r="16" spans="1:50" s="2" customFormat="1" ht="11.25" customHeight="1" x14ac:dyDescent="0.15">
      <c r="A16" s="11"/>
      <c r="B16" s="302"/>
      <c r="C16" s="303"/>
      <c r="D16" s="303"/>
      <c r="E16" s="303"/>
      <c r="F16" s="303"/>
      <c r="G16" s="303"/>
      <c r="H16" s="303"/>
      <c r="I16" s="303"/>
      <c r="J16" s="303"/>
      <c r="K16" s="303"/>
      <c r="L16" s="335"/>
      <c r="M16" s="591"/>
      <c r="N16" s="548"/>
      <c r="O16" s="549"/>
      <c r="P16" s="591"/>
      <c r="Q16" s="548"/>
      <c r="R16" s="549"/>
      <c r="S16" s="11"/>
      <c r="T16" s="11"/>
      <c r="U16" s="11"/>
      <c r="V16" s="11"/>
      <c r="W16" s="11"/>
      <c r="X16" s="14"/>
      <c r="Y16" s="14"/>
      <c r="Z16" s="14"/>
      <c r="AA16" s="14"/>
      <c r="AB16" s="16"/>
      <c r="AC16" s="16"/>
      <c r="AD16" s="11"/>
      <c r="AE16" s="11"/>
      <c r="AF16" s="11"/>
      <c r="AG16" s="11"/>
      <c r="AH16" s="11"/>
      <c r="AI16" s="11"/>
      <c r="AJ16" s="11"/>
      <c r="AK16" s="11"/>
      <c r="AL16" s="11"/>
      <c r="AM16" s="11"/>
      <c r="AN16" s="11"/>
      <c r="AO16" s="11"/>
      <c r="AP16" s="11"/>
      <c r="AQ16" s="11"/>
      <c r="AR16" s="11"/>
      <c r="AS16" s="11"/>
      <c r="AT16" s="11"/>
      <c r="AU16" s="11"/>
      <c r="AV16" s="11"/>
      <c r="AW16" s="11"/>
      <c r="AX16" s="11"/>
    </row>
    <row r="17" spans="1:50" s="2" customFormat="1" ht="11.25" customHeight="1" x14ac:dyDescent="0.15">
      <c r="A17" s="11"/>
      <c r="B17" s="279" t="s">
        <v>98</v>
      </c>
      <c r="C17" s="279"/>
      <c r="D17" s="279"/>
      <c r="E17" s="279"/>
      <c r="F17" s="279"/>
      <c r="G17" s="279"/>
      <c r="H17" s="279"/>
      <c r="I17" s="279"/>
      <c r="J17" s="279"/>
      <c r="K17" s="279"/>
      <c r="L17" s="279"/>
      <c r="M17" s="366" t="s">
        <v>319</v>
      </c>
      <c r="N17" s="367"/>
      <c r="O17" s="228"/>
      <c r="P17" s="228"/>
      <c r="Q17" s="367" t="s">
        <v>13</v>
      </c>
      <c r="R17" s="228"/>
      <c r="S17" s="228"/>
      <c r="T17" s="367" t="s">
        <v>8</v>
      </c>
      <c r="U17" s="228"/>
      <c r="V17" s="228"/>
      <c r="W17" s="368" t="s">
        <v>7</v>
      </c>
      <c r="X17" s="14"/>
      <c r="Y17" s="14"/>
      <c r="Z17" s="14"/>
      <c r="AA17" s="14"/>
      <c r="AB17" s="16"/>
      <c r="AC17" s="16"/>
      <c r="AD17" s="11"/>
      <c r="AE17" s="11"/>
      <c r="AF17" s="11"/>
      <c r="AG17" s="11"/>
      <c r="AH17" s="11"/>
      <c r="AI17" s="11"/>
      <c r="AJ17" s="11"/>
      <c r="AK17" s="11"/>
      <c r="AL17" s="11"/>
      <c r="AM17" s="11"/>
      <c r="AN17" s="11"/>
      <c r="AO17" s="11"/>
      <c r="AP17" s="11"/>
      <c r="AQ17" s="11"/>
      <c r="AR17" s="11"/>
      <c r="AS17" s="11"/>
      <c r="AT17" s="11"/>
      <c r="AU17" s="11"/>
      <c r="AV17" s="11"/>
      <c r="AW17" s="11"/>
      <c r="AX17" s="11"/>
    </row>
    <row r="18" spans="1:50" x14ac:dyDescent="0.15">
      <c r="A18" s="14"/>
      <c r="B18" s="279"/>
      <c r="C18" s="279"/>
      <c r="D18" s="279"/>
      <c r="E18" s="279"/>
      <c r="F18" s="279"/>
      <c r="G18" s="279"/>
      <c r="H18" s="279"/>
      <c r="I18" s="279"/>
      <c r="J18" s="279"/>
      <c r="K18" s="279"/>
      <c r="L18" s="279"/>
      <c r="M18" s="375"/>
      <c r="N18" s="376"/>
      <c r="O18" s="229"/>
      <c r="P18" s="229"/>
      <c r="Q18" s="376"/>
      <c r="R18" s="229"/>
      <c r="S18" s="229"/>
      <c r="T18" s="376"/>
      <c r="U18" s="229"/>
      <c r="V18" s="229"/>
      <c r="W18" s="377"/>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s="2" customFormat="1" ht="11.25" customHeight="1" x14ac:dyDescent="0.15">
      <c r="A20" s="11"/>
      <c r="B20" s="384" t="s">
        <v>101</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11"/>
      <c r="AL20" s="11"/>
      <c r="AM20" s="11"/>
      <c r="AN20" s="11"/>
      <c r="AO20" s="11"/>
      <c r="AP20" s="11"/>
      <c r="AQ20" s="11"/>
      <c r="AR20" s="11"/>
      <c r="AS20" s="11"/>
      <c r="AT20" s="11"/>
      <c r="AU20" s="11"/>
      <c r="AV20" s="11"/>
      <c r="AW20" s="11"/>
      <c r="AX20" s="11"/>
    </row>
    <row r="21" spans="1:50" s="2" customFormat="1" ht="11.25" customHeight="1" x14ac:dyDescent="0.15">
      <c r="A21" s="11"/>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15"/>
      <c r="AL21" s="15"/>
      <c r="AM21" s="15"/>
      <c r="AN21" s="15"/>
      <c r="AO21" s="15"/>
      <c r="AP21" s="15"/>
      <c r="AQ21" s="15"/>
      <c r="AR21" s="15"/>
      <c r="AS21" s="15"/>
      <c r="AT21" s="15"/>
      <c r="AU21" s="14"/>
      <c r="AV21" s="14"/>
      <c r="AW21" s="14"/>
      <c r="AX21" s="11"/>
    </row>
    <row r="22" spans="1:50" x14ac:dyDescent="0.15">
      <c r="A22" s="14"/>
      <c r="B22" s="531" t="s">
        <v>93</v>
      </c>
      <c r="C22" s="496"/>
      <c r="D22" s="496"/>
      <c r="E22" s="496"/>
      <c r="F22" s="496"/>
      <c r="G22" s="496"/>
      <c r="H22" s="496"/>
      <c r="I22" s="496"/>
      <c r="J22" s="495" t="s">
        <v>92</v>
      </c>
      <c r="K22" s="496"/>
      <c r="L22" s="496"/>
      <c r="M22" s="496"/>
      <c r="N22" s="496"/>
      <c r="O22" s="496"/>
      <c r="P22" s="496"/>
      <c r="Q22" s="497"/>
      <c r="R22" s="531" t="s">
        <v>93</v>
      </c>
      <c r="S22" s="496"/>
      <c r="T22" s="496"/>
      <c r="U22" s="496"/>
      <c r="V22" s="496"/>
      <c r="W22" s="496"/>
      <c r="X22" s="496"/>
      <c r="Y22" s="496"/>
      <c r="Z22" s="495" t="s">
        <v>92</v>
      </c>
      <c r="AA22" s="496"/>
      <c r="AB22" s="496"/>
      <c r="AC22" s="496"/>
      <c r="AD22" s="496"/>
      <c r="AE22" s="496"/>
      <c r="AF22" s="496"/>
      <c r="AG22" s="497"/>
      <c r="AH22" s="531" t="s">
        <v>93</v>
      </c>
      <c r="AI22" s="496"/>
      <c r="AJ22" s="496"/>
      <c r="AK22" s="496"/>
      <c r="AL22" s="496"/>
      <c r="AM22" s="496"/>
      <c r="AN22" s="496"/>
      <c r="AO22" s="496"/>
      <c r="AP22" s="495" t="s">
        <v>92</v>
      </c>
      <c r="AQ22" s="496"/>
      <c r="AR22" s="496"/>
      <c r="AS22" s="496"/>
      <c r="AT22" s="496"/>
      <c r="AU22" s="496"/>
      <c r="AV22" s="496"/>
      <c r="AW22" s="497"/>
      <c r="AX22" s="14"/>
    </row>
    <row r="23" spans="1:50" x14ac:dyDescent="0.15">
      <c r="A23" s="14"/>
      <c r="B23" s="358"/>
      <c r="C23" s="228"/>
      <c r="D23" s="228"/>
      <c r="E23" s="228"/>
      <c r="F23" s="228"/>
      <c r="G23" s="228"/>
      <c r="H23" s="228"/>
      <c r="I23" s="228"/>
      <c r="J23" s="491"/>
      <c r="K23" s="228"/>
      <c r="L23" s="228"/>
      <c r="M23" s="228"/>
      <c r="N23" s="228"/>
      <c r="O23" s="228"/>
      <c r="P23" s="228"/>
      <c r="Q23" s="252"/>
      <c r="R23" s="358"/>
      <c r="S23" s="228"/>
      <c r="T23" s="228"/>
      <c r="U23" s="228"/>
      <c r="V23" s="228"/>
      <c r="W23" s="228"/>
      <c r="X23" s="228"/>
      <c r="Y23" s="228"/>
      <c r="Z23" s="491"/>
      <c r="AA23" s="228"/>
      <c r="AB23" s="228"/>
      <c r="AC23" s="228"/>
      <c r="AD23" s="228"/>
      <c r="AE23" s="228"/>
      <c r="AF23" s="228"/>
      <c r="AG23" s="252"/>
      <c r="AH23" s="358"/>
      <c r="AI23" s="228"/>
      <c r="AJ23" s="228"/>
      <c r="AK23" s="228"/>
      <c r="AL23" s="228"/>
      <c r="AM23" s="228"/>
      <c r="AN23" s="228"/>
      <c r="AO23" s="228"/>
      <c r="AP23" s="491"/>
      <c r="AQ23" s="228"/>
      <c r="AR23" s="228"/>
      <c r="AS23" s="228"/>
      <c r="AT23" s="228"/>
      <c r="AU23" s="228"/>
      <c r="AV23" s="228"/>
      <c r="AW23" s="252"/>
      <c r="AX23" s="14"/>
    </row>
    <row r="24" spans="1:50" x14ac:dyDescent="0.15">
      <c r="A24" s="14"/>
      <c r="B24" s="365"/>
      <c r="C24" s="229"/>
      <c r="D24" s="229"/>
      <c r="E24" s="229"/>
      <c r="F24" s="229"/>
      <c r="G24" s="229"/>
      <c r="H24" s="229"/>
      <c r="I24" s="229"/>
      <c r="J24" s="492"/>
      <c r="K24" s="229"/>
      <c r="L24" s="229"/>
      <c r="M24" s="229"/>
      <c r="N24" s="229"/>
      <c r="O24" s="229"/>
      <c r="P24" s="229"/>
      <c r="Q24" s="253"/>
      <c r="R24" s="365"/>
      <c r="S24" s="229"/>
      <c r="T24" s="229"/>
      <c r="U24" s="229"/>
      <c r="V24" s="229"/>
      <c r="W24" s="229"/>
      <c r="X24" s="229"/>
      <c r="Y24" s="229"/>
      <c r="Z24" s="492"/>
      <c r="AA24" s="229"/>
      <c r="AB24" s="229"/>
      <c r="AC24" s="229"/>
      <c r="AD24" s="229"/>
      <c r="AE24" s="229"/>
      <c r="AF24" s="229"/>
      <c r="AG24" s="253"/>
      <c r="AH24" s="365"/>
      <c r="AI24" s="229"/>
      <c r="AJ24" s="229"/>
      <c r="AK24" s="229"/>
      <c r="AL24" s="229"/>
      <c r="AM24" s="229"/>
      <c r="AN24" s="229"/>
      <c r="AO24" s="229"/>
      <c r="AP24" s="492"/>
      <c r="AQ24" s="229"/>
      <c r="AR24" s="229"/>
      <c r="AS24" s="229"/>
      <c r="AT24" s="229"/>
      <c r="AU24" s="229"/>
      <c r="AV24" s="229"/>
      <c r="AW24" s="253"/>
      <c r="AX24" s="14"/>
    </row>
    <row r="25" spans="1:50" x14ac:dyDescent="0.15">
      <c r="A25" s="14"/>
      <c r="B25" s="14"/>
      <c r="C25" s="14" t="s">
        <v>527</v>
      </c>
      <c r="D25" s="14"/>
      <c r="E25" s="14"/>
      <c r="F25" s="14" t="s">
        <v>94</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x14ac:dyDescent="0.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s="2" customFormat="1" ht="11.25" customHeight="1" x14ac:dyDescent="0.15">
      <c r="A27" s="11"/>
      <c r="B27" s="424" t="s">
        <v>102</v>
      </c>
      <c r="C27" s="424"/>
      <c r="D27" s="424"/>
      <c r="E27" s="424"/>
      <c r="F27" s="424"/>
      <c r="G27" s="424"/>
      <c r="H27" s="424"/>
      <c r="I27" s="424"/>
      <c r="J27" s="424"/>
      <c r="K27" s="424"/>
      <c r="L27" s="424"/>
      <c r="M27" s="424"/>
      <c r="N27" s="424"/>
      <c r="O27" s="424"/>
      <c r="P27" s="73"/>
      <c r="Q27" s="73"/>
      <c r="R27" s="73"/>
      <c r="S27" s="73"/>
      <c r="T27" s="73"/>
      <c r="U27" s="73"/>
      <c r="V27" s="73"/>
      <c r="W27" s="73"/>
      <c r="X27" s="73"/>
      <c r="Y27" s="73"/>
      <c r="Z27" s="73"/>
      <c r="AA27" s="73"/>
      <c r="AB27" s="73"/>
      <c r="AC27" s="73"/>
      <c r="AD27" s="73"/>
      <c r="AE27" s="73"/>
      <c r="AF27" s="73"/>
      <c r="AG27" s="73"/>
      <c r="AH27" s="73"/>
      <c r="AI27" s="73"/>
      <c r="AJ27" s="73"/>
      <c r="AK27" s="11"/>
      <c r="AL27" s="11"/>
      <c r="AM27" s="11"/>
      <c r="AN27" s="11"/>
      <c r="AO27" s="11"/>
      <c r="AP27" s="11"/>
      <c r="AQ27" s="11"/>
      <c r="AR27" s="11"/>
      <c r="AS27" s="11"/>
      <c r="AT27" s="11"/>
      <c r="AU27" s="11"/>
      <c r="AV27" s="11"/>
      <c r="AW27" s="11"/>
      <c r="AX27" s="11"/>
    </row>
    <row r="28" spans="1:50" s="2" customFormat="1" ht="11.25" customHeight="1" x14ac:dyDescent="0.15">
      <c r="A28" s="11"/>
      <c r="B28" s="425"/>
      <c r="C28" s="425"/>
      <c r="D28" s="425"/>
      <c r="E28" s="425"/>
      <c r="F28" s="425"/>
      <c r="G28" s="425"/>
      <c r="H28" s="425"/>
      <c r="I28" s="425"/>
      <c r="J28" s="425"/>
      <c r="K28" s="425"/>
      <c r="L28" s="425"/>
      <c r="M28" s="425"/>
      <c r="N28" s="425"/>
      <c r="O28" s="425"/>
      <c r="P28" s="11"/>
      <c r="Q28" s="74"/>
      <c r="R28" s="74"/>
      <c r="S28" s="74"/>
      <c r="T28" s="74"/>
      <c r="U28" s="74"/>
      <c r="V28" s="74"/>
      <c r="W28" s="74"/>
      <c r="X28" s="74"/>
      <c r="Y28" s="74"/>
      <c r="Z28" s="74"/>
      <c r="AA28" s="74"/>
      <c r="AB28" s="74"/>
      <c r="AC28" s="74"/>
      <c r="AD28" s="74"/>
      <c r="AE28" s="74"/>
      <c r="AF28" s="74"/>
      <c r="AG28" s="74"/>
      <c r="AH28" s="74"/>
      <c r="AI28" s="74"/>
      <c r="AJ28" s="74"/>
      <c r="AK28" s="15"/>
      <c r="AL28" s="15"/>
      <c r="AM28" s="15"/>
      <c r="AN28" s="15"/>
      <c r="AO28" s="15"/>
      <c r="AP28" s="15"/>
      <c r="AQ28" s="15"/>
      <c r="AR28" s="15"/>
      <c r="AS28" s="15"/>
      <c r="AT28" s="15"/>
      <c r="AU28" s="14"/>
      <c r="AV28" s="14"/>
      <c r="AW28" s="14"/>
      <c r="AX28" s="11"/>
    </row>
    <row r="29" spans="1:50" x14ac:dyDescent="0.15">
      <c r="A29" s="14"/>
      <c r="B29" s="298" t="s">
        <v>115</v>
      </c>
      <c r="C29" s="299"/>
      <c r="D29" s="299"/>
      <c r="E29" s="299"/>
      <c r="F29" s="299"/>
      <c r="G29" s="299"/>
      <c r="H29" s="299"/>
      <c r="I29" s="299"/>
      <c r="J29" s="299"/>
      <c r="K29" s="299"/>
      <c r="L29" s="333"/>
      <c r="M29" s="319"/>
      <c r="N29" s="785"/>
      <c r="O29" s="783" t="s">
        <v>529</v>
      </c>
      <c r="P29" s="408"/>
      <c r="Q29" s="408"/>
      <c r="R29" s="408"/>
      <c r="S29" s="408"/>
      <c r="T29" s="408"/>
      <c r="U29" s="408"/>
      <c r="V29" s="408"/>
      <c r="W29" s="408"/>
      <c r="X29" s="409"/>
      <c r="Y29" s="319"/>
      <c r="Z29" s="785"/>
      <c r="AA29" s="783" t="s">
        <v>244</v>
      </c>
      <c r="AB29" s="408"/>
      <c r="AC29" s="408"/>
      <c r="AD29" s="408"/>
      <c r="AE29" s="408"/>
      <c r="AF29" s="408"/>
      <c r="AG29" s="408"/>
      <c r="AH29" s="408"/>
      <c r="AI29" s="408"/>
      <c r="AJ29" s="408"/>
      <c r="AK29" s="319"/>
      <c r="AL29" s="785"/>
      <c r="AM29" s="408" t="s">
        <v>113</v>
      </c>
      <c r="AN29" s="408"/>
      <c r="AO29" s="408"/>
      <c r="AP29" s="408"/>
      <c r="AQ29" s="408"/>
      <c r="AR29" s="408"/>
      <c r="AS29" s="408"/>
      <c r="AT29" s="408"/>
      <c r="AU29" s="408"/>
      <c r="AV29" s="409"/>
      <c r="AW29" s="14"/>
      <c r="AX29" s="14"/>
    </row>
    <row r="30" spans="1:50" x14ac:dyDescent="0.15">
      <c r="A30" s="14"/>
      <c r="B30" s="300"/>
      <c r="C30" s="301"/>
      <c r="D30" s="301"/>
      <c r="E30" s="301"/>
      <c r="F30" s="301"/>
      <c r="G30" s="301"/>
      <c r="H30" s="301"/>
      <c r="I30" s="301"/>
      <c r="J30" s="301"/>
      <c r="K30" s="301"/>
      <c r="L30" s="334"/>
      <c r="M30" s="281"/>
      <c r="N30" s="786"/>
      <c r="O30" s="784"/>
      <c r="P30" s="779"/>
      <c r="Q30" s="779"/>
      <c r="R30" s="779"/>
      <c r="S30" s="779"/>
      <c r="T30" s="779"/>
      <c r="U30" s="779"/>
      <c r="V30" s="779"/>
      <c r="W30" s="779"/>
      <c r="X30" s="780"/>
      <c r="Y30" s="281"/>
      <c r="Z30" s="786"/>
      <c r="AA30" s="784"/>
      <c r="AB30" s="779"/>
      <c r="AC30" s="779"/>
      <c r="AD30" s="779"/>
      <c r="AE30" s="779"/>
      <c r="AF30" s="779"/>
      <c r="AG30" s="779"/>
      <c r="AH30" s="779"/>
      <c r="AI30" s="779"/>
      <c r="AJ30" s="779"/>
      <c r="AK30" s="281"/>
      <c r="AL30" s="786"/>
      <c r="AM30" s="779"/>
      <c r="AN30" s="779"/>
      <c r="AO30" s="779"/>
      <c r="AP30" s="779"/>
      <c r="AQ30" s="779"/>
      <c r="AR30" s="779"/>
      <c r="AS30" s="779"/>
      <c r="AT30" s="779"/>
      <c r="AU30" s="779"/>
      <c r="AV30" s="780"/>
      <c r="AW30" s="14"/>
      <c r="AX30" s="14"/>
    </row>
    <row r="31" spans="1:50" ht="13.5" customHeight="1" x14ac:dyDescent="0.15">
      <c r="A31" s="14"/>
      <c r="B31" s="300"/>
      <c r="C31" s="301"/>
      <c r="D31" s="301"/>
      <c r="E31" s="301"/>
      <c r="F31" s="301"/>
      <c r="G31" s="301"/>
      <c r="H31" s="301"/>
      <c r="I31" s="301"/>
      <c r="J31" s="301"/>
      <c r="K31" s="301"/>
      <c r="L31" s="334"/>
      <c r="M31" s="319"/>
      <c r="N31" s="785"/>
      <c r="O31" s="783" t="s">
        <v>114</v>
      </c>
      <c r="P31" s="408"/>
      <c r="Q31" s="408"/>
      <c r="R31" s="408"/>
      <c r="S31" s="408"/>
      <c r="T31" s="408"/>
      <c r="U31" s="408"/>
      <c r="V31" s="408"/>
      <c r="W31" s="408"/>
      <c r="X31" s="409"/>
      <c r="Y31" s="319"/>
      <c r="Z31" s="785"/>
      <c r="AA31" s="783" t="s">
        <v>23</v>
      </c>
      <c r="AB31" s="408"/>
      <c r="AC31" s="408"/>
      <c r="AD31" s="307" t="s">
        <v>526</v>
      </c>
      <c r="AE31" s="228"/>
      <c r="AF31" s="228"/>
      <c r="AG31" s="228"/>
      <c r="AH31" s="228"/>
      <c r="AI31" s="228"/>
      <c r="AJ31" s="228"/>
      <c r="AK31" s="228"/>
      <c r="AL31" s="228"/>
      <c r="AM31" s="228"/>
      <c r="AN31" s="228"/>
      <c r="AO31" s="228"/>
      <c r="AP31" s="228"/>
      <c r="AQ31" s="228"/>
      <c r="AR31" s="228"/>
      <c r="AS31" s="228"/>
      <c r="AT31" s="228"/>
      <c r="AU31" s="228"/>
      <c r="AV31" s="380" t="s">
        <v>245</v>
      </c>
      <c r="AW31" s="14"/>
      <c r="AX31" s="14"/>
    </row>
    <row r="32" spans="1:50" x14ac:dyDescent="0.15">
      <c r="A32" s="14"/>
      <c r="B32" s="302"/>
      <c r="C32" s="303"/>
      <c r="D32" s="303"/>
      <c r="E32" s="303"/>
      <c r="F32" s="303"/>
      <c r="G32" s="303"/>
      <c r="H32" s="303"/>
      <c r="I32" s="303"/>
      <c r="J32" s="303"/>
      <c r="K32" s="303"/>
      <c r="L32" s="335"/>
      <c r="M32" s="281"/>
      <c r="N32" s="786"/>
      <c r="O32" s="784"/>
      <c r="P32" s="779"/>
      <c r="Q32" s="779"/>
      <c r="R32" s="779"/>
      <c r="S32" s="779"/>
      <c r="T32" s="779"/>
      <c r="U32" s="779"/>
      <c r="V32" s="779"/>
      <c r="W32" s="779"/>
      <c r="X32" s="780"/>
      <c r="Y32" s="281"/>
      <c r="Z32" s="786"/>
      <c r="AA32" s="784"/>
      <c r="AB32" s="779"/>
      <c r="AC32" s="779"/>
      <c r="AD32" s="308"/>
      <c r="AE32" s="229"/>
      <c r="AF32" s="229"/>
      <c r="AG32" s="229"/>
      <c r="AH32" s="229"/>
      <c r="AI32" s="229"/>
      <c r="AJ32" s="229"/>
      <c r="AK32" s="229"/>
      <c r="AL32" s="229"/>
      <c r="AM32" s="229"/>
      <c r="AN32" s="229"/>
      <c r="AO32" s="229"/>
      <c r="AP32" s="229"/>
      <c r="AQ32" s="229"/>
      <c r="AR32" s="229"/>
      <c r="AS32" s="229"/>
      <c r="AT32" s="229"/>
      <c r="AU32" s="229"/>
      <c r="AV32" s="325"/>
      <c r="AW32" s="14"/>
      <c r="AX32" s="14"/>
    </row>
    <row r="33" spans="1:50" x14ac:dyDescent="0.15">
      <c r="A33" s="14"/>
      <c r="B33" s="298" t="s">
        <v>120</v>
      </c>
      <c r="C33" s="299"/>
      <c r="D33" s="299"/>
      <c r="E33" s="299"/>
      <c r="F33" s="299"/>
      <c r="G33" s="299"/>
      <c r="H33" s="299"/>
      <c r="I33" s="299"/>
      <c r="J33" s="299"/>
      <c r="K33" s="299"/>
      <c r="L33" s="299"/>
      <c r="M33" s="298" t="s">
        <v>608</v>
      </c>
      <c r="N33" s="299"/>
      <c r="O33" s="299"/>
      <c r="P33" s="299"/>
      <c r="Q33" s="333"/>
      <c r="R33" s="436"/>
      <c r="S33" s="436"/>
      <c r="T33" s="591"/>
      <c r="U33" s="592" t="s">
        <v>81</v>
      </c>
      <c r="V33" s="593"/>
      <c r="W33" s="298" t="s">
        <v>620</v>
      </c>
      <c r="X33" s="299"/>
      <c r="Y33" s="299"/>
      <c r="Z33" s="299"/>
      <c r="AA33" s="333"/>
      <c r="AB33" s="436"/>
      <c r="AC33" s="436"/>
      <c r="AD33" s="591"/>
      <c r="AE33" s="592" t="s">
        <v>81</v>
      </c>
      <c r="AF33" s="593"/>
      <c r="AG33" s="14"/>
      <c r="AH33" s="14"/>
      <c r="AI33" s="14"/>
      <c r="AJ33" s="14"/>
      <c r="AK33" s="14"/>
      <c r="AL33" s="14"/>
      <c r="AM33" s="14"/>
      <c r="AN33" s="14"/>
      <c r="AO33" s="14"/>
      <c r="AP33" s="14"/>
      <c r="AQ33" s="14"/>
      <c r="AR33" s="14"/>
      <c r="AS33" s="14"/>
      <c r="AT33" s="14"/>
      <c r="AU33" s="14"/>
      <c r="AV33" s="14"/>
      <c r="AW33" s="14"/>
      <c r="AX33" s="14"/>
    </row>
    <row r="34" spans="1:50" x14ac:dyDescent="0.15">
      <c r="A34" s="14"/>
      <c r="B34" s="302"/>
      <c r="C34" s="303"/>
      <c r="D34" s="303"/>
      <c r="E34" s="303"/>
      <c r="F34" s="303"/>
      <c r="G34" s="303"/>
      <c r="H34" s="303"/>
      <c r="I34" s="303"/>
      <c r="J34" s="303"/>
      <c r="K34" s="303"/>
      <c r="L34" s="303"/>
      <c r="M34" s="302"/>
      <c r="N34" s="303"/>
      <c r="O34" s="303"/>
      <c r="P34" s="303"/>
      <c r="Q34" s="335"/>
      <c r="R34" s="436"/>
      <c r="S34" s="436"/>
      <c r="T34" s="591"/>
      <c r="U34" s="592"/>
      <c r="V34" s="593"/>
      <c r="W34" s="302"/>
      <c r="X34" s="303"/>
      <c r="Y34" s="303"/>
      <c r="Z34" s="303"/>
      <c r="AA34" s="335"/>
      <c r="AB34" s="436"/>
      <c r="AC34" s="436"/>
      <c r="AD34" s="591"/>
      <c r="AE34" s="592"/>
      <c r="AF34" s="593"/>
      <c r="AG34" s="14"/>
      <c r="AH34" s="14"/>
      <c r="AI34" s="14"/>
      <c r="AJ34" s="14"/>
      <c r="AK34" s="14"/>
      <c r="AL34" s="14"/>
      <c r="AM34" s="14"/>
      <c r="AN34" s="14"/>
      <c r="AO34" s="14"/>
      <c r="AP34" s="14"/>
      <c r="AQ34" s="14"/>
      <c r="AR34" s="14"/>
      <c r="AS34" s="14"/>
      <c r="AT34" s="14"/>
      <c r="AU34" s="14"/>
      <c r="AV34" s="14"/>
      <c r="AW34" s="14"/>
      <c r="AX34" s="14"/>
    </row>
    <row r="35" spans="1:50"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s="2" customFormat="1" ht="11.25" customHeight="1" x14ac:dyDescent="0.15">
      <c r="A36" s="585" t="s">
        <v>499</v>
      </c>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s="2" customFormat="1" ht="11.25" customHeight="1" x14ac:dyDescent="0.15">
      <c r="A37" s="585"/>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11"/>
      <c r="AD37" s="11"/>
      <c r="AE37" s="11"/>
      <c r="AF37" s="11"/>
      <c r="AG37" s="11"/>
      <c r="AH37" s="11"/>
      <c r="AI37" s="11"/>
      <c r="AJ37" s="11"/>
      <c r="AK37" s="11" t="s">
        <v>450</v>
      </c>
      <c r="AL37" s="558" t="s">
        <v>488</v>
      </c>
      <c r="AM37" s="558"/>
      <c r="AN37" s="558"/>
      <c r="AO37" s="558"/>
      <c r="AP37" s="558"/>
      <c r="AQ37" s="558"/>
      <c r="AR37" s="558"/>
      <c r="AS37" s="558"/>
      <c r="AT37" s="558"/>
      <c r="AU37" s="558"/>
      <c r="AV37" s="558"/>
      <c r="AW37" s="558"/>
      <c r="AX37" s="11" t="s">
        <v>158</v>
      </c>
    </row>
    <row r="38" spans="1:50" s="2" customFormat="1" ht="11.25" customHeight="1" x14ac:dyDescent="0.15">
      <c r="A38" s="11"/>
      <c r="B38" s="384" t="s">
        <v>105</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11"/>
      <c r="AL38" s="11"/>
      <c r="AM38" s="11"/>
      <c r="AN38" s="11"/>
      <c r="AO38" s="11"/>
      <c r="AP38" s="11"/>
      <c r="AQ38" s="11"/>
      <c r="AR38" s="11"/>
      <c r="AS38" s="11"/>
      <c r="AT38" s="11"/>
      <c r="AU38" s="11"/>
      <c r="AV38" s="11"/>
      <c r="AW38" s="11"/>
      <c r="AX38" s="11"/>
    </row>
    <row r="39" spans="1:50" s="2" customFormat="1" ht="11.25" customHeight="1" x14ac:dyDescent="0.15">
      <c r="A39" s="11"/>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15"/>
      <c r="AL39" s="15"/>
      <c r="AM39" s="15"/>
      <c r="AN39" s="15"/>
      <c r="AO39" s="15"/>
      <c r="AP39" s="15"/>
      <c r="AQ39" s="15"/>
      <c r="AR39" s="15"/>
      <c r="AS39" s="15"/>
      <c r="AT39" s="15"/>
      <c r="AU39" s="14"/>
      <c r="AV39" s="14"/>
      <c r="AW39" s="14"/>
      <c r="AX39" s="11"/>
    </row>
    <row r="40" spans="1:50" x14ac:dyDescent="0.15">
      <c r="A40" s="18"/>
      <c r="B40" s="298" t="s">
        <v>108</v>
      </c>
      <c r="C40" s="299"/>
      <c r="D40" s="299"/>
      <c r="E40" s="299"/>
      <c r="F40" s="299"/>
      <c r="G40" s="299"/>
      <c r="H40" s="299"/>
      <c r="I40" s="299"/>
      <c r="J40" s="299"/>
      <c r="K40" s="299"/>
      <c r="L40" s="299"/>
      <c r="M40" s="298" t="s">
        <v>608</v>
      </c>
      <c r="N40" s="299"/>
      <c r="O40" s="299"/>
      <c r="P40" s="299"/>
      <c r="Q40" s="333"/>
      <c r="R40" s="436"/>
      <c r="S40" s="436"/>
      <c r="T40" s="591"/>
      <c r="U40" s="592" t="s">
        <v>81</v>
      </c>
      <c r="V40" s="593"/>
      <c r="W40" s="298" t="s">
        <v>620</v>
      </c>
      <c r="X40" s="299"/>
      <c r="Y40" s="299"/>
      <c r="Z40" s="299"/>
      <c r="AA40" s="333"/>
      <c r="AB40" s="436"/>
      <c r="AC40" s="436"/>
      <c r="AD40" s="591"/>
      <c r="AE40" s="592" t="s">
        <v>81</v>
      </c>
      <c r="AF40" s="593"/>
      <c r="AG40" s="14"/>
      <c r="AH40" s="14"/>
      <c r="AI40" s="14"/>
      <c r="AJ40" s="14"/>
      <c r="AK40" s="14"/>
      <c r="AL40" s="14"/>
      <c r="AM40" s="14"/>
      <c r="AN40" s="14"/>
      <c r="AO40" s="14"/>
      <c r="AP40" s="14"/>
      <c r="AQ40" s="14"/>
      <c r="AR40" s="14"/>
      <c r="AS40" s="14"/>
      <c r="AT40" s="14"/>
      <c r="AU40" s="14"/>
      <c r="AV40" s="14"/>
      <c r="AW40" s="14"/>
      <c r="AX40" s="14"/>
    </row>
    <row r="41" spans="1:50" x14ac:dyDescent="0.15">
      <c r="A41" s="18"/>
      <c r="B41" s="302"/>
      <c r="C41" s="303"/>
      <c r="D41" s="303"/>
      <c r="E41" s="303"/>
      <c r="F41" s="303"/>
      <c r="G41" s="303"/>
      <c r="H41" s="303"/>
      <c r="I41" s="303"/>
      <c r="J41" s="303"/>
      <c r="K41" s="303"/>
      <c r="L41" s="303"/>
      <c r="M41" s="302"/>
      <c r="N41" s="303"/>
      <c r="O41" s="303"/>
      <c r="P41" s="303"/>
      <c r="Q41" s="335"/>
      <c r="R41" s="595"/>
      <c r="S41" s="595"/>
      <c r="T41" s="358"/>
      <c r="U41" s="368"/>
      <c r="V41" s="594"/>
      <c r="W41" s="302"/>
      <c r="X41" s="303"/>
      <c r="Y41" s="303"/>
      <c r="Z41" s="303"/>
      <c r="AA41" s="335"/>
      <c r="AB41" s="595"/>
      <c r="AC41" s="595"/>
      <c r="AD41" s="358"/>
      <c r="AE41" s="368"/>
      <c r="AF41" s="594"/>
      <c r="AG41" s="14"/>
      <c r="AH41" s="14"/>
      <c r="AI41" s="14"/>
      <c r="AJ41" s="14"/>
      <c r="AK41" s="14"/>
      <c r="AL41" s="14"/>
      <c r="AM41" s="14"/>
      <c r="AN41" s="14"/>
      <c r="AO41" s="14"/>
      <c r="AP41" s="14"/>
      <c r="AQ41" s="14"/>
      <c r="AR41" s="14"/>
      <c r="AS41" s="14"/>
      <c r="AT41" s="14"/>
      <c r="AU41" s="14"/>
      <c r="AV41" s="14"/>
      <c r="AW41" s="14"/>
      <c r="AX41" s="14"/>
    </row>
    <row r="42" spans="1:50" x14ac:dyDescent="0.15">
      <c r="A42" s="14"/>
      <c r="B42" s="298" t="s">
        <v>104</v>
      </c>
      <c r="C42" s="299"/>
      <c r="D42" s="299"/>
      <c r="E42" s="299"/>
      <c r="F42" s="299"/>
      <c r="G42" s="299"/>
      <c r="H42" s="299"/>
      <c r="I42" s="299"/>
      <c r="J42" s="299"/>
      <c r="K42" s="299"/>
      <c r="L42" s="299"/>
      <c r="M42" s="298" t="s">
        <v>608</v>
      </c>
      <c r="N42" s="299"/>
      <c r="O42" s="299"/>
      <c r="P42" s="299"/>
      <c r="Q42" s="333"/>
      <c r="R42" s="436"/>
      <c r="S42" s="436"/>
      <c r="T42" s="591"/>
      <c r="U42" s="592" t="s">
        <v>81</v>
      </c>
      <c r="V42" s="593"/>
      <c r="W42" s="298" t="s">
        <v>620</v>
      </c>
      <c r="X42" s="299"/>
      <c r="Y42" s="299"/>
      <c r="Z42" s="299"/>
      <c r="AA42" s="333"/>
      <c r="AB42" s="436"/>
      <c r="AC42" s="436"/>
      <c r="AD42" s="591"/>
      <c r="AE42" s="592" t="s">
        <v>81</v>
      </c>
      <c r="AF42" s="756"/>
      <c r="AG42" s="797" t="s">
        <v>236</v>
      </c>
      <c r="AH42" s="798"/>
      <c r="AI42" s="798"/>
      <c r="AJ42" s="798"/>
      <c r="AK42" s="799"/>
      <c r="AL42" s="557"/>
      <c r="AM42" s="787"/>
      <c r="AN42" s="547"/>
      <c r="AO42" s="592" t="s">
        <v>81</v>
      </c>
      <c r="AP42" s="593"/>
      <c r="AQ42" s="14"/>
      <c r="AR42" s="14"/>
      <c r="AS42" s="14"/>
      <c r="AT42" s="14"/>
      <c r="AU42" s="14"/>
      <c r="AV42" s="14"/>
      <c r="AW42" s="14"/>
      <c r="AX42" s="14"/>
    </row>
    <row r="43" spans="1:50" x14ac:dyDescent="0.15">
      <c r="A43" s="14"/>
      <c r="B43" s="302"/>
      <c r="C43" s="303"/>
      <c r="D43" s="303"/>
      <c r="E43" s="303"/>
      <c r="F43" s="303"/>
      <c r="G43" s="303"/>
      <c r="H43" s="303"/>
      <c r="I43" s="303"/>
      <c r="J43" s="303"/>
      <c r="K43" s="303"/>
      <c r="L43" s="303"/>
      <c r="M43" s="302"/>
      <c r="N43" s="303"/>
      <c r="O43" s="303"/>
      <c r="P43" s="303"/>
      <c r="Q43" s="335"/>
      <c r="R43" s="595"/>
      <c r="S43" s="595"/>
      <c r="T43" s="358"/>
      <c r="U43" s="368"/>
      <c r="V43" s="594"/>
      <c r="W43" s="302"/>
      <c r="X43" s="303"/>
      <c r="Y43" s="303"/>
      <c r="Z43" s="303"/>
      <c r="AA43" s="335"/>
      <c r="AB43" s="595"/>
      <c r="AC43" s="595"/>
      <c r="AD43" s="358"/>
      <c r="AE43" s="368"/>
      <c r="AF43" s="366"/>
      <c r="AG43" s="800"/>
      <c r="AH43" s="801"/>
      <c r="AI43" s="801"/>
      <c r="AJ43" s="801"/>
      <c r="AK43" s="802"/>
      <c r="AL43" s="557"/>
      <c r="AM43" s="787"/>
      <c r="AN43" s="547"/>
      <c r="AO43" s="368"/>
      <c r="AP43" s="594"/>
      <c r="AQ43" s="14"/>
      <c r="AR43" s="14"/>
      <c r="AS43" s="14"/>
      <c r="AT43" s="14"/>
      <c r="AU43" s="14"/>
      <c r="AV43" s="14"/>
      <c r="AW43" s="14"/>
      <c r="AX43" s="14"/>
    </row>
    <row r="44" spans="1:50" x14ac:dyDescent="0.15">
      <c r="A44" s="14"/>
      <c r="B44" s="390" t="s">
        <v>106</v>
      </c>
      <c r="C44" s="279"/>
      <c r="D44" s="279"/>
      <c r="E44" s="279"/>
      <c r="F44" s="279"/>
      <c r="G44" s="279"/>
      <c r="H44" s="279"/>
      <c r="I44" s="279"/>
      <c r="J44" s="279"/>
      <c r="K44" s="279"/>
      <c r="L44" s="279"/>
      <c r="M44" s="788"/>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90"/>
      <c r="AX44" s="14"/>
    </row>
    <row r="45" spans="1:50" x14ac:dyDescent="0.15">
      <c r="A45" s="14"/>
      <c r="B45" s="279"/>
      <c r="C45" s="279"/>
      <c r="D45" s="279"/>
      <c r="E45" s="279"/>
      <c r="F45" s="279"/>
      <c r="G45" s="279"/>
      <c r="H45" s="279"/>
      <c r="I45" s="279"/>
      <c r="J45" s="279"/>
      <c r="K45" s="279"/>
      <c r="L45" s="279"/>
      <c r="M45" s="791"/>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3"/>
      <c r="AX45" s="14"/>
    </row>
    <row r="46" spans="1:50" x14ac:dyDescent="0.15">
      <c r="A46" s="14"/>
      <c r="B46" s="279"/>
      <c r="C46" s="279"/>
      <c r="D46" s="279"/>
      <c r="E46" s="279"/>
      <c r="F46" s="279"/>
      <c r="G46" s="279"/>
      <c r="H46" s="279"/>
      <c r="I46" s="279"/>
      <c r="J46" s="279"/>
      <c r="K46" s="279"/>
      <c r="L46" s="279"/>
      <c r="M46" s="791"/>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2"/>
      <c r="AK46" s="792"/>
      <c r="AL46" s="792"/>
      <c r="AM46" s="792"/>
      <c r="AN46" s="792"/>
      <c r="AO46" s="792"/>
      <c r="AP46" s="792"/>
      <c r="AQ46" s="792"/>
      <c r="AR46" s="792"/>
      <c r="AS46" s="792"/>
      <c r="AT46" s="792"/>
      <c r="AU46" s="792"/>
      <c r="AV46" s="792"/>
      <c r="AW46" s="793"/>
      <c r="AX46" s="14"/>
    </row>
    <row r="47" spans="1:50" x14ac:dyDescent="0.15">
      <c r="A47" s="14"/>
      <c r="B47" s="279"/>
      <c r="C47" s="279"/>
      <c r="D47" s="279"/>
      <c r="E47" s="279"/>
      <c r="F47" s="279"/>
      <c r="G47" s="279"/>
      <c r="H47" s="279"/>
      <c r="I47" s="279"/>
      <c r="J47" s="279"/>
      <c r="K47" s="279"/>
      <c r="L47" s="279"/>
      <c r="M47" s="794"/>
      <c r="N47" s="795"/>
      <c r="O47" s="795"/>
      <c r="P47" s="795"/>
      <c r="Q47" s="795"/>
      <c r="R47" s="795"/>
      <c r="S47" s="795"/>
      <c r="T47" s="795"/>
      <c r="U47" s="795"/>
      <c r="V47" s="795"/>
      <c r="W47" s="795"/>
      <c r="X47" s="795"/>
      <c r="Y47" s="795"/>
      <c r="Z47" s="795"/>
      <c r="AA47" s="795"/>
      <c r="AB47" s="795"/>
      <c r="AC47" s="795"/>
      <c r="AD47" s="795"/>
      <c r="AE47" s="795"/>
      <c r="AF47" s="795"/>
      <c r="AG47" s="795"/>
      <c r="AH47" s="795"/>
      <c r="AI47" s="795"/>
      <c r="AJ47" s="795"/>
      <c r="AK47" s="795"/>
      <c r="AL47" s="795"/>
      <c r="AM47" s="795"/>
      <c r="AN47" s="795"/>
      <c r="AO47" s="795"/>
      <c r="AP47" s="795"/>
      <c r="AQ47" s="795"/>
      <c r="AR47" s="795"/>
      <c r="AS47" s="795"/>
      <c r="AT47" s="795"/>
      <c r="AU47" s="795"/>
      <c r="AV47" s="795"/>
      <c r="AW47" s="796"/>
      <c r="AX47" s="14"/>
    </row>
    <row r="48" spans="1:50"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s="2" customFormat="1" ht="11.25" customHeight="1" x14ac:dyDescent="0.15">
      <c r="A49" s="11"/>
      <c r="B49" s="384" t="s">
        <v>107</v>
      </c>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11"/>
      <c r="AL49" s="11"/>
      <c r="AM49" s="11"/>
      <c r="AN49" s="11"/>
      <c r="AO49" s="11"/>
      <c r="AP49" s="11"/>
      <c r="AQ49" s="11"/>
      <c r="AR49" s="11"/>
      <c r="AS49" s="11"/>
      <c r="AT49" s="11"/>
      <c r="AU49" s="11"/>
      <c r="AV49" s="11"/>
      <c r="AW49" s="11"/>
      <c r="AX49" s="11"/>
    </row>
    <row r="50" spans="1:50" s="2" customFormat="1" ht="11.25" customHeight="1" x14ac:dyDescent="0.15">
      <c r="A50" s="11"/>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15"/>
      <c r="AL50" s="15"/>
      <c r="AM50" s="15"/>
      <c r="AN50" s="15"/>
      <c r="AO50" s="15"/>
      <c r="AP50" s="15"/>
      <c r="AQ50" s="15"/>
      <c r="AR50" s="15"/>
      <c r="AS50" s="15"/>
      <c r="AT50" s="15"/>
      <c r="AU50" s="14"/>
      <c r="AV50" s="14"/>
      <c r="AW50" s="14"/>
      <c r="AX50" s="11"/>
    </row>
    <row r="51" spans="1:50" s="2" customFormat="1" ht="11.25" customHeight="1" x14ac:dyDescent="0.15">
      <c r="A51" s="11"/>
      <c r="B51" s="298" t="s">
        <v>237</v>
      </c>
      <c r="C51" s="299"/>
      <c r="D51" s="299"/>
      <c r="E51" s="299"/>
      <c r="F51" s="299"/>
      <c r="G51" s="299"/>
      <c r="H51" s="299"/>
      <c r="I51" s="299"/>
      <c r="J51" s="299"/>
      <c r="K51" s="299"/>
      <c r="L51" s="333"/>
      <c r="M51" s="279" t="s">
        <v>19</v>
      </c>
      <c r="N51" s="279"/>
      <c r="O51" s="279"/>
      <c r="P51" s="279" t="s">
        <v>20</v>
      </c>
      <c r="Q51" s="279"/>
      <c r="R51" s="279"/>
      <c r="S51" s="29"/>
      <c r="T51" s="29"/>
      <c r="U51" s="29"/>
      <c r="V51" s="29"/>
      <c r="W51" s="29"/>
      <c r="X51" s="29"/>
      <c r="Y51" s="29"/>
      <c r="Z51" s="29"/>
      <c r="AA51" s="29"/>
      <c r="AB51" s="29"/>
      <c r="AC51" s="29"/>
      <c r="AD51" s="29"/>
      <c r="AE51" s="29"/>
      <c r="AF51" s="29"/>
      <c r="AG51" s="29"/>
      <c r="AH51" s="29"/>
      <c r="AI51" s="29"/>
      <c r="AJ51" s="29"/>
      <c r="AK51" s="15"/>
      <c r="AL51" s="15"/>
      <c r="AM51" s="15"/>
      <c r="AN51" s="15"/>
      <c r="AO51" s="15"/>
      <c r="AP51" s="15"/>
      <c r="AQ51" s="15"/>
      <c r="AR51" s="15"/>
      <c r="AS51" s="15"/>
      <c r="AT51" s="15"/>
      <c r="AU51" s="14"/>
      <c r="AV51" s="14"/>
      <c r="AW51" s="14"/>
      <c r="AX51" s="11"/>
    </row>
    <row r="52" spans="1:50" s="2" customFormat="1" ht="11.25" customHeight="1" x14ac:dyDescent="0.15">
      <c r="A52" s="11"/>
      <c r="B52" s="302"/>
      <c r="C52" s="303"/>
      <c r="D52" s="303"/>
      <c r="E52" s="303"/>
      <c r="F52" s="303"/>
      <c r="G52" s="303"/>
      <c r="H52" s="303"/>
      <c r="I52" s="303"/>
      <c r="J52" s="303"/>
      <c r="K52" s="303"/>
      <c r="L52" s="335"/>
      <c r="M52" s="591"/>
      <c r="N52" s="548"/>
      <c r="O52" s="549"/>
      <c r="P52" s="591"/>
      <c r="Q52" s="548"/>
      <c r="R52" s="549"/>
      <c r="S52" s="29"/>
      <c r="T52" s="11"/>
      <c r="U52" s="29"/>
      <c r="V52" s="29"/>
      <c r="W52" s="29"/>
      <c r="X52" s="29"/>
      <c r="Y52" s="29"/>
      <c r="Z52" s="29"/>
      <c r="AA52" s="29"/>
      <c r="AB52" s="29"/>
      <c r="AC52" s="29"/>
      <c r="AD52" s="29"/>
      <c r="AE52" s="29"/>
      <c r="AF52" s="29"/>
      <c r="AG52" s="29"/>
      <c r="AH52" s="29"/>
      <c r="AI52" s="29"/>
      <c r="AJ52" s="29"/>
      <c r="AK52" s="15"/>
      <c r="AL52" s="15"/>
      <c r="AM52" s="15"/>
      <c r="AN52" s="15"/>
      <c r="AO52" s="15"/>
      <c r="AP52" s="15"/>
      <c r="AQ52" s="15"/>
      <c r="AR52" s="15"/>
      <c r="AS52" s="15"/>
      <c r="AT52" s="15"/>
      <c r="AU52" s="14"/>
      <c r="AV52" s="14"/>
      <c r="AW52" s="14"/>
      <c r="AX52" s="11"/>
    </row>
    <row r="53" spans="1:50" x14ac:dyDescent="0.15">
      <c r="A53" s="14"/>
      <c r="B53" s="298" t="s">
        <v>238</v>
      </c>
      <c r="C53" s="299"/>
      <c r="D53" s="299"/>
      <c r="E53" s="299"/>
      <c r="F53" s="299"/>
      <c r="G53" s="299"/>
      <c r="H53" s="299"/>
      <c r="I53" s="299"/>
      <c r="J53" s="299"/>
      <c r="K53" s="299"/>
      <c r="L53" s="333"/>
      <c r="M53" s="298" t="s">
        <v>608</v>
      </c>
      <c r="N53" s="299"/>
      <c r="O53" s="299"/>
      <c r="P53" s="299"/>
      <c r="Q53" s="333"/>
      <c r="R53" s="436"/>
      <c r="S53" s="436"/>
      <c r="T53" s="591"/>
      <c r="U53" s="592" t="s">
        <v>16</v>
      </c>
      <c r="V53" s="593"/>
      <c r="W53" s="298" t="s">
        <v>620</v>
      </c>
      <c r="X53" s="299"/>
      <c r="Y53" s="299"/>
      <c r="Z53" s="299"/>
      <c r="AA53" s="333"/>
      <c r="AB53" s="436"/>
      <c r="AC53" s="436"/>
      <c r="AD53" s="591"/>
      <c r="AE53" s="592" t="s">
        <v>16</v>
      </c>
      <c r="AF53" s="593"/>
      <c r="AG53" s="14"/>
      <c r="AH53" s="14"/>
      <c r="AI53" s="14"/>
      <c r="AJ53" s="14"/>
      <c r="AK53" s="14"/>
      <c r="AL53" s="14"/>
      <c r="AM53" s="14"/>
      <c r="AN53" s="14"/>
      <c r="AO53" s="14"/>
      <c r="AP53" s="14"/>
      <c r="AQ53" s="14"/>
      <c r="AR53" s="14"/>
      <c r="AS53" s="14"/>
      <c r="AT53" s="14"/>
      <c r="AU53" s="14"/>
      <c r="AV53" s="14"/>
      <c r="AW53" s="14"/>
      <c r="AX53" s="14"/>
    </row>
    <row r="54" spans="1:50" x14ac:dyDescent="0.15">
      <c r="A54" s="14"/>
      <c r="B54" s="302"/>
      <c r="C54" s="303"/>
      <c r="D54" s="303"/>
      <c r="E54" s="303"/>
      <c r="F54" s="303"/>
      <c r="G54" s="303"/>
      <c r="H54" s="303"/>
      <c r="I54" s="303"/>
      <c r="J54" s="303"/>
      <c r="K54" s="303"/>
      <c r="L54" s="335"/>
      <c r="M54" s="302"/>
      <c r="N54" s="303"/>
      <c r="O54" s="303"/>
      <c r="P54" s="303"/>
      <c r="Q54" s="335"/>
      <c r="R54" s="436"/>
      <c r="S54" s="595"/>
      <c r="T54" s="358"/>
      <c r="U54" s="368"/>
      <c r="V54" s="594"/>
      <c r="W54" s="302"/>
      <c r="X54" s="303"/>
      <c r="Y54" s="303"/>
      <c r="Z54" s="303"/>
      <c r="AA54" s="335"/>
      <c r="AB54" s="595"/>
      <c r="AC54" s="595"/>
      <c r="AD54" s="358"/>
      <c r="AE54" s="368"/>
      <c r="AF54" s="594"/>
      <c r="AG54" s="14"/>
      <c r="AH54" s="14"/>
      <c r="AI54" s="14"/>
      <c r="AJ54" s="14"/>
      <c r="AK54" s="14"/>
      <c r="AL54" s="14"/>
      <c r="AM54" s="14"/>
      <c r="AN54" s="14"/>
      <c r="AO54" s="14"/>
      <c r="AP54" s="14"/>
      <c r="AQ54" s="14"/>
      <c r="AR54" s="14"/>
      <c r="AS54" s="14"/>
      <c r="AT54" s="14"/>
      <c r="AU54" s="14"/>
      <c r="AV54" s="14"/>
      <c r="AW54" s="14"/>
      <c r="AX54" s="28"/>
    </row>
    <row r="55" spans="1:50" x14ac:dyDescent="0.15">
      <c r="B55" s="300" t="s">
        <v>239</v>
      </c>
      <c r="C55" s="301"/>
      <c r="D55" s="301"/>
      <c r="E55" s="301"/>
      <c r="F55" s="301"/>
      <c r="G55" s="301"/>
      <c r="H55" s="301"/>
      <c r="I55" s="301"/>
      <c r="J55" s="301"/>
      <c r="K55" s="301"/>
      <c r="L55" s="301"/>
      <c r="M55" s="319"/>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3"/>
      <c r="AX55" s="28"/>
    </row>
    <row r="56" spans="1:50" x14ac:dyDescent="0.15">
      <c r="B56" s="302"/>
      <c r="C56" s="303"/>
      <c r="D56" s="303"/>
      <c r="E56" s="303"/>
      <c r="F56" s="303"/>
      <c r="G56" s="303"/>
      <c r="H56" s="303"/>
      <c r="I56" s="303"/>
      <c r="J56" s="303"/>
      <c r="K56" s="303"/>
      <c r="L56" s="303"/>
      <c r="M56" s="281"/>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5"/>
      <c r="AX56" s="28"/>
    </row>
    <row r="57" spans="1:50" s="2" customFormat="1" ht="11.25" customHeight="1" x14ac:dyDescent="0.15">
      <c r="A57" s="11"/>
      <c r="B57" s="298" t="s">
        <v>111</v>
      </c>
      <c r="C57" s="299"/>
      <c r="D57" s="299"/>
      <c r="E57" s="299"/>
      <c r="F57" s="299"/>
      <c r="G57" s="299"/>
      <c r="H57" s="299"/>
      <c r="I57" s="299"/>
      <c r="J57" s="299"/>
      <c r="K57" s="299"/>
      <c r="L57" s="333"/>
      <c r="M57" s="279" t="s">
        <v>19</v>
      </c>
      <c r="N57" s="279"/>
      <c r="O57" s="279"/>
      <c r="P57" s="279" t="s">
        <v>20</v>
      </c>
      <c r="Q57" s="279"/>
      <c r="R57" s="279"/>
      <c r="S57" s="100"/>
      <c r="T57" s="101"/>
      <c r="U57" s="101"/>
      <c r="V57" s="101"/>
      <c r="W57" s="101"/>
      <c r="X57" s="101"/>
      <c r="Y57" s="101"/>
      <c r="Z57" s="101"/>
      <c r="AA57" s="101"/>
      <c r="AB57" s="101"/>
      <c r="AC57" s="101"/>
      <c r="AD57" s="101"/>
      <c r="AE57" s="101"/>
      <c r="AF57" s="101"/>
      <c r="AG57" s="101"/>
      <c r="AH57" s="101"/>
      <c r="AI57" s="101"/>
      <c r="AJ57" s="101"/>
      <c r="AK57" s="101"/>
      <c r="AL57" s="101"/>
      <c r="AM57" s="101"/>
      <c r="AN57" s="101"/>
      <c r="AO57" s="31"/>
      <c r="AP57" s="31"/>
      <c r="AQ57" s="31"/>
      <c r="AR57" s="31"/>
      <c r="AS57" s="31"/>
      <c r="AT57" s="31"/>
      <c r="AU57" s="28"/>
      <c r="AV57" s="28"/>
      <c r="AW57" s="28"/>
      <c r="AX57" s="30"/>
    </row>
    <row r="58" spans="1:50" s="2" customFormat="1" ht="11.25" customHeight="1" x14ac:dyDescent="0.15">
      <c r="A58" s="11"/>
      <c r="B58" s="302"/>
      <c r="C58" s="303"/>
      <c r="D58" s="303"/>
      <c r="E58" s="303"/>
      <c r="F58" s="303"/>
      <c r="G58" s="303"/>
      <c r="H58" s="303"/>
      <c r="I58" s="303"/>
      <c r="J58" s="303"/>
      <c r="K58" s="303"/>
      <c r="L58" s="335"/>
      <c r="M58" s="591"/>
      <c r="N58" s="548"/>
      <c r="O58" s="549"/>
      <c r="P58" s="591"/>
      <c r="Q58" s="548"/>
      <c r="R58" s="549"/>
      <c r="S58" s="102"/>
      <c r="T58" s="103"/>
      <c r="U58" s="103"/>
      <c r="V58" s="103"/>
      <c r="W58" s="103"/>
      <c r="X58" s="103"/>
      <c r="Y58" s="103"/>
      <c r="Z58" s="103"/>
      <c r="AA58" s="103"/>
      <c r="AB58" s="103"/>
      <c r="AC58" s="103"/>
      <c r="AD58" s="103"/>
      <c r="AE58" s="103"/>
      <c r="AF58" s="103"/>
      <c r="AG58" s="103"/>
      <c r="AH58" s="103"/>
      <c r="AI58" s="103"/>
      <c r="AJ58" s="103"/>
      <c r="AK58" s="103"/>
      <c r="AL58" s="103"/>
      <c r="AM58" s="103"/>
      <c r="AN58" s="103"/>
      <c r="AO58" s="31"/>
      <c r="AP58" s="31"/>
      <c r="AQ58" s="31"/>
      <c r="AR58" s="31"/>
      <c r="AS58" s="31"/>
      <c r="AT58" s="31"/>
      <c r="AU58" s="28"/>
      <c r="AV58" s="28"/>
      <c r="AW58" s="28"/>
      <c r="AX58" s="30"/>
    </row>
    <row r="59" spans="1:50" s="2" customFormat="1" ht="11.25" customHeight="1" x14ac:dyDescent="0.15">
      <c r="A59" s="11"/>
      <c r="B59" s="279" t="s">
        <v>528</v>
      </c>
      <c r="C59" s="279"/>
      <c r="D59" s="279"/>
      <c r="E59" s="279"/>
      <c r="F59" s="279"/>
      <c r="G59" s="279"/>
      <c r="H59" s="279"/>
      <c r="I59" s="279"/>
      <c r="J59" s="279"/>
      <c r="K59" s="279"/>
      <c r="L59" s="279"/>
      <c r="M59" s="279" t="s">
        <v>19</v>
      </c>
      <c r="N59" s="279"/>
      <c r="O59" s="279"/>
      <c r="P59" s="279" t="s">
        <v>20</v>
      </c>
      <c r="Q59" s="279"/>
      <c r="R59" s="279"/>
      <c r="S59" s="279" t="s">
        <v>98</v>
      </c>
      <c r="T59" s="279"/>
      <c r="U59" s="279"/>
      <c r="V59" s="279"/>
      <c r="W59" s="279"/>
      <c r="X59" s="279"/>
      <c r="Y59" s="279"/>
      <c r="Z59" s="279"/>
      <c r="AA59" s="279"/>
      <c r="AB59" s="279"/>
      <c r="AC59" s="279"/>
      <c r="AD59" s="366" t="s">
        <v>319</v>
      </c>
      <c r="AE59" s="367"/>
      <c r="AF59" s="228"/>
      <c r="AG59" s="228"/>
      <c r="AH59" s="367" t="s">
        <v>13</v>
      </c>
      <c r="AI59" s="228"/>
      <c r="AJ59" s="228"/>
      <c r="AK59" s="367" t="s">
        <v>8</v>
      </c>
      <c r="AL59" s="228"/>
      <c r="AM59" s="228"/>
      <c r="AN59" s="368" t="s">
        <v>7</v>
      </c>
      <c r="AO59" s="11"/>
      <c r="AP59" s="11"/>
      <c r="AQ59" s="30"/>
      <c r="AR59" s="30"/>
      <c r="AS59" s="30"/>
      <c r="AT59" s="30"/>
      <c r="AU59" s="30"/>
      <c r="AV59" s="30"/>
      <c r="AW59" s="30"/>
      <c r="AX59" s="30"/>
    </row>
    <row r="60" spans="1:50" x14ac:dyDescent="0.15">
      <c r="A60" s="14"/>
      <c r="B60" s="279"/>
      <c r="C60" s="279"/>
      <c r="D60" s="279"/>
      <c r="E60" s="279"/>
      <c r="F60" s="279"/>
      <c r="G60" s="279"/>
      <c r="H60" s="279"/>
      <c r="I60" s="279"/>
      <c r="J60" s="279"/>
      <c r="K60" s="279"/>
      <c r="L60" s="279"/>
      <c r="M60" s="436"/>
      <c r="N60" s="436"/>
      <c r="O60" s="436"/>
      <c r="P60" s="436"/>
      <c r="Q60" s="436"/>
      <c r="R60" s="436"/>
      <c r="S60" s="279"/>
      <c r="T60" s="279"/>
      <c r="U60" s="279"/>
      <c r="V60" s="279"/>
      <c r="W60" s="279"/>
      <c r="X60" s="279"/>
      <c r="Y60" s="279"/>
      <c r="Z60" s="279"/>
      <c r="AA60" s="279"/>
      <c r="AB60" s="279"/>
      <c r="AC60" s="279"/>
      <c r="AD60" s="707"/>
      <c r="AE60" s="573"/>
      <c r="AF60" s="572"/>
      <c r="AG60" s="572"/>
      <c r="AH60" s="573"/>
      <c r="AI60" s="572"/>
      <c r="AJ60" s="572"/>
      <c r="AK60" s="573"/>
      <c r="AL60" s="572"/>
      <c r="AM60" s="572"/>
      <c r="AN60" s="574"/>
      <c r="AO60" s="14"/>
      <c r="AP60" s="14"/>
      <c r="AQ60" s="28"/>
      <c r="AR60" s="28"/>
      <c r="AS60" s="28"/>
      <c r="AT60" s="28"/>
      <c r="AU60" s="28"/>
      <c r="AV60" s="28"/>
      <c r="AW60" s="28"/>
      <c r="AX60" s="28"/>
    </row>
    <row r="61" spans="1:50" s="2" customFormat="1" ht="11.25" customHeight="1" x14ac:dyDescent="0.15">
      <c r="A61" s="11"/>
      <c r="B61" s="415" t="s">
        <v>451</v>
      </c>
      <c r="C61" s="415"/>
      <c r="D61" s="415"/>
      <c r="E61" s="415"/>
      <c r="F61" s="415"/>
      <c r="G61" s="415"/>
      <c r="H61" s="415"/>
      <c r="I61" s="415"/>
      <c r="J61" s="415"/>
      <c r="K61" s="415"/>
      <c r="L61" s="415"/>
      <c r="M61" s="279" t="s">
        <v>19</v>
      </c>
      <c r="N61" s="279"/>
      <c r="O61" s="279"/>
      <c r="P61" s="279" t="s">
        <v>20</v>
      </c>
      <c r="Q61" s="279"/>
      <c r="R61" s="279"/>
      <c r="S61" s="279" t="s">
        <v>474</v>
      </c>
      <c r="T61" s="279"/>
      <c r="U61" s="279"/>
      <c r="V61" s="279"/>
      <c r="W61" s="279"/>
      <c r="X61" s="279"/>
      <c r="Y61" s="279"/>
      <c r="Z61" s="279"/>
      <c r="AA61" s="279"/>
      <c r="AB61" s="279"/>
      <c r="AC61" s="279"/>
      <c r="AD61" s="436"/>
      <c r="AE61" s="436"/>
      <c r="AF61" s="436"/>
      <c r="AG61" s="436"/>
      <c r="AH61" s="436"/>
      <c r="AI61" s="436"/>
      <c r="AJ61" s="436"/>
      <c r="AK61" s="436"/>
      <c r="AL61" s="436"/>
      <c r="AM61" s="436"/>
      <c r="AN61" s="436"/>
      <c r="AO61" s="436"/>
      <c r="AP61" s="436"/>
      <c r="AQ61" s="436"/>
      <c r="AR61" s="436"/>
      <c r="AS61" s="30"/>
      <c r="AT61" s="30"/>
      <c r="AU61" s="30"/>
      <c r="AV61" s="30"/>
      <c r="AW61" s="30"/>
      <c r="AX61" s="30"/>
    </row>
    <row r="62" spans="1:50" x14ac:dyDescent="0.15">
      <c r="A62" s="14"/>
      <c r="B62" s="415"/>
      <c r="C62" s="415"/>
      <c r="D62" s="415"/>
      <c r="E62" s="415"/>
      <c r="F62" s="415"/>
      <c r="G62" s="415"/>
      <c r="H62" s="415"/>
      <c r="I62" s="415"/>
      <c r="J62" s="415"/>
      <c r="K62" s="415"/>
      <c r="L62" s="415"/>
      <c r="M62" s="436"/>
      <c r="N62" s="436"/>
      <c r="O62" s="436"/>
      <c r="P62" s="436"/>
      <c r="Q62" s="436"/>
      <c r="R62" s="436"/>
      <c r="S62" s="279"/>
      <c r="T62" s="279"/>
      <c r="U62" s="279"/>
      <c r="V62" s="279"/>
      <c r="W62" s="279"/>
      <c r="X62" s="279"/>
      <c r="Y62" s="279"/>
      <c r="Z62" s="279"/>
      <c r="AA62" s="279"/>
      <c r="AB62" s="279"/>
      <c r="AC62" s="279"/>
      <c r="AD62" s="436"/>
      <c r="AE62" s="436"/>
      <c r="AF62" s="436"/>
      <c r="AG62" s="436"/>
      <c r="AH62" s="436"/>
      <c r="AI62" s="436"/>
      <c r="AJ62" s="436"/>
      <c r="AK62" s="436"/>
      <c r="AL62" s="436"/>
      <c r="AM62" s="436"/>
      <c r="AN62" s="436"/>
      <c r="AO62" s="436"/>
      <c r="AP62" s="436"/>
      <c r="AQ62" s="436"/>
      <c r="AR62" s="436"/>
      <c r="AS62" s="75"/>
      <c r="AT62" s="75"/>
      <c r="AU62" s="75"/>
      <c r="AV62" s="75"/>
      <c r="AW62" s="75"/>
      <c r="AX62" s="75"/>
    </row>
    <row r="63" spans="1:50"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28"/>
      <c r="AR63" s="28"/>
      <c r="AS63" s="28"/>
      <c r="AT63" s="28"/>
      <c r="AU63" s="28"/>
      <c r="AV63" s="28"/>
      <c r="AW63" s="28"/>
      <c r="AX63" s="28"/>
    </row>
    <row r="64" spans="1:50" s="2" customFormat="1" ht="11.25" customHeight="1" x14ac:dyDescent="0.15">
      <c r="A64" s="11"/>
      <c r="B64" s="384" t="s">
        <v>112</v>
      </c>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11"/>
      <c r="AL64" s="11"/>
      <c r="AM64" s="11"/>
      <c r="AN64" s="11"/>
      <c r="AO64" s="11"/>
      <c r="AP64" s="11"/>
      <c r="AQ64" s="30"/>
      <c r="AR64" s="30"/>
      <c r="AS64" s="30"/>
      <c r="AT64" s="30"/>
      <c r="AU64" s="30"/>
      <c r="AV64" s="30"/>
      <c r="AW64" s="30"/>
      <c r="AX64" s="30"/>
    </row>
    <row r="65" spans="1:50" s="2" customFormat="1" ht="11.25" customHeight="1" x14ac:dyDescent="0.15">
      <c r="A65" s="11"/>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15"/>
      <c r="AL65" s="15"/>
      <c r="AM65" s="15"/>
      <c r="AN65" s="15"/>
      <c r="AO65" s="15"/>
      <c r="AP65" s="15"/>
      <c r="AQ65" s="15"/>
      <c r="AR65" s="15"/>
      <c r="AS65" s="15"/>
      <c r="AT65" s="15"/>
      <c r="AU65" s="14"/>
      <c r="AV65" s="14"/>
      <c r="AW65" s="14"/>
      <c r="AX65" s="11"/>
    </row>
    <row r="66" spans="1:50" s="2" customFormat="1" ht="11.25" customHeight="1" x14ac:dyDescent="0.15">
      <c r="A66" s="11"/>
      <c r="B66" s="298" t="s">
        <v>109</v>
      </c>
      <c r="C66" s="299"/>
      <c r="D66" s="299"/>
      <c r="E66" s="299"/>
      <c r="F66" s="299"/>
      <c r="G66" s="299"/>
      <c r="H66" s="299"/>
      <c r="I66" s="299"/>
      <c r="J66" s="299"/>
      <c r="K66" s="299"/>
      <c r="L66" s="333"/>
      <c r="M66" s="279" t="s">
        <v>19</v>
      </c>
      <c r="N66" s="279"/>
      <c r="O66" s="279"/>
      <c r="P66" s="279" t="s">
        <v>20</v>
      </c>
      <c r="Q66" s="279"/>
      <c r="R66" s="279"/>
      <c r="S66" s="11"/>
      <c r="T66" s="11"/>
      <c r="U66" s="11"/>
      <c r="V66" s="11"/>
      <c r="W66" s="11"/>
      <c r="X66" s="14"/>
      <c r="Y66" s="14"/>
      <c r="Z66" s="14"/>
      <c r="AA66" s="14"/>
      <c r="AB66" s="16"/>
      <c r="AC66" s="16"/>
      <c r="AD66" s="11"/>
      <c r="AE66" s="11"/>
      <c r="AF66" s="11"/>
      <c r="AG66" s="11"/>
      <c r="AH66" s="11"/>
      <c r="AI66" s="11"/>
      <c r="AJ66" s="11"/>
      <c r="AK66" s="11"/>
      <c r="AL66" s="11"/>
      <c r="AM66" s="11"/>
      <c r="AN66" s="11"/>
      <c r="AO66" s="11"/>
      <c r="AP66" s="11"/>
      <c r="AQ66" s="11"/>
      <c r="AR66" s="11"/>
      <c r="AS66" s="11"/>
      <c r="AT66" s="11"/>
      <c r="AU66" s="11"/>
      <c r="AV66" s="11"/>
      <c r="AW66" s="11"/>
      <c r="AX66" s="11"/>
    </row>
    <row r="67" spans="1:50" s="2" customFormat="1" ht="11.25" customHeight="1" x14ac:dyDescent="0.15">
      <c r="A67" s="11"/>
      <c r="B67" s="302"/>
      <c r="C67" s="303"/>
      <c r="D67" s="303"/>
      <c r="E67" s="303"/>
      <c r="F67" s="303"/>
      <c r="G67" s="303"/>
      <c r="H67" s="303"/>
      <c r="I67" s="303"/>
      <c r="J67" s="303"/>
      <c r="K67" s="303"/>
      <c r="L67" s="335"/>
      <c r="M67" s="591"/>
      <c r="N67" s="548"/>
      <c r="O67" s="549"/>
      <c r="P67" s="591"/>
      <c r="Q67" s="548"/>
      <c r="R67" s="549"/>
      <c r="S67" s="11"/>
      <c r="T67" s="11"/>
      <c r="U67" s="11"/>
      <c r="V67" s="11"/>
      <c r="W67" s="11"/>
      <c r="X67" s="14"/>
      <c r="Y67" s="14"/>
      <c r="Z67" s="14"/>
      <c r="AA67" s="14"/>
      <c r="AB67" s="16"/>
      <c r="AC67" s="16"/>
      <c r="AD67" s="11"/>
      <c r="AE67" s="11"/>
      <c r="AF67" s="11"/>
      <c r="AG67" s="11"/>
      <c r="AH67" s="11"/>
      <c r="AI67" s="11"/>
      <c r="AJ67" s="11"/>
      <c r="AK67" s="11"/>
      <c r="AL67" s="11"/>
      <c r="AM67" s="11"/>
      <c r="AN67" s="11"/>
      <c r="AO67" s="11"/>
      <c r="AP67" s="11"/>
      <c r="AQ67" s="11"/>
      <c r="AR67" s="11"/>
      <c r="AS67" s="11"/>
      <c r="AT67" s="11"/>
      <c r="AU67" s="11"/>
      <c r="AV67" s="11"/>
      <c r="AW67" s="11"/>
      <c r="AX67" s="11"/>
    </row>
    <row r="68" spans="1:50" s="2" customFormat="1" ht="11.25" customHeight="1" x14ac:dyDescent="0.15">
      <c r="A68" s="11"/>
      <c r="B68" s="279" t="s">
        <v>110</v>
      </c>
      <c r="C68" s="279"/>
      <c r="D68" s="279"/>
      <c r="E68" s="279"/>
      <c r="F68" s="279"/>
      <c r="G68" s="279"/>
      <c r="H68" s="279"/>
      <c r="I68" s="279"/>
      <c r="J68" s="279"/>
      <c r="K68" s="279"/>
      <c r="L68" s="279"/>
      <c r="M68" s="319"/>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3"/>
      <c r="AX68" s="11"/>
    </row>
    <row r="69" spans="1:50" s="2" customFormat="1" ht="11.25" customHeight="1" x14ac:dyDescent="0.15">
      <c r="A69" s="11"/>
      <c r="B69" s="279"/>
      <c r="C69" s="279"/>
      <c r="D69" s="279"/>
      <c r="E69" s="279"/>
      <c r="F69" s="279"/>
      <c r="G69" s="279"/>
      <c r="H69" s="279"/>
      <c r="I69" s="279"/>
      <c r="J69" s="279"/>
      <c r="K69" s="279"/>
      <c r="L69" s="279"/>
      <c r="M69" s="281"/>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5"/>
      <c r="AX69" s="11"/>
    </row>
    <row r="70" spans="1:50" s="2" customFormat="1" ht="11.25" customHeight="1" x14ac:dyDescent="0.15">
      <c r="A70" s="11"/>
      <c r="B70" s="279" t="s">
        <v>240</v>
      </c>
      <c r="C70" s="279"/>
      <c r="D70" s="279"/>
      <c r="E70" s="279"/>
      <c r="F70" s="279"/>
      <c r="G70" s="279"/>
      <c r="H70" s="279"/>
      <c r="I70" s="279"/>
      <c r="J70" s="279"/>
      <c r="K70" s="279"/>
      <c r="L70" s="279"/>
      <c r="M70" s="298" t="s">
        <v>608</v>
      </c>
      <c r="N70" s="299"/>
      <c r="O70" s="299"/>
      <c r="P70" s="299"/>
      <c r="Q70" s="333"/>
      <c r="R70" s="435"/>
      <c r="S70" s="435"/>
      <c r="T70" s="365"/>
      <c r="U70" s="592" t="s">
        <v>81</v>
      </c>
      <c r="V70" s="593"/>
      <c r="W70" s="298" t="s">
        <v>241</v>
      </c>
      <c r="X70" s="299"/>
      <c r="Y70" s="299"/>
      <c r="Z70" s="299"/>
      <c r="AA70" s="333"/>
      <c r="AB70" s="436"/>
      <c r="AC70" s="436"/>
      <c r="AD70" s="591"/>
      <c r="AE70" s="592" t="s">
        <v>81</v>
      </c>
      <c r="AF70" s="593"/>
      <c r="AG70" s="391" t="s">
        <v>242</v>
      </c>
      <c r="AH70" s="512"/>
      <c r="AI70" s="512"/>
      <c r="AJ70" s="512"/>
      <c r="AK70" s="512"/>
      <c r="AL70" s="512"/>
      <c r="AM70" s="512"/>
      <c r="AN70" s="513"/>
      <c r="AO70" s="319"/>
      <c r="AP70" s="272"/>
      <c r="AQ70" s="272"/>
      <c r="AR70" s="272"/>
      <c r="AS70" s="272"/>
      <c r="AT70" s="272"/>
      <c r="AU70" s="272"/>
      <c r="AV70" s="592" t="s">
        <v>28</v>
      </c>
      <c r="AW70" s="593"/>
      <c r="AX70" s="11"/>
    </row>
    <row r="71" spans="1:50" s="2" customFormat="1" ht="11.25" customHeight="1" x14ac:dyDescent="0.15">
      <c r="A71" s="11"/>
      <c r="B71" s="279"/>
      <c r="C71" s="279"/>
      <c r="D71" s="279"/>
      <c r="E71" s="279"/>
      <c r="F71" s="279"/>
      <c r="G71" s="279"/>
      <c r="H71" s="279"/>
      <c r="I71" s="279"/>
      <c r="J71" s="279"/>
      <c r="K71" s="279"/>
      <c r="L71" s="279"/>
      <c r="M71" s="302"/>
      <c r="N71" s="303"/>
      <c r="O71" s="303"/>
      <c r="P71" s="303"/>
      <c r="Q71" s="335"/>
      <c r="R71" s="436"/>
      <c r="S71" s="436"/>
      <c r="T71" s="591"/>
      <c r="U71" s="592"/>
      <c r="V71" s="593"/>
      <c r="W71" s="302"/>
      <c r="X71" s="303"/>
      <c r="Y71" s="303"/>
      <c r="Z71" s="303"/>
      <c r="AA71" s="335"/>
      <c r="AB71" s="436"/>
      <c r="AC71" s="436"/>
      <c r="AD71" s="591"/>
      <c r="AE71" s="592"/>
      <c r="AF71" s="593"/>
      <c r="AG71" s="516"/>
      <c r="AH71" s="517"/>
      <c r="AI71" s="517"/>
      <c r="AJ71" s="517"/>
      <c r="AK71" s="517"/>
      <c r="AL71" s="517"/>
      <c r="AM71" s="517"/>
      <c r="AN71" s="518"/>
      <c r="AO71" s="281"/>
      <c r="AP71" s="274"/>
      <c r="AQ71" s="274"/>
      <c r="AR71" s="274"/>
      <c r="AS71" s="274"/>
      <c r="AT71" s="274"/>
      <c r="AU71" s="274"/>
      <c r="AV71" s="592"/>
      <c r="AW71" s="593"/>
      <c r="AX71" s="11"/>
    </row>
    <row r="72" spans="1:50" s="2" customFormat="1" ht="11.25" customHeight="1" x14ac:dyDescent="0.15">
      <c r="A72" s="11"/>
      <c r="B72" s="11"/>
      <c r="C72" s="11" t="s">
        <v>243</v>
      </c>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sheetData>
  <mergeCells count="156">
    <mergeCell ref="AE53:AF54"/>
    <mergeCell ref="M55:AW56"/>
    <mergeCell ref="AK59:AK60"/>
    <mergeCell ref="AL59:AM60"/>
    <mergeCell ref="AN59:AN60"/>
    <mergeCell ref="S59:AC60"/>
    <mergeCell ref="AD59:AE60"/>
    <mergeCell ref="AF59:AG60"/>
    <mergeCell ref="U53:V54"/>
    <mergeCell ref="W53:AA54"/>
    <mergeCell ref="AB53:AD54"/>
    <mergeCell ref="B57:L58"/>
    <mergeCell ref="M57:O57"/>
    <mergeCell ref="P57:R57"/>
    <mergeCell ref="M58:O58"/>
    <mergeCell ref="P58:R58"/>
    <mergeCell ref="B55:L56"/>
    <mergeCell ref="B53:L54"/>
    <mergeCell ref="B22:I22"/>
    <mergeCell ref="J22:Q22"/>
    <mergeCell ref="M53:Q54"/>
    <mergeCell ref="B29:L32"/>
    <mergeCell ref="M52:O52"/>
    <mergeCell ref="P52:R52"/>
    <mergeCell ref="R53:T54"/>
    <mergeCell ref="M31:N32"/>
    <mergeCell ref="O31:X32"/>
    <mergeCell ref="U40:V41"/>
    <mergeCell ref="W40:AA41"/>
    <mergeCell ref="Y31:Z32"/>
    <mergeCell ref="AB40:AD41"/>
    <mergeCell ref="A36:AB37"/>
    <mergeCell ref="B38:AJ39"/>
    <mergeCell ref="AE40:AF41"/>
    <mergeCell ref="B51:L52"/>
    <mergeCell ref="B40:L41"/>
    <mergeCell ref="M40:Q41"/>
    <mergeCell ref="AE42:AF43"/>
    <mergeCell ref="AG42:AK43"/>
    <mergeCell ref="B49:AJ50"/>
    <mergeCell ref="M51:O51"/>
    <mergeCell ref="R40:T41"/>
    <mergeCell ref="P51:R51"/>
    <mergeCell ref="AL42:AN43"/>
    <mergeCell ref="AO42:AP43"/>
    <mergeCell ref="B44:L47"/>
    <mergeCell ref="M44:AW47"/>
    <mergeCell ref="B42:L43"/>
    <mergeCell ref="M42:Q43"/>
    <mergeCell ref="R42:T43"/>
    <mergeCell ref="U42:V43"/>
    <mergeCell ref="W42:AA43"/>
    <mergeCell ref="AB42:AD43"/>
    <mergeCell ref="P66:R66"/>
    <mergeCell ref="P59:R59"/>
    <mergeCell ref="M67:O67"/>
    <mergeCell ref="P67:R67"/>
    <mergeCell ref="B68:L69"/>
    <mergeCell ref="M68:AW69"/>
    <mergeCell ref="B70:L71"/>
    <mergeCell ref="W70:AA71"/>
    <mergeCell ref="M70:Q71"/>
    <mergeCell ref="R70:T71"/>
    <mergeCell ref="U70:V71"/>
    <mergeCell ref="AG70:AN71"/>
    <mergeCell ref="M60:O60"/>
    <mergeCell ref="P60:R60"/>
    <mergeCell ref="B59:L60"/>
    <mergeCell ref="M59:O59"/>
    <mergeCell ref="AH59:AH60"/>
    <mergeCell ref="AI59:AJ60"/>
    <mergeCell ref="B66:L67"/>
    <mergeCell ref="B13:L14"/>
    <mergeCell ref="B15:L16"/>
    <mergeCell ref="B9:L10"/>
    <mergeCell ref="AM5:AV6"/>
    <mergeCell ref="AO70:AU71"/>
    <mergeCell ref="AV70:AW71"/>
    <mergeCell ref="A1:AB2"/>
    <mergeCell ref="AE7:AU8"/>
    <mergeCell ref="AK5:AL6"/>
    <mergeCell ref="Y7:Z8"/>
    <mergeCell ref="AE70:AF71"/>
    <mergeCell ref="AB70:AD71"/>
    <mergeCell ref="AV7:AV8"/>
    <mergeCell ref="B5:L8"/>
    <mergeCell ref="M5:N6"/>
    <mergeCell ref="O5:X6"/>
    <mergeCell ref="Y5:Z6"/>
    <mergeCell ref="AA5:AJ6"/>
    <mergeCell ref="M9:Q10"/>
    <mergeCell ref="M7:N8"/>
    <mergeCell ref="O7:X8"/>
    <mergeCell ref="B11:L12"/>
    <mergeCell ref="B64:AJ65"/>
    <mergeCell ref="M66:O66"/>
    <mergeCell ref="M15:O15"/>
    <mergeCell ref="AE9:AF10"/>
    <mergeCell ref="M11:AA12"/>
    <mergeCell ref="M13:AA14"/>
    <mergeCell ref="M16:O16"/>
    <mergeCell ref="P16:R16"/>
    <mergeCell ref="P15:R15"/>
    <mergeCell ref="R9:T10"/>
    <mergeCell ref="U9:V10"/>
    <mergeCell ref="W9:AA10"/>
    <mergeCell ref="AB9:AD10"/>
    <mergeCell ref="B17:L18"/>
    <mergeCell ref="M17:N18"/>
    <mergeCell ref="R22:Y22"/>
    <mergeCell ref="Z22:AG22"/>
    <mergeCell ref="AH22:AO22"/>
    <mergeCell ref="AP22:AW22"/>
    <mergeCell ref="B20:AJ21"/>
    <mergeCell ref="O17:P18"/>
    <mergeCell ref="Q17:Q18"/>
    <mergeCell ref="R17:S18"/>
    <mergeCell ref="T17:T18"/>
    <mergeCell ref="U17:V18"/>
    <mergeCell ref="W17:W18"/>
    <mergeCell ref="AE31:AU32"/>
    <mergeCell ref="AV31:AV32"/>
    <mergeCell ref="M29:N30"/>
    <mergeCell ref="O29:X30"/>
    <mergeCell ref="B23:I24"/>
    <mergeCell ref="J23:Q24"/>
    <mergeCell ref="R23:Y24"/>
    <mergeCell ref="Z23:AG24"/>
    <mergeCell ref="AH23:AO24"/>
    <mergeCell ref="AP23:AW24"/>
    <mergeCell ref="Y29:Z30"/>
    <mergeCell ref="AA29:AJ30"/>
    <mergeCell ref="AA7:AC8"/>
    <mergeCell ref="AD7:AD8"/>
    <mergeCell ref="AA31:AC32"/>
    <mergeCell ref="AD31:AD32"/>
    <mergeCell ref="AL2:AW2"/>
    <mergeCell ref="B27:O28"/>
    <mergeCell ref="B3:R4"/>
    <mergeCell ref="AL37:AW37"/>
    <mergeCell ref="B61:L62"/>
    <mergeCell ref="M61:O61"/>
    <mergeCell ref="P61:R61"/>
    <mergeCell ref="S61:AC62"/>
    <mergeCell ref="M62:O62"/>
    <mergeCell ref="P62:R62"/>
    <mergeCell ref="AD61:AR62"/>
    <mergeCell ref="AE33:AF34"/>
    <mergeCell ref="B33:L34"/>
    <mergeCell ref="M33:Q34"/>
    <mergeCell ref="R33:T34"/>
    <mergeCell ref="U33:V34"/>
    <mergeCell ref="W33:AA34"/>
    <mergeCell ref="AB33:AD34"/>
    <mergeCell ref="AK29:AL30"/>
    <mergeCell ref="AM29:AV30"/>
  </mergeCells>
  <phoneticPr fontId="2"/>
  <dataValidations disablePrompts="1" count="1">
    <dataValidation type="list" allowBlank="1" showInputMessage="1" showErrorMessage="1" sqref="M5:N8 Y5:Z8 AK5:AL6 M16:R16 M29:N32 Y29:Z32 AK29:AL30 M58:R58 M67:R67 M52:R52 M60:R60 M62:R62">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view="pageBreakPreview" zoomScale="75" zoomScaleNormal="100" zoomScaleSheetLayoutView="75" workbookViewId="0">
      <pane ySplit="3" topLeftCell="A4" activePane="bottomLeft" state="frozen"/>
      <selection activeCell="I20" sqref="I20:AT21"/>
      <selection pane="bottomLeft" activeCell="F1" sqref="F1:G1"/>
    </sheetView>
  </sheetViews>
  <sheetFormatPr defaultRowHeight="20.100000000000001" customHeight="1" x14ac:dyDescent="0.15"/>
  <cols>
    <col min="1" max="1" width="23.625" style="150" customWidth="1"/>
    <col min="2" max="2" width="55.625" style="150" customWidth="1"/>
    <col min="3" max="3" width="7.875" style="34" customWidth="1"/>
    <col min="4" max="4" width="4.125" style="41" customWidth="1"/>
    <col min="5" max="5" width="11.5" style="42" customWidth="1"/>
    <col min="6" max="6" width="4.125" style="41" customWidth="1"/>
    <col min="7" max="7" width="12.125" style="42" bestFit="1" customWidth="1"/>
    <col min="8" max="8" width="30.625" style="34" customWidth="1"/>
    <col min="9" max="9" width="59" style="34" customWidth="1"/>
    <col min="10" max="16384" width="9" style="34"/>
  </cols>
  <sheetData>
    <row r="1" spans="1:10" ht="26.25" customHeight="1" x14ac:dyDescent="0.15">
      <c r="A1" s="152" t="s">
        <v>412</v>
      </c>
      <c r="B1" s="152"/>
      <c r="D1" s="842" t="s">
        <v>590</v>
      </c>
      <c r="E1" s="842"/>
      <c r="F1" s="835" t="e">
        <f>EDATE('1'!$Q$76,-2)</f>
        <v>#NUM!</v>
      </c>
      <c r="G1" s="835"/>
      <c r="H1" s="147" t="s">
        <v>591</v>
      </c>
      <c r="I1" s="147"/>
      <c r="J1" s="147"/>
    </row>
    <row r="2" spans="1:10" ht="18.75" customHeight="1" thickBot="1" x14ac:dyDescent="0.2">
      <c r="A2" s="34" t="s">
        <v>478</v>
      </c>
      <c r="B2" s="35"/>
      <c r="D2" s="36"/>
      <c r="E2" s="37"/>
      <c r="F2" s="36"/>
      <c r="G2" s="37"/>
    </row>
    <row r="3" spans="1:10" ht="14.25" x14ac:dyDescent="0.15">
      <c r="A3" s="92" t="s">
        <v>326</v>
      </c>
      <c r="B3" s="154" t="s">
        <v>148</v>
      </c>
      <c r="C3" s="161" t="s">
        <v>150</v>
      </c>
      <c r="D3" s="836" t="s">
        <v>149</v>
      </c>
      <c r="E3" s="837"/>
      <c r="F3" s="837"/>
      <c r="G3" s="838"/>
      <c r="H3" s="163" t="s">
        <v>480</v>
      </c>
    </row>
    <row r="4" spans="1:10" ht="42.75" x14ac:dyDescent="0.15">
      <c r="A4" s="146" t="s">
        <v>534</v>
      </c>
      <c r="B4" s="155" t="s">
        <v>327</v>
      </c>
      <c r="C4" s="162"/>
      <c r="D4" s="166"/>
      <c r="E4" s="91" t="s">
        <v>328</v>
      </c>
      <c r="F4" s="90"/>
      <c r="G4" s="167" t="s">
        <v>335</v>
      </c>
      <c r="H4" s="164"/>
    </row>
    <row r="5" spans="1:10" s="38" customFormat="1" ht="40.5" customHeight="1" x14ac:dyDescent="0.15">
      <c r="A5" s="829" t="s">
        <v>453</v>
      </c>
      <c r="B5" s="156" t="s">
        <v>543</v>
      </c>
      <c r="C5" s="813"/>
      <c r="D5" s="166"/>
      <c r="E5" s="91" t="s">
        <v>142</v>
      </c>
      <c r="F5" s="90"/>
      <c r="G5" s="167" t="s">
        <v>408</v>
      </c>
      <c r="H5" s="164"/>
    </row>
    <row r="6" spans="1:10" s="38" customFormat="1" ht="40.5" x14ac:dyDescent="0.15">
      <c r="A6" s="834"/>
      <c r="B6" s="156" t="s">
        <v>563</v>
      </c>
      <c r="C6" s="814"/>
      <c r="D6" s="166"/>
      <c r="E6" s="91" t="s">
        <v>142</v>
      </c>
      <c r="F6" s="90"/>
      <c r="G6" s="167" t="s">
        <v>408</v>
      </c>
      <c r="H6" s="164"/>
    </row>
    <row r="7" spans="1:10" s="38" customFormat="1" ht="40.5" x14ac:dyDescent="0.15">
      <c r="A7" s="830"/>
      <c r="B7" s="156" t="s">
        <v>564</v>
      </c>
      <c r="C7" s="815"/>
      <c r="D7" s="166"/>
      <c r="E7" s="91" t="s">
        <v>142</v>
      </c>
      <c r="F7" s="90"/>
      <c r="G7" s="167" t="s">
        <v>408</v>
      </c>
      <c r="H7" s="164"/>
    </row>
    <row r="8" spans="1:10" s="38" customFormat="1" ht="40.5" customHeight="1" x14ac:dyDescent="0.15">
      <c r="A8" s="839" t="s">
        <v>535</v>
      </c>
      <c r="B8" s="155" t="s">
        <v>329</v>
      </c>
      <c r="C8" s="813"/>
      <c r="D8" s="166"/>
      <c r="E8" s="91" t="s">
        <v>330</v>
      </c>
      <c r="F8" s="90"/>
      <c r="G8" s="167" t="s">
        <v>500</v>
      </c>
      <c r="H8" s="164"/>
    </row>
    <row r="9" spans="1:10" s="38" customFormat="1" ht="40.5" x14ac:dyDescent="0.15">
      <c r="A9" s="840"/>
      <c r="B9" s="155" t="s">
        <v>331</v>
      </c>
      <c r="C9" s="814"/>
      <c r="D9" s="166"/>
      <c r="E9" s="91" t="s">
        <v>332</v>
      </c>
      <c r="F9" s="90"/>
      <c r="G9" s="167" t="s">
        <v>146</v>
      </c>
      <c r="H9" s="164"/>
    </row>
    <row r="10" spans="1:10" s="38" customFormat="1" ht="54" x14ac:dyDescent="0.15">
      <c r="A10" s="841"/>
      <c r="B10" s="155" t="s">
        <v>333</v>
      </c>
      <c r="C10" s="815"/>
      <c r="D10" s="166"/>
      <c r="E10" s="91" t="s">
        <v>332</v>
      </c>
      <c r="F10" s="90"/>
      <c r="G10" s="167" t="s">
        <v>146</v>
      </c>
      <c r="H10" s="164"/>
    </row>
    <row r="11" spans="1:10" ht="54" x14ac:dyDescent="0.15">
      <c r="A11" s="821" t="s">
        <v>334</v>
      </c>
      <c r="B11" s="157" t="s">
        <v>565</v>
      </c>
      <c r="C11" s="816"/>
      <c r="D11" s="166"/>
      <c r="E11" s="91" t="s">
        <v>335</v>
      </c>
      <c r="F11" s="90"/>
      <c r="G11" s="167" t="s">
        <v>328</v>
      </c>
      <c r="H11" s="164"/>
    </row>
    <row r="12" spans="1:10" ht="54" x14ac:dyDescent="0.15">
      <c r="A12" s="822"/>
      <c r="B12" s="157" t="s">
        <v>336</v>
      </c>
      <c r="C12" s="817"/>
      <c r="D12" s="166"/>
      <c r="E12" s="91" t="s">
        <v>335</v>
      </c>
      <c r="F12" s="90"/>
      <c r="G12" s="167" t="s">
        <v>328</v>
      </c>
      <c r="H12" s="164"/>
    </row>
    <row r="13" spans="1:10" ht="40.5" x14ac:dyDescent="0.15">
      <c r="A13" s="823"/>
      <c r="B13" s="157" t="s">
        <v>337</v>
      </c>
      <c r="C13" s="818"/>
      <c r="D13" s="166"/>
      <c r="E13" s="91" t="s">
        <v>142</v>
      </c>
      <c r="F13" s="90"/>
      <c r="G13" s="167" t="s">
        <v>408</v>
      </c>
      <c r="H13" s="164"/>
    </row>
    <row r="14" spans="1:10" ht="54" x14ac:dyDescent="0.15">
      <c r="A14" s="821" t="s">
        <v>338</v>
      </c>
      <c r="B14" s="157" t="s">
        <v>339</v>
      </c>
      <c r="C14" s="816"/>
      <c r="D14" s="166"/>
      <c r="E14" s="91" t="s">
        <v>335</v>
      </c>
      <c r="F14" s="90"/>
      <c r="G14" s="167" t="s">
        <v>328</v>
      </c>
      <c r="H14" s="164"/>
    </row>
    <row r="15" spans="1:10" ht="67.5" x14ac:dyDescent="0.15">
      <c r="A15" s="822"/>
      <c r="B15" s="157" t="s">
        <v>340</v>
      </c>
      <c r="C15" s="817"/>
      <c r="D15" s="166"/>
      <c r="E15" s="91" t="s">
        <v>335</v>
      </c>
      <c r="F15" s="90"/>
      <c r="G15" s="167" t="s">
        <v>328</v>
      </c>
      <c r="H15" s="164"/>
    </row>
    <row r="16" spans="1:10" ht="40.5" x14ac:dyDescent="0.15">
      <c r="A16" s="823"/>
      <c r="B16" s="157" t="s">
        <v>337</v>
      </c>
      <c r="C16" s="818"/>
      <c r="D16" s="166"/>
      <c r="E16" s="91" t="s">
        <v>142</v>
      </c>
      <c r="F16" s="90"/>
      <c r="G16" s="167" t="s">
        <v>408</v>
      </c>
      <c r="H16" s="164"/>
    </row>
    <row r="17" spans="1:8" ht="162" x14ac:dyDescent="0.15">
      <c r="A17" s="821" t="s">
        <v>341</v>
      </c>
      <c r="B17" s="157" t="s">
        <v>342</v>
      </c>
      <c r="C17" s="816"/>
      <c r="D17" s="166"/>
      <c r="E17" s="91" t="s">
        <v>142</v>
      </c>
      <c r="F17" s="90"/>
      <c r="G17" s="167" t="s">
        <v>408</v>
      </c>
      <c r="H17" s="164"/>
    </row>
    <row r="18" spans="1:8" ht="67.5" x14ac:dyDescent="0.15">
      <c r="A18" s="822"/>
      <c r="B18" s="157" t="s">
        <v>343</v>
      </c>
      <c r="C18" s="817"/>
      <c r="D18" s="166"/>
      <c r="E18" s="91" t="s">
        <v>142</v>
      </c>
      <c r="F18" s="90"/>
      <c r="G18" s="167" t="s">
        <v>408</v>
      </c>
      <c r="H18" s="164"/>
    </row>
    <row r="19" spans="1:8" ht="54" x14ac:dyDescent="0.15">
      <c r="A19" s="822"/>
      <c r="B19" s="157" t="s">
        <v>344</v>
      </c>
      <c r="C19" s="817"/>
      <c r="D19" s="166"/>
      <c r="E19" s="91" t="s">
        <v>142</v>
      </c>
      <c r="F19" s="90"/>
      <c r="G19" s="167" t="s">
        <v>408</v>
      </c>
      <c r="H19" s="164"/>
    </row>
    <row r="20" spans="1:8" ht="67.5" x14ac:dyDescent="0.15">
      <c r="A20" s="822"/>
      <c r="B20" s="157" t="s">
        <v>345</v>
      </c>
      <c r="C20" s="817"/>
      <c r="D20" s="166"/>
      <c r="E20" s="91" t="s">
        <v>142</v>
      </c>
      <c r="F20" s="90"/>
      <c r="G20" s="167" t="s">
        <v>408</v>
      </c>
      <c r="H20" s="164"/>
    </row>
    <row r="21" spans="1:8" ht="40.5" x14ac:dyDescent="0.15">
      <c r="A21" s="823"/>
      <c r="B21" s="157" t="s">
        <v>346</v>
      </c>
      <c r="C21" s="818"/>
      <c r="D21" s="166"/>
      <c r="E21" s="91" t="s">
        <v>142</v>
      </c>
      <c r="F21" s="90"/>
      <c r="G21" s="167" t="s">
        <v>408</v>
      </c>
      <c r="H21" s="164"/>
    </row>
    <row r="22" spans="1:8" ht="40.5" x14ac:dyDescent="0.15">
      <c r="A22" s="821" t="s">
        <v>347</v>
      </c>
      <c r="B22" s="157" t="s">
        <v>348</v>
      </c>
      <c r="C22" s="816"/>
      <c r="D22" s="166"/>
      <c r="E22" s="91" t="s">
        <v>142</v>
      </c>
      <c r="F22" s="90"/>
      <c r="G22" s="167" t="s">
        <v>408</v>
      </c>
      <c r="H22" s="164"/>
    </row>
    <row r="23" spans="1:8" ht="54" x14ac:dyDescent="0.15">
      <c r="A23" s="823"/>
      <c r="B23" s="157" t="s">
        <v>349</v>
      </c>
      <c r="C23" s="817"/>
      <c r="D23" s="166"/>
      <c r="E23" s="91" t="s">
        <v>146</v>
      </c>
      <c r="F23" s="90"/>
      <c r="G23" s="167" t="s">
        <v>502</v>
      </c>
      <c r="H23" s="164"/>
    </row>
    <row r="24" spans="1:8" s="39" customFormat="1" ht="40.5" x14ac:dyDescent="0.15">
      <c r="A24" s="821" t="s">
        <v>350</v>
      </c>
      <c r="B24" s="157" t="s">
        <v>351</v>
      </c>
      <c r="C24" s="816"/>
      <c r="D24" s="166"/>
      <c r="E24" s="91" t="s">
        <v>352</v>
      </c>
      <c r="F24" s="90"/>
      <c r="G24" s="168" t="s">
        <v>504</v>
      </c>
      <c r="H24" s="164"/>
    </row>
    <row r="25" spans="1:8" s="39" customFormat="1" ht="54" x14ac:dyDescent="0.15">
      <c r="A25" s="822"/>
      <c r="B25" s="157" t="s">
        <v>353</v>
      </c>
      <c r="C25" s="817"/>
      <c r="D25" s="166"/>
      <c r="E25" s="91" t="s">
        <v>142</v>
      </c>
      <c r="F25" s="90"/>
      <c r="G25" s="167" t="s">
        <v>408</v>
      </c>
      <c r="H25" s="164"/>
    </row>
    <row r="26" spans="1:8" s="39" customFormat="1" ht="40.5" x14ac:dyDescent="0.15">
      <c r="A26" s="823"/>
      <c r="B26" s="157" t="s">
        <v>354</v>
      </c>
      <c r="C26" s="818"/>
      <c r="D26" s="166"/>
      <c r="E26" s="91" t="s">
        <v>142</v>
      </c>
      <c r="F26" s="90"/>
      <c r="G26" s="167" t="s">
        <v>408</v>
      </c>
      <c r="H26" s="164"/>
    </row>
    <row r="27" spans="1:8" ht="54" x14ac:dyDescent="0.15">
      <c r="A27" s="821" t="s">
        <v>202</v>
      </c>
      <c r="B27" s="157" t="s">
        <v>355</v>
      </c>
      <c r="C27" s="806"/>
      <c r="D27" s="166"/>
      <c r="E27" s="91" t="s">
        <v>142</v>
      </c>
      <c r="F27" s="90"/>
      <c r="G27" s="167" t="s">
        <v>408</v>
      </c>
      <c r="H27" s="164" t="s">
        <v>356</v>
      </c>
    </row>
    <row r="28" spans="1:8" ht="54" x14ac:dyDescent="0.15">
      <c r="A28" s="822"/>
      <c r="B28" s="157" t="s">
        <v>357</v>
      </c>
      <c r="C28" s="807"/>
      <c r="D28" s="166"/>
      <c r="E28" s="91" t="s">
        <v>142</v>
      </c>
      <c r="F28" s="90"/>
      <c r="G28" s="167" t="s">
        <v>408</v>
      </c>
      <c r="H28" s="164"/>
    </row>
    <row r="29" spans="1:8" ht="40.5" x14ac:dyDescent="0.15">
      <c r="A29" s="822"/>
      <c r="B29" s="157" t="s">
        <v>358</v>
      </c>
      <c r="C29" s="807"/>
      <c r="D29" s="166"/>
      <c r="E29" s="91" t="s">
        <v>142</v>
      </c>
      <c r="F29" s="90"/>
      <c r="G29" s="167" t="s">
        <v>408</v>
      </c>
      <c r="H29" s="164"/>
    </row>
    <row r="30" spans="1:8" ht="40.5" x14ac:dyDescent="0.15">
      <c r="A30" s="822"/>
      <c r="B30" s="157" t="s">
        <v>359</v>
      </c>
      <c r="C30" s="807"/>
      <c r="D30" s="166"/>
      <c r="E30" s="91" t="s">
        <v>142</v>
      </c>
      <c r="F30" s="90"/>
      <c r="G30" s="167" t="s">
        <v>408</v>
      </c>
      <c r="H30" s="164"/>
    </row>
    <row r="31" spans="1:8" ht="67.5" x14ac:dyDescent="0.15">
      <c r="A31" s="822"/>
      <c r="B31" s="157" t="s">
        <v>360</v>
      </c>
      <c r="C31" s="807"/>
      <c r="D31" s="166"/>
      <c r="E31" s="91" t="s">
        <v>142</v>
      </c>
      <c r="F31" s="90"/>
      <c r="G31" s="167" t="s">
        <v>408</v>
      </c>
      <c r="H31" s="164"/>
    </row>
    <row r="32" spans="1:8" ht="94.5" x14ac:dyDescent="0.15">
      <c r="A32" s="822"/>
      <c r="B32" s="157" t="s">
        <v>361</v>
      </c>
      <c r="C32" s="807"/>
      <c r="D32" s="166"/>
      <c r="E32" s="91" t="s">
        <v>142</v>
      </c>
      <c r="F32" s="90"/>
      <c r="G32" s="167" t="s">
        <v>408</v>
      </c>
      <c r="H32" s="164"/>
    </row>
    <row r="33" spans="1:8" ht="54" x14ac:dyDescent="0.15">
      <c r="A33" s="822"/>
      <c r="B33" s="157" t="s">
        <v>362</v>
      </c>
      <c r="C33" s="807"/>
      <c r="D33" s="166"/>
      <c r="E33" s="91" t="s">
        <v>142</v>
      </c>
      <c r="F33" s="90"/>
      <c r="G33" s="167" t="s">
        <v>408</v>
      </c>
      <c r="H33" s="164"/>
    </row>
    <row r="34" spans="1:8" ht="54" x14ac:dyDescent="0.15">
      <c r="A34" s="823"/>
      <c r="B34" s="157" t="s">
        <v>363</v>
      </c>
      <c r="C34" s="808"/>
      <c r="D34" s="166"/>
      <c r="E34" s="91" t="s">
        <v>142</v>
      </c>
      <c r="F34" s="90"/>
      <c r="G34" s="167" t="s">
        <v>408</v>
      </c>
      <c r="H34" s="164"/>
    </row>
    <row r="35" spans="1:8" ht="54" x14ac:dyDescent="0.15">
      <c r="A35" s="821" t="s">
        <v>202</v>
      </c>
      <c r="B35" s="157" t="s">
        <v>364</v>
      </c>
      <c r="C35" s="806"/>
      <c r="D35" s="166"/>
      <c r="E35" s="91" t="s">
        <v>142</v>
      </c>
      <c r="F35" s="90"/>
      <c r="G35" s="167" t="s">
        <v>408</v>
      </c>
      <c r="H35" s="164"/>
    </row>
    <row r="36" spans="1:8" ht="54" x14ac:dyDescent="0.15">
      <c r="A36" s="822"/>
      <c r="B36" s="157" t="s">
        <v>365</v>
      </c>
      <c r="C36" s="807"/>
      <c r="D36" s="166"/>
      <c r="E36" s="91" t="s">
        <v>142</v>
      </c>
      <c r="F36" s="90"/>
      <c r="G36" s="167" t="s">
        <v>408</v>
      </c>
      <c r="H36" s="164"/>
    </row>
    <row r="37" spans="1:8" ht="67.5" x14ac:dyDescent="0.15">
      <c r="A37" s="822"/>
      <c r="B37" s="157" t="s">
        <v>366</v>
      </c>
      <c r="C37" s="807"/>
      <c r="D37" s="166"/>
      <c r="E37" s="91" t="s">
        <v>142</v>
      </c>
      <c r="F37" s="90"/>
      <c r="G37" s="167" t="s">
        <v>408</v>
      </c>
      <c r="H37" s="164"/>
    </row>
    <row r="38" spans="1:8" ht="40.5" x14ac:dyDescent="0.15">
      <c r="A38" s="822"/>
      <c r="B38" s="157" t="s">
        <v>544</v>
      </c>
      <c r="C38" s="807"/>
      <c r="D38" s="166"/>
      <c r="E38" s="91" t="s">
        <v>142</v>
      </c>
      <c r="F38" s="90"/>
      <c r="G38" s="167" t="s">
        <v>408</v>
      </c>
      <c r="H38" s="164"/>
    </row>
    <row r="39" spans="1:8" ht="40.5" x14ac:dyDescent="0.15">
      <c r="A39" s="822"/>
      <c r="B39" s="157" t="s">
        <v>367</v>
      </c>
      <c r="C39" s="807"/>
      <c r="D39" s="166"/>
      <c r="E39" s="91" t="s">
        <v>142</v>
      </c>
      <c r="F39" s="90"/>
      <c r="G39" s="167" t="s">
        <v>408</v>
      </c>
      <c r="H39" s="164"/>
    </row>
    <row r="40" spans="1:8" ht="40.5" x14ac:dyDescent="0.15">
      <c r="A40" s="822"/>
      <c r="B40" s="157" t="s">
        <v>368</v>
      </c>
      <c r="C40" s="807"/>
      <c r="D40" s="166"/>
      <c r="E40" s="91" t="s">
        <v>142</v>
      </c>
      <c r="F40" s="90"/>
      <c r="G40" s="167" t="s">
        <v>408</v>
      </c>
      <c r="H40" s="164"/>
    </row>
    <row r="41" spans="1:8" ht="40.5" x14ac:dyDescent="0.15">
      <c r="A41" s="822"/>
      <c r="B41" s="157" t="s">
        <v>369</v>
      </c>
      <c r="C41" s="807"/>
      <c r="D41" s="166"/>
      <c r="E41" s="91" t="s">
        <v>142</v>
      </c>
      <c r="F41" s="90"/>
      <c r="G41" s="167" t="s">
        <v>408</v>
      </c>
      <c r="H41" s="164"/>
    </row>
    <row r="42" spans="1:8" ht="40.5" x14ac:dyDescent="0.15">
      <c r="A42" s="822"/>
      <c r="B42" s="157" t="s">
        <v>370</v>
      </c>
      <c r="C42" s="807"/>
      <c r="D42" s="166"/>
      <c r="E42" s="91" t="s">
        <v>142</v>
      </c>
      <c r="F42" s="90"/>
      <c r="G42" s="167" t="s">
        <v>408</v>
      </c>
      <c r="H42" s="164"/>
    </row>
    <row r="43" spans="1:8" ht="40.5" x14ac:dyDescent="0.15">
      <c r="A43" s="823"/>
      <c r="B43" s="157" t="s">
        <v>371</v>
      </c>
      <c r="C43" s="808"/>
      <c r="D43" s="166"/>
      <c r="E43" s="91" t="s">
        <v>142</v>
      </c>
      <c r="F43" s="90"/>
      <c r="G43" s="167" t="s">
        <v>408</v>
      </c>
      <c r="H43" s="164"/>
    </row>
    <row r="44" spans="1:8" ht="40.5" x14ac:dyDescent="0.15">
      <c r="A44" s="831" t="s">
        <v>372</v>
      </c>
      <c r="B44" s="157" t="s">
        <v>373</v>
      </c>
      <c r="C44" s="816"/>
      <c r="D44" s="166"/>
      <c r="E44" s="91" t="s">
        <v>142</v>
      </c>
      <c r="F44" s="90"/>
      <c r="G44" s="167" t="s">
        <v>408</v>
      </c>
      <c r="H44" s="164"/>
    </row>
    <row r="45" spans="1:8" ht="54" x14ac:dyDescent="0.15">
      <c r="A45" s="832"/>
      <c r="B45" s="157" t="s">
        <v>374</v>
      </c>
      <c r="C45" s="817"/>
      <c r="D45" s="166"/>
      <c r="E45" s="91" t="s">
        <v>142</v>
      </c>
      <c r="F45" s="90"/>
      <c r="G45" s="167" t="s">
        <v>408</v>
      </c>
      <c r="H45" s="164"/>
    </row>
    <row r="46" spans="1:8" ht="40.5" x14ac:dyDescent="0.15">
      <c r="A46" s="833"/>
      <c r="B46" s="157" t="s">
        <v>375</v>
      </c>
      <c r="C46" s="818"/>
      <c r="D46" s="166"/>
      <c r="E46" s="91" t="s">
        <v>140</v>
      </c>
      <c r="F46" s="90"/>
      <c r="G46" s="167" t="s">
        <v>139</v>
      </c>
      <c r="H46" s="164"/>
    </row>
    <row r="47" spans="1:8" ht="54" x14ac:dyDescent="0.15">
      <c r="A47" s="821" t="s">
        <v>376</v>
      </c>
      <c r="B47" s="157" t="s">
        <v>377</v>
      </c>
      <c r="C47" s="816"/>
      <c r="D47" s="166"/>
      <c r="E47" s="91" t="s">
        <v>142</v>
      </c>
      <c r="F47" s="90"/>
      <c r="G47" s="167" t="s">
        <v>408</v>
      </c>
      <c r="H47" s="164"/>
    </row>
    <row r="48" spans="1:8" ht="40.5" x14ac:dyDescent="0.15">
      <c r="A48" s="822"/>
      <c r="B48" s="157" t="s">
        <v>378</v>
      </c>
      <c r="C48" s="817"/>
      <c r="D48" s="166"/>
      <c r="E48" s="91" t="s">
        <v>142</v>
      </c>
      <c r="F48" s="90"/>
      <c r="G48" s="167" t="s">
        <v>408</v>
      </c>
      <c r="H48" s="164"/>
    </row>
    <row r="49" spans="1:8" ht="94.5" x14ac:dyDescent="0.15">
      <c r="A49" s="822"/>
      <c r="B49" s="157" t="s">
        <v>379</v>
      </c>
      <c r="C49" s="817"/>
      <c r="D49" s="166"/>
      <c r="E49" s="91" t="s">
        <v>142</v>
      </c>
      <c r="F49" s="90"/>
      <c r="G49" s="167" t="s">
        <v>408</v>
      </c>
      <c r="H49" s="174" t="s">
        <v>380</v>
      </c>
    </row>
    <row r="50" spans="1:8" ht="54" x14ac:dyDescent="0.15">
      <c r="A50" s="823"/>
      <c r="B50" s="157" t="s">
        <v>381</v>
      </c>
      <c r="C50" s="818"/>
      <c r="D50" s="166"/>
      <c r="E50" s="91" t="s">
        <v>142</v>
      </c>
      <c r="F50" s="90"/>
      <c r="G50" s="167" t="s">
        <v>408</v>
      </c>
      <c r="H50" s="164"/>
    </row>
    <row r="51" spans="1:8" ht="54" x14ac:dyDescent="0.15">
      <c r="A51" s="831" t="s">
        <v>382</v>
      </c>
      <c r="B51" s="157" t="s">
        <v>383</v>
      </c>
      <c r="C51" s="816"/>
      <c r="D51" s="166"/>
      <c r="E51" s="91" t="s">
        <v>142</v>
      </c>
      <c r="F51" s="90"/>
      <c r="G51" s="167" t="s">
        <v>408</v>
      </c>
      <c r="H51" s="164"/>
    </row>
    <row r="52" spans="1:8" ht="81" x14ac:dyDescent="0.15">
      <c r="A52" s="832"/>
      <c r="B52" s="157" t="s">
        <v>384</v>
      </c>
      <c r="C52" s="817"/>
      <c r="D52" s="166"/>
      <c r="E52" s="91" t="s">
        <v>142</v>
      </c>
      <c r="F52" s="90"/>
      <c r="G52" s="167" t="s">
        <v>408</v>
      </c>
      <c r="H52" s="164"/>
    </row>
    <row r="53" spans="1:8" ht="189" x14ac:dyDescent="0.15">
      <c r="A53" s="832"/>
      <c r="B53" s="157" t="s">
        <v>566</v>
      </c>
      <c r="C53" s="817"/>
      <c r="D53" s="166"/>
      <c r="E53" s="91" t="s">
        <v>142</v>
      </c>
      <c r="F53" s="90"/>
      <c r="G53" s="167" t="s">
        <v>408</v>
      </c>
      <c r="H53" s="164"/>
    </row>
    <row r="54" spans="1:8" ht="94.5" x14ac:dyDescent="0.15">
      <c r="A54" s="832"/>
      <c r="B54" s="157" t="s">
        <v>379</v>
      </c>
      <c r="C54" s="817"/>
      <c r="D54" s="166"/>
      <c r="E54" s="91" t="s">
        <v>142</v>
      </c>
      <c r="F54" s="90"/>
      <c r="G54" s="167" t="s">
        <v>408</v>
      </c>
      <c r="H54" s="174" t="s">
        <v>380</v>
      </c>
    </row>
    <row r="55" spans="1:8" ht="54" x14ac:dyDescent="0.15">
      <c r="A55" s="833"/>
      <c r="B55" s="157" t="s">
        <v>381</v>
      </c>
      <c r="C55" s="818"/>
      <c r="D55" s="166"/>
      <c r="E55" s="91" t="s">
        <v>142</v>
      </c>
      <c r="F55" s="90"/>
      <c r="G55" s="167" t="s">
        <v>408</v>
      </c>
      <c r="H55" s="164"/>
    </row>
    <row r="56" spans="1:8" ht="40.5" x14ac:dyDescent="0.15">
      <c r="A56" s="831" t="s">
        <v>386</v>
      </c>
      <c r="B56" s="157" t="s">
        <v>387</v>
      </c>
      <c r="C56" s="816"/>
      <c r="D56" s="166"/>
      <c r="E56" s="91" t="s">
        <v>142</v>
      </c>
      <c r="F56" s="90"/>
      <c r="G56" s="167" t="s">
        <v>408</v>
      </c>
      <c r="H56" s="164"/>
    </row>
    <row r="57" spans="1:8" ht="54" x14ac:dyDescent="0.15">
      <c r="A57" s="832"/>
      <c r="B57" s="157" t="s">
        <v>388</v>
      </c>
      <c r="C57" s="817"/>
      <c r="D57" s="166"/>
      <c r="E57" s="91" t="s">
        <v>142</v>
      </c>
      <c r="F57" s="90"/>
      <c r="G57" s="167" t="s">
        <v>408</v>
      </c>
      <c r="H57" s="164"/>
    </row>
    <row r="58" spans="1:8" ht="81" x14ac:dyDescent="0.15">
      <c r="A58" s="832"/>
      <c r="B58" s="157" t="s">
        <v>385</v>
      </c>
      <c r="C58" s="817"/>
      <c r="D58" s="166"/>
      <c r="E58" s="91" t="s">
        <v>142</v>
      </c>
      <c r="F58" s="90"/>
      <c r="G58" s="167" t="s">
        <v>408</v>
      </c>
      <c r="H58" s="164"/>
    </row>
    <row r="59" spans="1:8" ht="100.5" customHeight="1" x14ac:dyDescent="0.15">
      <c r="A59" s="832"/>
      <c r="B59" s="157" t="s">
        <v>379</v>
      </c>
      <c r="C59" s="817"/>
      <c r="D59" s="166"/>
      <c r="E59" s="91" t="s">
        <v>142</v>
      </c>
      <c r="F59" s="90"/>
      <c r="G59" s="167" t="s">
        <v>408</v>
      </c>
      <c r="H59" s="174" t="s">
        <v>380</v>
      </c>
    </row>
    <row r="60" spans="1:8" ht="54" x14ac:dyDescent="0.15">
      <c r="A60" s="833"/>
      <c r="B60" s="157" t="s">
        <v>381</v>
      </c>
      <c r="C60" s="818"/>
      <c r="D60" s="166"/>
      <c r="E60" s="91" t="s">
        <v>142</v>
      </c>
      <c r="F60" s="90"/>
      <c r="G60" s="167" t="s">
        <v>408</v>
      </c>
      <c r="H60" s="164"/>
    </row>
    <row r="61" spans="1:8" ht="40.5" x14ac:dyDescent="0.15">
      <c r="A61" s="831" t="s">
        <v>293</v>
      </c>
      <c r="B61" s="157" t="s">
        <v>389</v>
      </c>
      <c r="C61" s="809"/>
      <c r="D61" s="166"/>
      <c r="E61" s="91" t="s">
        <v>142</v>
      </c>
      <c r="F61" s="90"/>
      <c r="G61" s="167" t="s">
        <v>408</v>
      </c>
      <c r="H61" s="164"/>
    </row>
    <row r="62" spans="1:8" ht="54" x14ac:dyDescent="0.15">
      <c r="A62" s="832"/>
      <c r="B62" s="157" t="s">
        <v>390</v>
      </c>
      <c r="C62" s="810"/>
      <c r="D62" s="166"/>
      <c r="E62" s="91" t="s">
        <v>142</v>
      </c>
      <c r="F62" s="90"/>
      <c r="G62" s="167" t="s">
        <v>408</v>
      </c>
      <c r="H62" s="164"/>
    </row>
    <row r="63" spans="1:8" ht="67.5" x14ac:dyDescent="0.15">
      <c r="A63" s="832"/>
      <c r="B63" s="157" t="s">
        <v>391</v>
      </c>
      <c r="C63" s="810"/>
      <c r="D63" s="166"/>
      <c r="E63" s="91" t="s">
        <v>142</v>
      </c>
      <c r="F63" s="90"/>
      <c r="G63" s="167" t="s">
        <v>408</v>
      </c>
      <c r="H63" s="164"/>
    </row>
    <row r="64" spans="1:8" ht="67.5" x14ac:dyDescent="0.15">
      <c r="A64" s="832"/>
      <c r="B64" s="157" t="s">
        <v>392</v>
      </c>
      <c r="C64" s="810"/>
      <c r="D64" s="166"/>
      <c r="E64" s="91" t="s">
        <v>142</v>
      </c>
      <c r="F64" s="90"/>
      <c r="G64" s="167" t="s">
        <v>408</v>
      </c>
      <c r="H64" s="164"/>
    </row>
    <row r="65" spans="1:9" ht="40.5" x14ac:dyDescent="0.15">
      <c r="A65" s="833"/>
      <c r="B65" s="157" t="s">
        <v>393</v>
      </c>
      <c r="C65" s="811"/>
      <c r="D65" s="166"/>
      <c r="E65" s="91" t="s">
        <v>142</v>
      </c>
      <c r="F65" s="90"/>
      <c r="G65" s="167" t="s">
        <v>408</v>
      </c>
      <c r="H65" s="164"/>
    </row>
    <row r="66" spans="1:9" ht="67.5" x14ac:dyDescent="0.15">
      <c r="A66" s="821" t="s">
        <v>394</v>
      </c>
      <c r="B66" s="157" t="s">
        <v>395</v>
      </c>
      <c r="C66" s="803"/>
      <c r="D66" s="166"/>
      <c r="E66" s="91" t="s">
        <v>142</v>
      </c>
      <c r="F66" s="90"/>
      <c r="G66" s="167" t="s">
        <v>408</v>
      </c>
      <c r="H66" s="164"/>
    </row>
    <row r="67" spans="1:9" ht="81" x14ac:dyDescent="0.15">
      <c r="A67" s="822"/>
      <c r="B67" s="157" t="s">
        <v>396</v>
      </c>
      <c r="C67" s="804"/>
      <c r="D67" s="166"/>
      <c r="E67" s="91" t="s">
        <v>142</v>
      </c>
      <c r="F67" s="90"/>
      <c r="G67" s="167" t="s">
        <v>408</v>
      </c>
      <c r="H67" s="164"/>
    </row>
    <row r="68" spans="1:9" ht="40.5" x14ac:dyDescent="0.15">
      <c r="A68" s="823"/>
      <c r="B68" s="157" t="s">
        <v>397</v>
      </c>
      <c r="C68" s="805"/>
      <c r="D68" s="166"/>
      <c r="E68" s="91" t="s">
        <v>142</v>
      </c>
      <c r="F68" s="90"/>
      <c r="G68" s="167" t="s">
        <v>408</v>
      </c>
      <c r="H68" s="164"/>
    </row>
    <row r="69" spans="1:9" ht="67.5" x14ac:dyDescent="0.15">
      <c r="A69" s="821" t="s">
        <v>398</v>
      </c>
      <c r="B69" s="157" t="s">
        <v>399</v>
      </c>
      <c r="C69" s="803"/>
      <c r="D69" s="166"/>
      <c r="E69" s="91" t="s">
        <v>142</v>
      </c>
      <c r="F69" s="90"/>
      <c r="G69" s="167" t="s">
        <v>408</v>
      </c>
      <c r="H69" s="164"/>
    </row>
    <row r="70" spans="1:9" ht="81" x14ac:dyDescent="0.15">
      <c r="A70" s="822"/>
      <c r="B70" s="157" t="s">
        <v>396</v>
      </c>
      <c r="C70" s="804"/>
      <c r="D70" s="166"/>
      <c r="E70" s="91" t="s">
        <v>142</v>
      </c>
      <c r="F70" s="90"/>
      <c r="G70" s="167" t="s">
        <v>408</v>
      </c>
      <c r="H70" s="164"/>
    </row>
    <row r="71" spans="1:9" ht="40.5" x14ac:dyDescent="0.15">
      <c r="A71" s="822"/>
      <c r="B71" s="157" t="s">
        <v>400</v>
      </c>
      <c r="C71" s="804"/>
      <c r="D71" s="166"/>
      <c r="E71" s="91" t="s">
        <v>142</v>
      </c>
      <c r="F71" s="90"/>
      <c r="G71" s="167" t="s">
        <v>408</v>
      </c>
      <c r="H71" s="164"/>
    </row>
    <row r="72" spans="1:9" ht="54" x14ac:dyDescent="0.15">
      <c r="A72" s="822"/>
      <c r="B72" s="157" t="s">
        <v>567</v>
      </c>
      <c r="C72" s="804"/>
      <c r="D72" s="166"/>
      <c r="E72" s="91" t="s">
        <v>142</v>
      </c>
      <c r="F72" s="90"/>
      <c r="G72" s="167" t="s">
        <v>408</v>
      </c>
      <c r="H72" s="164"/>
    </row>
    <row r="73" spans="1:9" ht="54" x14ac:dyDescent="0.15">
      <c r="A73" s="823"/>
      <c r="B73" s="157" t="s">
        <v>401</v>
      </c>
      <c r="C73" s="805"/>
      <c r="D73" s="166"/>
      <c r="E73" s="91" t="s">
        <v>142</v>
      </c>
      <c r="F73" s="90"/>
      <c r="G73" s="167" t="s">
        <v>408</v>
      </c>
      <c r="H73" s="164"/>
    </row>
    <row r="74" spans="1:9" s="40" customFormat="1" ht="94.5" x14ac:dyDescent="0.15">
      <c r="A74" s="826" t="s">
        <v>545</v>
      </c>
      <c r="B74" s="157" t="s">
        <v>547</v>
      </c>
      <c r="C74" s="806"/>
      <c r="D74" s="166"/>
      <c r="E74" s="91" t="s">
        <v>146</v>
      </c>
      <c r="F74" s="90"/>
      <c r="G74" s="167" t="s">
        <v>502</v>
      </c>
      <c r="H74" s="164"/>
      <c r="I74" s="144"/>
    </row>
    <row r="75" spans="1:9" s="40" customFormat="1" ht="40.5" x14ac:dyDescent="0.15">
      <c r="A75" s="827"/>
      <c r="B75" s="157" t="s">
        <v>402</v>
      </c>
      <c r="C75" s="807"/>
      <c r="D75" s="166"/>
      <c r="E75" s="91" t="s">
        <v>146</v>
      </c>
      <c r="F75" s="90"/>
      <c r="G75" s="167" t="s">
        <v>502</v>
      </c>
      <c r="H75" s="164"/>
    </row>
    <row r="76" spans="1:9" s="40" customFormat="1" ht="54" x14ac:dyDescent="0.15">
      <c r="A76" s="828"/>
      <c r="B76" s="157" t="s">
        <v>568</v>
      </c>
      <c r="C76" s="808"/>
      <c r="D76" s="166"/>
      <c r="E76" s="91" t="s">
        <v>142</v>
      </c>
      <c r="F76" s="90"/>
      <c r="G76" s="167" t="s">
        <v>408</v>
      </c>
      <c r="H76" s="164"/>
    </row>
    <row r="77" spans="1:9" s="40" customFormat="1" ht="108" x14ac:dyDescent="0.15">
      <c r="A77" s="829" t="s">
        <v>546</v>
      </c>
      <c r="B77" s="157" t="s">
        <v>552</v>
      </c>
      <c r="C77" s="806"/>
      <c r="D77" s="166"/>
      <c r="E77" s="91" t="s">
        <v>146</v>
      </c>
      <c r="F77" s="90"/>
      <c r="G77" s="167" t="s">
        <v>502</v>
      </c>
      <c r="H77" s="164"/>
      <c r="I77" s="144"/>
    </row>
    <row r="78" spans="1:9" s="40" customFormat="1" ht="54" x14ac:dyDescent="0.15">
      <c r="A78" s="834"/>
      <c r="B78" s="157" t="s">
        <v>549</v>
      </c>
      <c r="C78" s="807"/>
      <c r="D78" s="166"/>
      <c r="E78" s="91" t="s">
        <v>146</v>
      </c>
      <c r="F78" s="90"/>
      <c r="G78" s="167" t="s">
        <v>502</v>
      </c>
      <c r="H78" s="164"/>
      <c r="I78" s="144"/>
    </row>
    <row r="79" spans="1:9" s="40" customFormat="1" ht="54" x14ac:dyDescent="0.15">
      <c r="A79" s="834"/>
      <c r="B79" s="157" t="s">
        <v>551</v>
      </c>
      <c r="C79" s="807"/>
      <c r="D79" s="166"/>
      <c r="E79" s="91" t="s">
        <v>146</v>
      </c>
      <c r="F79" s="90"/>
      <c r="G79" s="167" t="s">
        <v>502</v>
      </c>
      <c r="H79" s="164"/>
    </row>
    <row r="80" spans="1:9" s="40" customFormat="1" ht="54" x14ac:dyDescent="0.15">
      <c r="A80" s="834"/>
      <c r="B80" s="157" t="s">
        <v>569</v>
      </c>
      <c r="C80" s="807"/>
      <c r="D80" s="166"/>
      <c r="E80" s="91" t="s">
        <v>142</v>
      </c>
      <c r="F80" s="90"/>
      <c r="G80" s="167" t="s">
        <v>408</v>
      </c>
      <c r="H80" s="164"/>
    </row>
    <row r="81" spans="1:8" s="40" customFormat="1" ht="40.5" x14ac:dyDescent="0.15">
      <c r="A81" s="830"/>
      <c r="B81" s="157" t="s">
        <v>550</v>
      </c>
      <c r="C81" s="808"/>
      <c r="D81" s="166"/>
      <c r="E81" s="91" t="s">
        <v>142</v>
      </c>
      <c r="F81" s="90"/>
      <c r="G81" s="167" t="s">
        <v>408</v>
      </c>
      <c r="H81" s="164"/>
    </row>
    <row r="82" spans="1:8" ht="67.5" x14ac:dyDescent="0.15">
      <c r="A82" s="829" t="s">
        <v>555</v>
      </c>
      <c r="B82" s="157" t="s">
        <v>554</v>
      </c>
      <c r="C82" s="806"/>
      <c r="D82" s="166"/>
      <c r="E82" s="91" t="s">
        <v>142</v>
      </c>
      <c r="F82" s="90"/>
      <c r="G82" s="167" t="s">
        <v>408</v>
      </c>
      <c r="H82" s="164"/>
    </row>
    <row r="83" spans="1:8" ht="40.5" x14ac:dyDescent="0.15">
      <c r="A83" s="830"/>
      <c r="B83" s="157" t="s">
        <v>337</v>
      </c>
      <c r="C83" s="808"/>
      <c r="D83" s="166"/>
      <c r="E83" s="91" t="s">
        <v>142</v>
      </c>
      <c r="F83" s="90"/>
      <c r="G83" s="167" t="s">
        <v>142</v>
      </c>
      <c r="H83" s="164"/>
    </row>
    <row r="84" spans="1:8" ht="54" x14ac:dyDescent="0.15">
      <c r="A84" s="831" t="s">
        <v>311</v>
      </c>
      <c r="B84" s="157" t="s">
        <v>403</v>
      </c>
      <c r="C84" s="809"/>
      <c r="D84" s="166"/>
      <c r="E84" s="91" t="s">
        <v>142</v>
      </c>
      <c r="F84" s="90"/>
      <c r="G84" s="167" t="s">
        <v>408</v>
      </c>
      <c r="H84" s="164" t="s">
        <v>404</v>
      </c>
    </row>
    <row r="85" spans="1:8" ht="54" x14ac:dyDescent="0.15">
      <c r="A85" s="832"/>
      <c r="B85" s="157" t="s">
        <v>405</v>
      </c>
      <c r="C85" s="810"/>
      <c r="D85" s="166"/>
      <c r="E85" s="119" t="s">
        <v>406</v>
      </c>
      <c r="F85" s="90"/>
      <c r="G85" s="169" t="s">
        <v>503</v>
      </c>
      <c r="H85" s="164"/>
    </row>
    <row r="86" spans="1:8" ht="40.5" x14ac:dyDescent="0.15">
      <c r="A86" s="833"/>
      <c r="B86" s="157" t="s">
        <v>337</v>
      </c>
      <c r="C86" s="811"/>
      <c r="D86" s="166"/>
      <c r="E86" s="91" t="s">
        <v>142</v>
      </c>
      <c r="F86" s="90"/>
      <c r="G86" s="167" t="s">
        <v>408</v>
      </c>
      <c r="H86" s="164"/>
    </row>
    <row r="87" spans="1:8" s="40" customFormat="1" ht="67.5" x14ac:dyDescent="0.15">
      <c r="A87" s="821" t="s">
        <v>533</v>
      </c>
      <c r="B87" s="157" t="s">
        <v>570</v>
      </c>
      <c r="C87" s="806"/>
      <c r="D87" s="166"/>
      <c r="E87" s="91" t="s">
        <v>142</v>
      </c>
      <c r="F87" s="90"/>
      <c r="G87" s="167" t="s">
        <v>408</v>
      </c>
      <c r="H87" s="164"/>
    </row>
    <row r="88" spans="1:8" s="40" customFormat="1" ht="67.5" x14ac:dyDescent="0.15">
      <c r="A88" s="822"/>
      <c r="B88" s="157" t="s">
        <v>571</v>
      </c>
      <c r="C88" s="807"/>
      <c r="D88" s="166"/>
      <c r="E88" s="91" t="s">
        <v>142</v>
      </c>
      <c r="F88" s="90"/>
      <c r="G88" s="167" t="s">
        <v>408</v>
      </c>
      <c r="H88" s="164"/>
    </row>
    <row r="89" spans="1:8" s="40" customFormat="1" ht="40.5" x14ac:dyDescent="0.15">
      <c r="A89" s="822"/>
      <c r="B89" s="157" t="s">
        <v>407</v>
      </c>
      <c r="C89" s="807"/>
      <c r="D89" s="166"/>
      <c r="E89" s="91" t="s">
        <v>408</v>
      </c>
      <c r="F89" s="90"/>
      <c r="G89" s="167" t="s">
        <v>142</v>
      </c>
      <c r="H89" s="164"/>
    </row>
    <row r="90" spans="1:8" s="40" customFormat="1" ht="40.5" x14ac:dyDescent="0.15">
      <c r="A90" s="823"/>
      <c r="B90" s="157" t="s">
        <v>337</v>
      </c>
      <c r="C90" s="808"/>
      <c r="D90" s="166"/>
      <c r="E90" s="91" t="s">
        <v>142</v>
      </c>
      <c r="F90" s="90"/>
      <c r="G90" s="167" t="s">
        <v>408</v>
      </c>
      <c r="H90" s="164"/>
    </row>
    <row r="91" spans="1:8" s="40" customFormat="1" ht="67.5" x14ac:dyDescent="0.15">
      <c r="A91" s="819" t="s">
        <v>556</v>
      </c>
      <c r="B91" s="157" t="s">
        <v>557</v>
      </c>
      <c r="C91" s="806"/>
      <c r="D91" s="166"/>
      <c r="E91" s="91" t="s">
        <v>142</v>
      </c>
      <c r="F91" s="90"/>
      <c r="G91" s="167" t="s">
        <v>408</v>
      </c>
      <c r="H91" s="164"/>
    </row>
    <row r="92" spans="1:8" s="40" customFormat="1" ht="81" x14ac:dyDescent="0.15">
      <c r="A92" s="820"/>
      <c r="B92" s="157" t="s">
        <v>558</v>
      </c>
      <c r="C92" s="808"/>
      <c r="D92" s="166"/>
      <c r="E92" s="91" t="s">
        <v>142</v>
      </c>
      <c r="F92" s="90"/>
      <c r="G92" s="167" t="s">
        <v>408</v>
      </c>
      <c r="H92" s="164"/>
    </row>
    <row r="93" spans="1:8" ht="40.5" x14ac:dyDescent="0.15">
      <c r="A93" s="821" t="s">
        <v>559</v>
      </c>
      <c r="B93" s="157" t="s">
        <v>560</v>
      </c>
      <c r="C93" s="803"/>
      <c r="D93" s="166"/>
      <c r="E93" s="91" t="s">
        <v>142</v>
      </c>
      <c r="F93" s="90"/>
      <c r="G93" s="167" t="s">
        <v>408</v>
      </c>
      <c r="H93" s="164"/>
    </row>
    <row r="94" spans="1:8" ht="54" x14ac:dyDescent="0.15">
      <c r="A94" s="822"/>
      <c r="B94" s="157" t="s">
        <v>606</v>
      </c>
      <c r="C94" s="804"/>
      <c r="D94" s="166"/>
      <c r="E94" s="91" t="s">
        <v>142</v>
      </c>
      <c r="F94" s="90"/>
      <c r="G94" s="167" t="s">
        <v>408</v>
      </c>
      <c r="H94" s="164"/>
    </row>
    <row r="95" spans="1:8" ht="40.5" x14ac:dyDescent="0.15">
      <c r="A95" s="823"/>
      <c r="B95" s="157" t="s">
        <v>337</v>
      </c>
      <c r="C95" s="805"/>
      <c r="D95" s="166"/>
      <c r="E95" s="91" t="s">
        <v>142</v>
      </c>
      <c r="F95" s="90"/>
      <c r="G95" s="167" t="s">
        <v>408</v>
      </c>
      <c r="H95" s="164"/>
    </row>
    <row r="96" spans="1:8" ht="40.5" x14ac:dyDescent="0.15">
      <c r="A96" s="826" t="s">
        <v>409</v>
      </c>
      <c r="B96" s="157" t="s">
        <v>605</v>
      </c>
      <c r="C96" s="803"/>
      <c r="D96" s="166"/>
      <c r="E96" s="91" t="s">
        <v>142</v>
      </c>
      <c r="F96" s="90"/>
      <c r="G96" s="167" t="s">
        <v>408</v>
      </c>
      <c r="H96" s="164"/>
    </row>
    <row r="97" spans="1:8" ht="40.5" x14ac:dyDescent="0.15">
      <c r="A97" s="828"/>
      <c r="B97" s="157" t="s">
        <v>337</v>
      </c>
      <c r="C97" s="805"/>
      <c r="D97" s="166"/>
      <c r="E97" s="91" t="s">
        <v>142</v>
      </c>
      <c r="F97" s="90"/>
      <c r="G97" s="167" t="s">
        <v>408</v>
      </c>
      <c r="H97" s="164"/>
    </row>
    <row r="98" spans="1:8" ht="40.5" x14ac:dyDescent="0.15">
      <c r="A98" s="826" t="s">
        <v>410</v>
      </c>
      <c r="B98" s="157" t="s">
        <v>573</v>
      </c>
      <c r="C98" s="803"/>
      <c r="D98" s="166"/>
      <c r="E98" s="91" t="s">
        <v>142</v>
      </c>
      <c r="F98" s="90"/>
      <c r="G98" s="167" t="s">
        <v>408</v>
      </c>
      <c r="H98" s="164"/>
    </row>
    <row r="99" spans="1:8" ht="54" x14ac:dyDescent="0.15">
      <c r="A99" s="827"/>
      <c r="B99" s="157" t="s">
        <v>561</v>
      </c>
      <c r="C99" s="804"/>
      <c r="D99" s="166"/>
      <c r="E99" s="91" t="s">
        <v>142</v>
      </c>
      <c r="F99" s="90"/>
      <c r="G99" s="167" t="s">
        <v>408</v>
      </c>
      <c r="H99" s="164"/>
    </row>
    <row r="100" spans="1:8" ht="54" x14ac:dyDescent="0.15">
      <c r="A100" s="827"/>
      <c r="B100" s="157" t="s">
        <v>615</v>
      </c>
      <c r="C100" s="804"/>
      <c r="D100" s="166"/>
      <c r="E100" s="91" t="s">
        <v>142</v>
      </c>
      <c r="F100" s="90"/>
      <c r="G100" s="167" t="s">
        <v>408</v>
      </c>
      <c r="H100" s="164"/>
    </row>
    <row r="101" spans="1:8" ht="41.25" thickBot="1" x14ac:dyDescent="0.2">
      <c r="A101" s="828"/>
      <c r="B101" s="158" t="s">
        <v>337</v>
      </c>
      <c r="C101" s="824"/>
      <c r="D101" s="170"/>
      <c r="E101" s="171" t="s">
        <v>142</v>
      </c>
      <c r="F101" s="172"/>
      <c r="G101" s="173" t="s">
        <v>408</v>
      </c>
      <c r="H101" s="165"/>
    </row>
    <row r="102" spans="1:8" ht="20.100000000000001" customHeight="1" x14ac:dyDescent="0.15">
      <c r="A102" s="825" t="s">
        <v>479</v>
      </c>
      <c r="B102" s="825"/>
    </row>
    <row r="103" spans="1:8" ht="20.100000000000001" customHeight="1" x14ac:dyDescent="0.15">
      <c r="A103" s="812" t="s">
        <v>612</v>
      </c>
      <c r="B103" s="812"/>
      <c r="C103" s="812"/>
      <c r="D103" s="812"/>
      <c r="E103" s="812"/>
      <c r="F103" s="812"/>
      <c r="G103" s="812"/>
      <c r="H103" s="812"/>
    </row>
    <row r="104" spans="1:8" ht="20.100000000000001" customHeight="1" x14ac:dyDescent="0.15">
      <c r="A104" s="812" t="s">
        <v>616</v>
      </c>
      <c r="B104" s="812"/>
      <c r="C104" s="812"/>
      <c r="D104" s="812"/>
      <c r="E104" s="812"/>
      <c r="F104" s="812"/>
      <c r="G104" s="812"/>
      <c r="H104" s="812"/>
    </row>
    <row r="105" spans="1:8" ht="20.100000000000001" customHeight="1" x14ac:dyDescent="0.15">
      <c r="A105" s="812"/>
      <c r="B105" s="812"/>
      <c r="C105" s="812"/>
      <c r="D105" s="812"/>
      <c r="E105" s="812"/>
      <c r="F105" s="812"/>
      <c r="G105" s="812"/>
      <c r="H105" s="812"/>
    </row>
    <row r="106" spans="1:8" ht="20.100000000000001" customHeight="1" x14ac:dyDescent="0.15">
      <c r="A106" s="812" t="s">
        <v>617</v>
      </c>
      <c r="B106" s="812"/>
      <c r="C106" s="812"/>
      <c r="D106" s="812"/>
      <c r="E106" s="812"/>
      <c r="F106" s="812"/>
      <c r="G106" s="812"/>
      <c r="H106" s="812"/>
    </row>
    <row r="107" spans="1:8" ht="20.100000000000001" customHeight="1" x14ac:dyDescent="0.15">
      <c r="A107" s="812"/>
      <c r="B107" s="812"/>
      <c r="C107" s="812"/>
      <c r="D107" s="812"/>
      <c r="E107" s="812"/>
      <c r="F107" s="812"/>
      <c r="G107" s="812"/>
      <c r="H107" s="812"/>
    </row>
  </sheetData>
  <mergeCells count="57">
    <mergeCell ref="F1:G1"/>
    <mergeCell ref="A17:A21"/>
    <mergeCell ref="D3:G3"/>
    <mergeCell ref="A8:A10"/>
    <mergeCell ref="A14:A16"/>
    <mergeCell ref="A11:A13"/>
    <mergeCell ref="D1:E1"/>
    <mergeCell ref="A5:A7"/>
    <mergeCell ref="A24:A26"/>
    <mergeCell ref="A22:A23"/>
    <mergeCell ref="A47:A50"/>
    <mergeCell ref="A56:A60"/>
    <mergeCell ref="A51:A55"/>
    <mergeCell ref="A82:A83"/>
    <mergeCell ref="A84:A86"/>
    <mergeCell ref="A66:A68"/>
    <mergeCell ref="A61:A65"/>
    <mergeCell ref="A27:A34"/>
    <mergeCell ref="A77:A81"/>
    <mergeCell ref="A44:A46"/>
    <mergeCell ref="A35:A43"/>
    <mergeCell ref="A74:A76"/>
    <mergeCell ref="A69:A73"/>
    <mergeCell ref="A91:A92"/>
    <mergeCell ref="A93:A95"/>
    <mergeCell ref="A87:A90"/>
    <mergeCell ref="A104:H105"/>
    <mergeCell ref="A103:H103"/>
    <mergeCell ref="C87:C90"/>
    <mergeCell ref="C91:C92"/>
    <mergeCell ref="C93:C95"/>
    <mergeCell ref="C96:C97"/>
    <mergeCell ref="C98:C101"/>
    <mergeCell ref="A102:B102"/>
    <mergeCell ref="A98:A101"/>
    <mergeCell ref="A96:A97"/>
    <mergeCell ref="A106:H107"/>
    <mergeCell ref="C5:C7"/>
    <mergeCell ref="C8:C10"/>
    <mergeCell ref="C11:C13"/>
    <mergeCell ref="C14:C16"/>
    <mergeCell ref="C17:C21"/>
    <mergeCell ref="C22:C23"/>
    <mergeCell ref="C24:C26"/>
    <mergeCell ref="C27:C34"/>
    <mergeCell ref="C35:C43"/>
    <mergeCell ref="C44:C46"/>
    <mergeCell ref="C47:C50"/>
    <mergeCell ref="C51:C55"/>
    <mergeCell ref="C56:C60"/>
    <mergeCell ref="C61:C65"/>
    <mergeCell ref="C66:C68"/>
    <mergeCell ref="C69:C73"/>
    <mergeCell ref="C74:C76"/>
    <mergeCell ref="C77:C81"/>
    <mergeCell ref="C82:C83"/>
    <mergeCell ref="C84:C86"/>
  </mergeCells>
  <phoneticPr fontId="2"/>
  <dataValidations count="2">
    <dataValidation type="list" allowBlank="1" showInputMessage="1" showErrorMessage="1" sqref="C77 C4:C74 C98 C93:C96 C82 C84:C91">
      <formula1>"あり,なし"</formula1>
    </dataValidation>
    <dataValidation type="list" allowBlank="1" showInputMessage="1" showErrorMessage="1" sqref="D4:D101 F4:F101">
      <formula1>"〇"</formula1>
    </dataValidation>
  </dataValidations>
  <pageMargins left="0.59055118110236227" right="0.39370078740157483" top="0.39370078740157483" bottom="0.39370078740157483" header="0.51181102362204722" footer="0.19685039370078741"/>
  <pageSetup paperSize="9" scale="63" fitToHeight="0" orientation="portrait" r:id="rId1"/>
  <headerFooter alignWithMargins="0">
    <oddFooter>&amp;R11(1)-&amp;P</oddFooter>
  </headerFooter>
  <rowBreaks count="2" manualBreakCount="2">
    <brk id="26" max="7" man="1"/>
    <brk id="50"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view="pageBreakPreview" zoomScale="75" zoomScaleNormal="100" zoomScaleSheetLayoutView="75" workbookViewId="0">
      <pane ySplit="3" topLeftCell="A4" activePane="bottomLeft" state="frozen"/>
      <selection activeCell="I20" sqref="I20:AT21"/>
      <selection pane="bottomLeft" activeCell="B69" sqref="B69"/>
    </sheetView>
  </sheetViews>
  <sheetFormatPr defaultRowHeight="20.100000000000001" customHeight="1" x14ac:dyDescent="0.15"/>
  <cols>
    <col min="1" max="1" width="23.625" style="145" customWidth="1"/>
    <col min="2" max="2" width="55.625" style="145" customWidth="1"/>
    <col min="3" max="3" width="7.125" style="150" customWidth="1"/>
    <col min="4" max="4" width="4.125" style="41" customWidth="1"/>
    <col min="5" max="5" width="11.5" style="42" customWidth="1"/>
    <col min="6" max="6" width="4.125" style="41" customWidth="1"/>
    <col min="7" max="7" width="12.125" style="42" bestFit="1" customWidth="1"/>
    <col min="8" max="8" width="30.625" style="34" customWidth="1"/>
    <col min="9" max="9" width="59" style="34" customWidth="1"/>
    <col min="10" max="16384" width="9" style="34"/>
  </cols>
  <sheetData>
    <row r="1" spans="1:8" ht="37.5" customHeight="1" x14ac:dyDescent="0.15">
      <c r="A1" s="152" t="s">
        <v>562</v>
      </c>
      <c r="B1" s="152"/>
      <c r="C1" s="151"/>
      <c r="D1" s="842" t="s">
        <v>590</v>
      </c>
      <c r="E1" s="842"/>
      <c r="F1" s="835" t="e">
        <f>EDATE('1'!$Q$76,-2)</f>
        <v>#NUM!</v>
      </c>
      <c r="G1" s="835"/>
      <c r="H1" s="147" t="s">
        <v>591</v>
      </c>
    </row>
    <row r="2" spans="1:8" ht="18.75" customHeight="1" thickBot="1" x14ac:dyDescent="0.2">
      <c r="A2" s="34" t="s">
        <v>478</v>
      </c>
      <c r="B2" s="35"/>
      <c r="C2" s="35"/>
      <c r="D2" s="36"/>
      <c r="E2" s="37"/>
      <c r="F2" s="36"/>
      <c r="G2" s="37"/>
    </row>
    <row r="3" spans="1:8" ht="14.25" x14ac:dyDescent="0.15">
      <c r="A3" s="92" t="s">
        <v>326</v>
      </c>
      <c r="B3" s="154" t="s">
        <v>148</v>
      </c>
      <c r="C3" s="161" t="s">
        <v>150</v>
      </c>
      <c r="D3" s="836" t="s">
        <v>149</v>
      </c>
      <c r="E3" s="837"/>
      <c r="F3" s="837"/>
      <c r="G3" s="838"/>
      <c r="H3" s="163" t="s">
        <v>480</v>
      </c>
    </row>
    <row r="4" spans="1:8" ht="54" customHeight="1" x14ac:dyDescent="0.15">
      <c r="A4" s="146" t="s">
        <v>611</v>
      </c>
      <c r="B4" s="155" t="s">
        <v>327</v>
      </c>
      <c r="C4" s="162"/>
      <c r="D4" s="166"/>
      <c r="E4" s="91" t="s">
        <v>328</v>
      </c>
      <c r="F4" s="90"/>
      <c r="G4" s="167" t="s">
        <v>335</v>
      </c>
      <c r="H4" s="164"/>
    </row>
    <row r="5" spans="1:8" s="38" customFormat="1" ht="37.5" customHeight="1" x14ac:dyDescent="0.15">
      <c r="A5" s="829" t="s">
        <v>453</v>
      </c>
      <c r="B5" s="156" t="s">
        <v>543</v>
      </c>
      <c r="C5" s="813"/>
      <c r="D5" s="166"/>
      <c r="E5" s="91" t="s">
        <v>142</v>
      </c>
      <c r="F5" s="90"/>
      <c r="G5" s="167" t="s">
        <v>408</v>
      </c>
      <c r="H5" s="164"/>
    </row>
    <row r="6" spans="1:8" s="38" customFormat="1" ht="37.5" customHeight="1" x14ac:dyDescent="0.15">
      <c r="A6" s="834"/>
      <c r="B6" s="156" t="s">
        <v>563</v>
      </c>
      <c r="C6" s="814"/>
      <c r="D6" s="166"/>
      <c r="E6" s="91" t="s">
        <v>142</v>
      </c>
      <c r="F6" s="90"/>
      <c r="G6" s="167" t="s">
        <v>408</v>
      </c>
      <c r="H6" s="164"/>
    </row>
    <row r="7" spans="1:8" s="38" customFormat="1" ht="37.5" customHeight="1" x14ac:dyDescent="0.15">
      <c r="A7" s="830"/>
      <c r="B7" s="156" t="s">
        <v>564</v>
      </c>
      <c r="C7" s="815"/>
      <c r="D7" s="166"/>
      <c r="E7" s="91" t="s">
        <v>142</v>
      </c>
      <c r="F7" s="90"/>
      <c r="G7" s="167" t="s">
        <v>408</v>
      </c>
      <c r="H7" s="164"/>
    </row>
    <row r="8" spans="1:8" s="38" customFormat="1" ht="41.25" customHeight="1" x14ac:dyDescent="0.15">
      <c r="A8" s="839" t="s">
        <v>535</v>
      </c>
      <c r="B8" s="155" t="s">
        <v>329</v>
      </c>
      <c r="C8" s="813"/>
      <c r="D8" s="166"/>
      <c r="E8" s="91" t="s">
        <v>330</v>
      </c>
      <c r="F8" s="90"/>
      <c r="G8" s="167" t="s">
        <v>500</v>
      </c>
      <c r="H8" s="164"/>
    </row>
    <row r="9" spans="1:8" s="38" customFormat="1" ht="26.25" customHeight="1" x14ac:dyDescent="0.15">
      <c r="A9" s="840"/>
      <c r="B9" s="155" t="s">
        <v>331</v>
      </c>
      <c r="C9" s="814"/>
      <c r="D9" s="166"/>
      <c r="E9" s="91" t="s">
        <v>332</v>
      </c>
      <c r="F9" s="90"/>
      <c r="G9" s="167" t="s">
        <v>146</v>
      </c>
      <c r="H9" s="164"/>
    </row>
    <row r="10" spans="1:8" s="38" customFormat="1" ht="42" customHeight="1" x14ac:dyDescent="0.15">
      <c r="A10" s="841"/>
      <c r="B10" s="155" t="s">
        <v>333</v>
      </c>
      <c r="C10" s="815"/>
      <c r="D10" s="166"/>
      <c r="E10" s="91" t="s">
        <v>332</v>
      </c>
      <c r="F10" s="90"/>
      <c r="G10" s="167" t="s">
        <v>146</v>
      </c>
      <c r="H10" s="164"/>
    </row>
    <row r="11" spans="1:8" ht="42" customHeight="1" x14ac:dyDescent="0.15">
      <c r="A11" s="819" t="s">
        <v>334</v>
      </c>
      <c r="B11" s="157" t="s">
        <v>565</v>
      </c>
      <c r="C11" s="816"/>
      <c r="D11" s="166"/>
      <c r="E11" s="91" t="s">
        <v>335</v>
      </c>
      <c r="F11" s="90"/>
      <c r="G11" s="167" t="s">
        <v>328</v>
      </c>
      <c r="H11" s="164"/>
    </row>
    <row r="12" spans="1:8" ht="42" customHeight="1" x14ac:dyDescent="0.15">
      <c r="A12" s="843"/>
      <c r="B12" s="157" t="s">
        <v>336</v>
      </c>
      <c r="C12" s="817"/>
      <c r="D12" s="166"/>
      <c r="E12" s="91" t="s">
        <v>335</v>
      </c>
      <c r="F12" s="90"/>
      <c r="G12" s="167" t="s">
        <v>328</v>
      </c>
      <c r="H12" s="164"/>
    </row>
    <row r="13" spans="1:8" ht="42" customHeight="1" x14ac:dyDescent="0.15">
      <c r="A13" s="820"/>
      <c r="B13" s="157" t="s">
        <v>337</v>
      </c>
      <c r="C13" s="818"/>
      <c r="D13" s="166"/>
      <c r="E13" s="91" t="s">
        <v>142</v>
      </c>
      <c r="F13" s="90"/>
      <c r="G13" s="167" t="s">
        <v>408</v>
      </c>
      <c r="H13" s="164"/>
    </row>
    <row r="14" spans="1:8" ht="42" customHeight="1" x14ac:dyDescent="0.15">
      <c r="A14" s="819" t="s">
        <v>338</v>
      </c>
      <c r="B14" s="157" t="s">
        <v>339</v>
      </c>
      <c r="C14" s="816"/>
      <c r="D14" s="166"/>
      <c r="E14" s="91" t="s">
        <v>335</v>
      </c>
      <c r="F14" s="90"/>
      <c r="G14" s="167" t="s">
        <v>328</v>
      </c>
      <c r="H14" s="164"/>
    </row>
    <row r="15" spans="1:8" ht="67.5" x14ac:dyDescent="0.15">
      <c r="A15" s="843"/>
      <c r="B15" s="157" t="s">
        <v>340</v>
      </c>
      <c r="C15" s="817"/>
      <c r="D15" s="166"/>
      <c r="E15" s="91" t="s">
        <v>335</v>
      </c>
      <c r="F15" s="90"/>
      <c r="G15" s="167" t="s">
        <v>328</v>
      </c>
      <c r="H15" s="164"/>
    </row>
    <row r="16" spans="1:8" ht="40.5" x14ac:dyDescent="0.15">
      <c r="A16" s="820"/>
      <c r="B16" s="157" t="s">
        <v>337</v>
      </c>
      <c r="C16" s="818"/>
      <c r="D16" s="166"/>
      <c r="E16" s="91" t="s">
        <v>142</v>
      </c>
      <c r="F16" s="90"/>
      <c r="G16" s="167" t="s">
        <v>408</v>
      </c>
      <c r="H16" s="164"/>
    </row>
    <row r="17" spans="1:8" ht="162" x14ac:dyDescent="0.15">
      <c r="A17" s="819" t="s">
        <v>341</v>
      </c>
      <c r="B17" s="157" t="s">
        <v>342</v>
      </c>
      <c r="C17" s="816"/>
      <c r="D17" s="166"/>
      <c r="E17" s="91" t="s">
        <v>142</v>
      </c>
      <c r="F17" s="90"/>
      <c r="G17" s="167" t="s">
        <v>408</v>
      </c>
      <c r="H17" s="164"/>
    </row>
    <row r="18" spans="1:8" ht="67.5" x14ac:dyDescent="0.15">
      <c r="A18" s="843"/>
      <c r="B18" s="157" t="s">
        <v>343</v>
      </c>
      <c r="C18" s="817"/>
      <c r="D18" s="166"/>
      <c r="E18" s="91" t="s">
        <v>142</v>
      </c>
      <c r="F18" s="90"/>
      <c r="G18" s="167" t="s">
        <v>408</v>
      </c>
      <c r="H18" s="164"/>
    </row>
    <row r="19" spans="1:8" ht="42" customHeight="1" x14ac:dyDescent="0.15">
      <c r="A19" s="843"/>
      <c r="B19" s="157" t="s">
        <v>344</v>
      </c>
      <c r="C19" s="817"/>
      <c r="D19" s="166"/>
      <c r="E19" s="91" t="s">
        <v>142</v>
      </c>
      <c r="F19" s="90"/>
      <c r="G19" s="167" t="s">
        <v>408</v>
      </c>
      <c r="H19" s="164"/>
    </row>
    <row r="20" spans="1:8" ht="67.5" x14ac:dyDescent="0.15">
      <c r="A20" s="843"/>
      <c r="B20" s="157" t="s">
        <v>345</v>
      </c>
      <c r="C20" s="817"/>
      <c r="D20" s="166"/>
      <c r="E20" s="91" t="s">
        <v>142</v>
      </c>
      <c r="F20" s="90"/>
      <c r="G20" s="167" t="s">
        <v>408</v>
      </c>
      <c r="H20" s="164"/>
    </row>
    <row r="21" spans="1:8" ht="40.5" x14ac:dyDescent="0.15">
      <c r="A21" s="820"/>
      <c r="B21" s="157" t="s">
        <v>346</v>
      </c>
      <c r="C21" s="818"/>
      <c r="D21" s="166"/>
      <c r="E21" s="91" t="s">
        <v>142</v>
      </c>
      <c r="F21" s="90"/>
      <c r="G21" s="167" t="s">
        <v>408</v>
      </c>
      <c r="H21" s="164"/>
    </row>
    <row r="22" spans="1:8" ht="40.5" x14ac:dyDescent="0.15">
      <c r="A22" s="819" t="s">
        <v>347</v>
      </c>
      <c r="B22" s="157" t="s">
        <v>348</v>
      </c>
      <c r="C22" s="816"/>
      <c r="D22" s="166"/>
      <c r="E22" s="91" t="s">
        <v>142</v>
      </c>
      <c r="F22" s="90"/>
      <c r="G22" s="167" t="s">
        <v>408</v>
      </c>
      <c r="H22" s="164"/>
    </row>
    <row r="23" spans="1:8" ht="42" customHeight="1" x14ac:dyDescent="0.15">
      <c r="A23" s="820"/>
      <c r="B23" s="157" t="s">
        <v>349</v>
      </c>
      <c r="C23" s="817"/>
      <c r="D23" s="166"/>
      <c r="E23" s="91" t="s">
        <v>146</v>
      </c>
      <c r="F23" s="90"/>
      <c r="G23" s="167" t="s">
        <v>502</v>
      </c>
      <c r="H23" s="164"/>
    </row>
    <row r="24" spans="1:8" s="39" customFormat="1" ht="40.5" x14ac:dyDescent="0.15">
      <c r="A24" s="819" t="s">
        <v>350</v>
      </c>
      <c r="B24" s="157" t="s">
        <v>351</v>
      </c>
      <c r="C24" s="816"/>
      <c r="D24" s="166"/>
      <c r="E24" s="91" t="s">
        <v>352</v>
      </c>
      <c r="F24" s="90"/>
      <c r="G24" s="168" t="s">
        <v>504</v>
      </c>
      <c r="H24" s="164"/>
    </row>
    <row r="25" spans="1:8" s="39" customFormat="1" ht="42" customHeight="1" x14ac:dyDescent="0.15">
      <c r="A25" s="843"/>
      <c r="B25" s="157" t="s">
        <v>353</v>
      </c>
      <c r="C25" s="817"/>
      <c r="D25" s="166"/>
      <c r="E25" s="91" t="s">
        <v>142</v>
      </c>
      <c r="F25" s="90"/>
      <c r="G25" s="167" t="s">
        <v>408</v>
      </c>
      <c r="H25" s="164"/>
    </row>
    <row r="26" spans="1:8" s="39" customFormat="1" ht="40.5" x14ac:dyDescent="0.15">
      <c r="A26" s="820"/>
      <c r="B26" s="157" t="s">
        <v>354</v>
      </c>
      <c r="C26" s="818"/>
      <c r="D26" s="166"/>
      <c r="E26" s="91" t="s">
        <v>142</v>
      </c>
      <c r="F26" s="90"/>
      <c r="G26" s="167" t="s">
        <v>408</v>
      </c>
      <c r="H26" s="164"/>
    </row>
    <row r="27" spans="1:8" ht="40.5" x14ac:dyDescent="0.15">
      <c r="A27" s="844" t="s">
        <v>372</v>
      </c>
      <c r="B27" s="157" t="s">
        <v>373</v>
      </c>
      <c r="C27" s="816"/>
      <c r="D27" s="166"/>
      <c r="E27" s="91" t="s">
        <v>142</v>
      </c>
      <c r="F27" s="90"/>
      <c r="G27" s="167" t="s">
        <v>408</v>
      </c>
      <c r="H27" s="164"/>
    </row>
    <row r="28" spans="1:8" ht="42" customHeight="1" x14ac:dyDescent="0.15">
      <c r="A28" s="845"/>
      <c r="B28" s="157" t="s">
        <v>374</v>
      </c>
      <c r="C28" s="817"/>
      <c r="D28" s="166"/>
      <c r="E28" s="91" t="s">
        <v>142</v>
      </c>
      <c r="F28" s="90"/>
      <c r="G28" s="167" t="s">
        <v>408</v>
      </c>
      <c r="H28" s="164"/>
    </row>
    <row r="29" spans="1:8" ht="40.5" x14ac:dyDescent="0.15">
      <c r="A29" s="846"/>
      <c r="B29" s="157" t="s">
        <v>375</v>
      </c>
      <c r="C29" s="818"/>
      <c r="D29" s="166"/>
      <c r="E29" s="91" t="s">
        <v>140</v>
      </c>
      <c r="F29" s="90"/>
      <c r="G29" s="167" t="s">
        <v>139</v>
      </c>
      <c r="H29" s="164"/>
    </row>
    <row r="30" spans="1:8" ht="40.5" x14ac:dyDescent="0.15">
      <c r="A30" s="844" t="s">
        <v>293</v>
      </c>
      <c r="B30" s="157" t="s">
        <v>389</v>
      </c>
      <c r="C30" s="809"/>
      <c r="D30" s="166"/>
      <c r="E30" s="91" t="s">
        <v>142</v>
      </c>
      <c r="F30" s="90"/>
      <c r="G30" s="167" t="s">
        <v>408</v>
      </c>
      <c r="H30" s="164"/>
    </row>
    <row r="31" spans="1:8" ht="42" customHeight="1" x14ac:dyDescent="0.15">
      <c r="A31" s="845"/>
      <c r="B31" s="157" t="s">
        <v>390</v>
      </c>
      <c r="C31" s="810"/>
      <c r="D31" s="166"/>
      <c r="E31" s="91" t="s">
        <v>142</v>
      </c>
      <c r="F31" s="90"/>
      <c r="G31" s="167" t="s">
        <v>408</v>
      </c>
      <c r="H31" s="164"/>
    </row>
    <row r="32" spans="1:8" ht="67.5" x14ac:dyDescent="0.15">
      <c r="A32" s="845"/>
      <c r="B32" s="157" t="s">
        <v>391</v>
      </c>
      <c r="C32" s="810"/>
      <c r="D32" s="166"/>
      <c r="E32" s="91" t="s">
        <v>142</v>
      </c>
      <c r="F32" s="90"/>
      <c r="G32" s="167" t="s">
        <v>408</v>
      </c>
      <c r="H32" s="164"/>
    </row>
    <row r="33" spans="1:9" ht="67.5" x14ac:dyDescent="0.15">
      <c r="A33" s="845"/>
      <c r="B33" s="157" t="s">
        <v>392</v>
      </c>
      <c r="C33" s="810"/>
      <c r="D33" s="166"/>
      <c r="E33" s="91" t="s">
        <v>142</v>
      </c>
      <c r="F33" s="90"/>
      <c r="G33" s="167" t="s">
        <v>408</v>
      </c>
      <c r="H33" s="164"/>
    </row>
    <row r="34" spans="1:9" ht="40.5" x14ac:dyDescent="0.15">
      <c r="A34" s="846"/>
      <c r="B34" s="157" t="s">
        <v>393</v>
      </c>
      <c r="C34" s="811"/>
      <c r="D34" s="166"/>
      <c r="E34" s="91" t="s">
        <v>142</v>
      </c>
      <c r="F34" s="90"/>
      <c r="G34" s="167" t="s">
        <v>408</v>
      </c>
      <c r="H34" s="164"/>
    </row>
    <row r="35" spans="1:9" ht="67.5" x14ac:dyDescent="0.15">
      <c r="A35" s="819" t="s">
        <v>394</v>
      </c>
      <c r="B35" s="157" t="s">
        <v>395</v>
      </c>
      <c r="C35" s="803"/>
      <c r="D35" s="166"/>
      <c r="E35" s="91" t="s">
        <v>142</v>
      </c>
      <c r="F35" s="90"/>
      <c r="G35" s="167" t="s">
        <v>408</v>
      </c>
      <c r="H35" s="164"/>
    </row>
    <row r="36" spans="1:9" ht="81" x14ac:dyDescent="0.15">
      <c r="A36" s="843"/>
      <c r="B36" s="157" t="s">
        <v>396</v>
      </c>
      <c r="C36" s="804"/>
      <c r="D36" s="166"/>
      <c r="E36" s="91" t="s">
        <v>142</v>
      </c>
      <c r="F36" s="90"/>
      <c r="G36" s="167" t="s">
        <v>408</v>
      </c>
      <c r="H36" s="164"/>
    </row>
    <row r="37" spans="1:9" ht="40.5" x14ac:dyDescent="0.15">
      <c r="A37" s="843"/>
      <c r="B37" s="157" t="s">
        <v>397</v>
      </c>
      <c r="C37" s="805"/>
      <c r="D37" s="166"/>
      <c r="E37" s="91" t="s">
        <v>142</v>
      </c>
      <c r="F37" s="90"/>
      <c r="G37" s="167" t="s">
        <v>408</v>
      </c>
      <c r="H37" s="164"/>
    </row>
    <row r="38" spans="1:9" ht="67.5" x14ac:dyDescent="0.15">
      <c r="A38" s="819" t="s">
        <v>398</v>
      </c>
      <c r="B38" s="157" t="s">
        <v>399</v>
      </c>
      <c r="C38" s="803"/>
      <c r="D38" s="166"/>
      <c r="E38" s="91" t="s">
        <v>142</v>
      </c>
      <c r="F38" s="90"/>
      <c r="G38" s="167" t="s">
        <v>408</v>
      </c>
      <c r="H38" s="164"/>
    </row>
    <row r="39" spans="1:9" ht="81" x14ac:dyDescent="0.15">
      <c r="A39" s="843"/>
      <c r="B39" s="157" t="s">
        <v>396</v>
      </c>
      <c r="C39" s="804"/>
      <c r="D39" s="166"/>
      <c r="E39" s="91" t="s">
        <v>142</v>
      </c>
      <c r="F39" s="90"/>
      <c r="G39" s="167" t="s">
        <v>408</v>
      </c>
      <c r="H39" s="164"/>
    </row>
    <row r="40" spans="1:9" ht="42" customHeight="1" x14ac:dyDescent="0.15">
      <c r="A40" s="843"/>
      <c r="B40" s="157" t="s">
        <v>400</v>
      </c>
      <c r="C40" s="804"/>
      <c r="D40" s="166"/>
      <c r="E40" s="91" t="s">
        <v>142</v>
      </c>
      <c r="F40" s="90"/>
      <c r="G40" s="167" t="s">
        <v>408</v>
      </c>
      <c r="H40" s="164"/>
    </row>
    <row r="41" spans="1:9" ht="42" customHeight="1" x14ac:dyDescent="0.15">
      <c r="A41" s="843"/>
      <c r="B41" s="157" t="s">
        <v>567</v>
      </c>
      <c r="C41" s="804"/>
      <c r="D41" s="166"/>
      <c r="E41" s="91" t="s">
        <v>142</v>
      </c>
      <c r="F41" s="90"/>
      <c r="G41" s="167" t="s">
        <v>408</v>
      </c>
      <c r="H41" s="164"/>
    </row>
    <row r="42" spans="1:9" ht="42" customHeight="1" x14ac:dyDescent="0.15">
      <c r="A42" s="820"/>
      <c r="B42" s="157" t="s">
        <v>401</v>
      </c>
      <c r="C42" s="805"/>
      <c r="D42" s="166"/>
      <c r="E42" s="91" t="s">
        <v>142</v>
      </c>
      <c r="F42" s="90"/>
      <c r="G42" s="167" t="s">
        <v>408</v>
      </c>
      <c r="H42" s="164"/>
    </row>
    <row r="43" spans="1:9" s="40" customFormat="1" ht="94.5" x14ac:dyDescent="0.15">
      <c r="A43" s="829" t="s">
        <v>545</v>
      </c>
      <c r="B43" s="157" t="s">
        <v>547</v>
      </c>
      <c r="C43" s="806"/>
      <c r="D43" s="166"/>
      <c r="E43" s="91" t="s">
        <v>146</v>
      </c>
      <c r="F43" s="90"/>
      <c r="G43" s="167" t="s">
        <v>502</v>
      </c>
      <c r="H43" s="164"/>
      <c r="I43" s="144"/>
    </row>
    <row r="44" spans="1:9" s="40" customFormat="1" ht="42" customHeight="1" x14ac:dyDescent="0.15">
      <c r="A44" s="834"/>
      <c r="B44" s="157" t="s">
        <v>402</v>
      </c>
      <c r="C44" s="807"/>
      <c r="D44" s="166"/>
      <c r="E44" s="91" t="s">
        <v>146</v>
      </c>
      <c r="F44" s="90"/>
      <c r="G44" s="167" t="s">
        <v>502</v>
      </c>
      <c r="H44" s="164"/>
    </row>
    <row r="45" spans="1:9" s="40" customFormat="1" ht="42" customHeight="1" x14ac:dyDescent="0.15">
      <c r="A45" s="830"/>
      <c r="B45" s="157" t="s">
        <v>548</v>
      </c>
      <c r="C45" s="808"/>
      <c r="D45" s="166"/>
      <c r="E45" s="91" t="s">
        <v>142</v>
      </c>
      <c r="F45" s="90"/>
      <c r="G45" s="167" t="s">
        <v>408</v>
      </c>
      <c r="H45" s="164"/>
    </row>
    <row r="46" spans="1:9" s="40" customFormat="1" ht="108" x14ac:dyDescent="0.15">
      <c r="A46" s="829" t="s">
        <v>546</v>
      </c>
      <c r="B46" s="157" t="s">
        <v>552</v>
      </c>
      <c r="C46" s="806"/>
      <c r="D46" s="166"/>
      <c r="E46" s="91" t="s">
        <v>146</v>
      </c>
      <c r="F46" s="90"/>
      <c r="G46" s="167" t="s">
        <v>502</v>
      </c>
      <c r="H46" s="164"/>
      <c r="I46" s="144"/>
    </row>
    <row r="47" spans="1:9" s="40" customFormat="1" ht="42" customHeight="1" x14ac:dyDescent="0.15">
      <c r="A47" s="834"/>
      <c r="B47" s="157" t="s">
        <v>549</v>
      </c>
      <c r="C47" s="807"/>
      <c r="D47" s="166"/>
      <c r="E47" s="91" t="s">
        <v>146</v>
      </c>
      <c r="F47" s="90"/>
      <c r="G47" s="167" t="s">
        <v>502</v>
      </c>
      <c r="H47" s="164"/>
      <c r="I47" s="144"/>
    </row>
    <row r="48" spans="1:9" s="40" customFormat="1" ht="42" customHeight="1" x14ac:dyDescent="0.15">
      <c r="A48" s="834"/>
      <c r="B48" s="157" t="s">
        <v>551</v>
      </c>
      <c r="C48" s="807"/>
      <c r="D48" s="166"/>
      <c r="E48" s="91" t="s">
        <v>146</v>
      </c>
      <c r="F48" s="90"/>
      <c r="G48" s="167" t="s">
        <v>502</v>
      </c>
      <c r="H48" s="164"/>
    </row>
    <row r="49" spans="1:8" s="40" customFormat="1" ht="42" customHeight="1" x14ac:dyDescent="0.15">
      <c r="A49" s="834"/>
      <c r="B49" s="157" t="s">
        <v>553</v>
      </c>
      <c r="C49" s="807"/>
      <c r="D49" s="166"/>
      <c r="E49" s="91" t="s">
        <v>142</v>
      </c>
      <c r="F49" s="90"/>
      <c r="G49" s="167" t="s">
        <v>408</v>
      </c>
      <c r="H49" s="164"/>
    </row>
    <row r="50" spans="1:8" s="40" customFormat="1" ht="40.5" x14ac:dyDescent="0.15">
      <c r="A50" s="830"/>
      <c r="B50" s="157" t="s">
        <v>550</v>
      </c>
      <c r="C50" s="808"/>
      <c r="D50" s="166"/>
      <c r="E50" s="91" t="s">
        <v>142</v>
      </c>
      <c r="F50" s="90"/>
      <c r="G50" s="167" t="s">
        <v>408</v>
      </c>
      <c r="H50" s="164"/>
    </row>
    <row r="51" spans="1:8" ht="58.5" customHeight="1" x14ac:dyDescent="0.15">
      <c r="A51" s="829" t="s">
        <v>555</v>
      </c>
      <c r="B51" s="157" t="s">
        <v>554</v>
      </c>
      <c r="C51" s="806"/>
      <c r="D51" s="166"/>
      <c r="E51" s="91" t="s">
        <v>142</v>
      </c>
      <c r="F51" s="90"/>
      <c r="G51" s="167" t="s">
        <v>408</v>
      </c>
      <c r="H51" s="164"/>
    </row>
    <row r="52" spans="1:8" ht="40.5" x14ac:dyDescent="0.15">
      <c r="A52" s="830"/>
      <c r="B52" s="157" t="s">
        <v>337</v>
      </c>
      <c r="C52" s="808"/>
      <c r="D52" s="166"/>
      <c r="E52" s="91" t="s">
        <v>142</v>
      </c>
      <c r="F52" s="90"/>
      <c r="G52" s="167" t="s">
        <v>142</v>
      </c>
      <c r="H52" s="164"/>
    </row>
    <row r="53" spans="1:8" ht="42" customHeight="1" x14ac:dyDescent="0.15">
      <c r="A53" s="844" t="s">
        <v>311</v>
      </c>
      <c r="B53" s="157" t="s">
        <v>403</v>
      </c>
      <c r="C53" s="809"/>
      <c r="D53" s="166"/>
      <c r="E53" s="91" t="s">
        <v>142</v>
      </c>
      <c r="F53" s="90"/>
      <c r="G53" s="167" t="s">
        <v>408</v>
      </c>
      <c r="H53" s="164" t="s">
        <v>404</v>
      </c>
    </row>
    <row r="54" spans="1:8" ht="42" customHeight="1" x14ac:dyDescent="0.15">
      <c r="A54" s="845"/>
      <c r="B54" s="157" t="s">
        <v>405</v>
      </c>
      <c r="C54" s="810"/>
      <c r="D54" s="166"/>
      <c r="E54" s="119" t="s">
        <v>406</v>
      </c>
      <c r="F54" s="90"/>
      <c r="G54" s="169" t="s">
        <v>503</v>
      </c>
      <c r="H54" s="164"/>
    </row>
    <row r="55" spans="1:8" ht="40.5" x14ac:dyDescent="0.15">
      <c r="A55" s="845"/>
      <c r="B55" s="157" t="s">
        <v>337</v>
      </c>
      <c r="C55" s="811"/>
      <c r="D55" s="166"/>
      <c r="E55" s="91" t="s">
        <v>142</v>
      </c>
      <c r="F55" s="90"/>
      <c r="G55" s="167" t="s">
        <v>408</v>
      </c>
      <c r="H55" s="164"/>
    </row>
    <row r="56" spans="1:8" s="40" customFormat="1" ht="67.5" x14ac:dyDescent="0.15">
      <c r="A56" s="819" t="s">
        <v>533</v>
      </c>
      <c r="B56" s="157" t="s">
        <v>570</v>
      </c>
      <c r="C56" s="806"/>
      <c r="D56" s="166"/>
      <c r="E56" s="91" t="s">
        <v>142</v>
      </c>
      <c r="F56" s="90"/>
      <c r="G56" s="167" t="s">
        <v>408</v>
      </c>
      <c r="H56" s="164"/>
    </row>
    <row r="57" spans="1:8" s="40" customFormat="1" ht="67.5" x14ac:dyDescent="0.15">
      <c r="A57" s="843"/>
      <c r="B57" s="157" t="s">
        <v>571</v>
      </c>
      <c r="C57" s="807"/>
      <c r="D57" s="166"/>
      <c r="E57" s="91" t="s">
        <v>142</v>
      </c>
      <c r="F57" s="90"/>
      <c r="G57" s="167" t="s">
        <v>408</v>
      </c>
      <c r="H57" s="164"/>
    </row>
    <row r="58" spans="1:8" s="40" customFormat="1" ht="40.5" x14ac:dyDescent="0.15">
      <c r="A58" s="843"/>
      <c r="B58" s="157" t="s">
        <v>407</v>
      </c>
      <c r="C58" s="807"/>
      <c r="D58" s="166"/>
      <c r="E58" s="91" t="s">
        <v>408</v>
      </c>
      <c r="F58" s="90"/>
      <c r="G58" s="167" t="s">
        <v>142</v>
      </c>
      <c r="H58" s="164"/>
    </row>
    <row r="59" spans="1:8" s="40" customFormat="1" ht="40.5" x14ac:dyDescent="0.15">
      <c r="A59" s="820"/>
      <c r="B59" s="157" t="s">
        <v>337</v>
      </c>
      <c r="C59" s="808"/>
      <c r="D59" s="166"/>
      <c r="E59" s="91" t="s">
        <v>142</v>
      </c>
      <c r="F59" s="90"/>
      <c r="G59" s="167" t="s">
        <v>408</v>
      </c>
      <c r="H59" s="164"/>
    </row>
    <row r="60" spans="1:8" ht="67.5" x14ac:dyDescent="0.15">
      <c r="A60" s="843" t="s">
        <v>556</v>
      </c>
      <c r="B60" s="157" t="s">
        <v>557</v>
      </c>
      <c r="C60" s="806"/>
      <c r="D60" s="166"/>
      <c r="E60" s="91" t="s">
        <v>142</v>
      </c>
      <c r="F60" s="90"/>
      <c r="G60" s="167" t="s">
        <v>408</v>
      </c>
      <c r="H60" s="164"/>
    </row>
    <row r="61" spans="1:8" ht="81" x14ac:dyDescent="0.15">
      <c r="A61" s="820"/>
      <c r="B61" s="157" t="s">
        <v>572</v>
      </c>
      <c r="C61" s="808"/>
      <c r="D61" s="166"/>
      <c r="E61" s="91" t="s">
        <v>142</v>
      </c>
      <c r="F61" s="90"/>
      <c r="G61" s="167" t="s">
        <v>408</v>
      </c>
      <c r="H61" s="164"/>
    </row>
    <row r="62" spans="1:8" ht="32.1" customHeight="1" x14ac:dyDescent="0.15">
      <c r="A62" s="821" t="s">
        <v>559</v>
      </c>
      <c r="B62" s="157" t="s">
        <v>560</v>
      </c>
      <c r="C62" s="803"/>
      <c r="D62" s="166"/>
      <c r="E62" s="91" t="s">
        <v>142</v>
      </c>
      <c r="F62" s="90"/>
      <c r="G62" s="167" t="s">
        <v>408</v>
      </c>
      <c r="H62" s="164"/>
    </row>
    <row r="63" spans="1:8" ht="42" customHeight="1" x14ac:dyDescent="0.15">
      <c r="A63" s="822"/>
      <c r="B63" s="157" t="s">
        <v>606</v>
      </c>
      <c r="C63" s="804"/>
      <c r="D63" s="166"/>
      <c r="E63" s="91" t="s">
        <v>142</v>
      </c>
      <c r="F63" s="90"/>
      <c r="G63" s="167" t="s">
        <v>408</v>
      </c>
      <c r="H63" s="164"/>
    </row>
    <row r="64" spans="1:8" ht="32.1" customHeight="1" x14ac:dyDescent="0.15">
      <c r="A64" s="822"/>
      <c r="B64" s="157" t="s">
        <v>337</v>
      </c>
      <c r="C64" s="805"/>
      <c r="D64" s="166"/>
      <c r="E64" s="91" t="s">
        <v>142</v>
      </c>
      <c r="F64" s="90"/>
      <c r="G64" s="167" t="s">
        <v>408</v>
      </c>
      <c r="H64" s="164"/>
    </row>
    <row r="65" spans="1:8" ht="40.5" x14ac:dyDescent="0.15">
      <c r="A65" s="826" t="s">
        <v>409</v>
      </c>
      <c r="B65" s="157" t="s">
        <v>605</v>
      </c>
      <c r="C65" s="803"/>
      <c r="D65" s="166"/>
      <c r="E65" s="91" t="s">
        <v>142</v>
      </c>
      <c r="F65" s="90"/>
      <c r="G65" s="167" t="s">
        <v>408</v>
      </c>
      <c r="H65" s="164"/>
    </row>
    <row r="66" spans="1:8" ht="32.1" customHeight="1" x14ac:dyDescent="0.15">
      <c r="A66" s="828"/>
      <c r="B66" s="157" t="s">
        <v>337</v>
      </c>
      <c r="C66" s="805"/>
      <c r="D66" s="166"/>
      <c r="E66" s="91" t="s">
        <v>142</v>
      </c>
      <c r="F66" s="90"/>
      <c r="G66" s="167" t="s">
        <v>408</v>
      </c>
      <c r="H66" s="164"/>
    </row>
    <row r="67" spans="1:8" ht="32.1" customHeight="1" x14ac:dyDescent="0.15">
      <c r="A67" s="826" t="s">
        <v>410</v>
      </c>
      <c r="B67" s="157" t="s">
        <v>573</v>
      </c>
      <c r="C67" s="803"/>
      <c r="D67" s="166"/>
      <c r="E67" s="91" t="s">
        <v>142</v>
      </c>
      <c r="F67" s="90"/>
      <c r="G67" s="167" t="s">
        <v>408</v>
      </c>
      <c r="H67" s="164"/>
    </row>
    <row r="68" spans="1:8" ht="42" customHeight="1" x14ac:dyDescent="0.15">
      <c r="A68" s="827"/>
      <c r="B68" s="157" t="s">
        <v>561</v>
      </c>
      <c r="C68" s="804"/>
      <c r="D68" s="166"/>
      <c r="E68" s="91" t="s">
        <v>142</v>
      </c>
      <c r="F68" s="90"/>
      <c r="G68" s="167" t="s">
        <v>408</v>
      </c>
      <c r="H68" s="164"/>
    </row>
    <row r="69" spans="1:8" ht="42" customHeight="1" x14ac:dyDescent="0.15">
      <c r="A69" s="827"/>
      <c r="B69" s="157" t="s">
        <v>615</v>
      </c>
      <c r="C69" s="804"/>
      <c r="D69" s="166"/>
      <c r="E69" s="91" t="s">
        <v>142</v>
      </c>
      <c r="F69" s="90"/>
      <c r="G69" s="167" t="s">
        <v>408</v>
      </c>
      <c r="H69" s="164"/>
    </row>
    <row r="70" spans="1:8" ht="32.1" customHeight="1" thickBot="1" x14ac:dyDescent="0.2">
      <c r="A70" s="828"/>
      <c r="B70" s="158" t="s">
        <v>337</v>
      </c>
      <c r="C70" s="824"/>
      <c r="D70" s="170"/>
      <c r="E70" s="171" t="s">
        <v>142</v>
      </c>
      <c r="F70" s="172"/>
      <c r="G70" s="173" t="s">
        <v>408</v>
      </c>
      <c r="H70" s="165"/>
    </row>
    <row r="71" spans="1:8" ht="20.100000000000001" customHeight="1" x14ac:dyDescent="0.15">
      <c r="A71" s="825" t="s">
        <v>479</v>
      </c>
      <c r="B71" s="825"/>
    </row>
    <row r="72" spans="1:8" ht="20.100000000000001" customHeight="1" x14ac:dyDescent="0.15">
      <c r="A72" s="812" t="s">
        <v>612</v>
      </c>
      <c r="B72" s="812"/>
      <c r="C72" s="812"/>
      <c r="D72" s="812"/>
      <c r="E72" s="812"/>
      <c r="F72" s="812"/>
      <c r="G72" s="812"/>
      <c r="H72" s="812"/>
    </row>
    <row r="73" spans="1:8" ht="20.100000000000001" customHeight="1" x14ac:dyDescent="0.15">
      <c r="A73" s="812" t="s">
        <v>613</v>
      </c>
      <c r="B73" s="812"/>
      <c r="C73" s="812"/>
      <c r="D73" s="812"/>
      <c r="E73" s="812"/>
      <c r="F73" s="812"/>
      <c r="G73" s="812"/>
      <c r="H73" s="812"/>
    </row>
    <row r="74" spans="1:8" ht="38.25" customHeight="1" x14ac:dyDescent="0.15">
      <c r="A74" s="812" t="s">
        <v>614</v>
      </c>
      <c r="B74" s="812"/>
      <c r="C74" s="812"/>
      <c r="D74" s="812"/>
      <c r="E74" s="812"/>
      <c r="F74" s="812"/>
      <c r="G74" s="812"/>
      <c r="H74" s="812"/>
    </row>
  </sheetData>
  <mergeCells count="47">
    <mergeCell ref="A53:A55"/>
    <mergeCell ref="A43:A45"/>
    <mergeCell ref="A62:A64"/>
    <mergeCell ref="A74:H74"/>
    <mergeCell ref="A60:A61"/>
    <mergeCell ref="A56:A59"/>
    <mergeCell ref="A72:H72"/>
    <mergeCell ref="A73:H73"/>
    <mergeCell ref="A65:A66"/>
    <mergeCell ref="A67:A70"/>
    <mergeCell ref="C62:C64"/>
    <mergeCell ref="C65:C66"/>
    <mergeCell ref="C67:C70"/>
    <mergeCell ref="A71:B71"/>
    <mergeCell ref="C46:C50"/>
    <mergeCell ref="C51:C52"/>
    <mergeCell ref="A27:A29"/>
    <mergeCell ref="A46:A50"/>
    <mergeCell ref="A51:A52"/>
    <mergeCell ref="A35:A37"/>
    <mergeCell ref="A38:A42"/>
    <mergeCell ref="A30:A34"/>
    <mergeCell ref="A22:A23"/>
    <mergeCell ref="A24:A26"/>
    <mergeCell ref="A11:A13"/>
    <mergeCell ref="A14:A16"/>
    <mergeCell ref="A17:A21"/>
    <mergeCell ref="D3:G3"/>
    <mergeCell ref="A8:A10"/>
    <mergeCell ref="A5:A7"/>
    <mergeCell ref="D1:E1"/>
    <mergeCell ref="F1:G1"/>
    <mergeCell ref="C5:C7"/>
    <mergeCell ref="C8:C10"/>
    <mergeCell ref="C11:C13"/>
    <mergeCell ref="C14:C16"/>
    <mergeCell ref="C17:C21"/>
    <mergeCell ref="C22:C23"/>
    <mergeCell ref="C24:C26"/>
    <mergeCell ref="C53:C55"/>
    <mergeCell ref="C56:C59"/>
    <mergeCell ref="C60:C61"/>
    <mergeCell ref="C27:C29"/>
    <mergeCell ref="C30:C34"/>
    <mergeCell ref="C35:C37"/>
    <mergeCell ref="C38:C42"/>
    <mergeCell ref="C43:C45"/>
  </mergeCells>
  <phoneticPr fontId="2"/>
  <dataValidations count="2">
    <dataValidation type="list" allowBlank="1" showInputMessage="1" showErrorMessage="1" sqref="C46 C4:C43 C62:C65 C67 C51 C53:C60">
      <formula1>"あり,なし"</formula1>
    </dataValidation>
    <dataValidation type="list" allowBlank="1" showInputMessage="1" showErrorMessage="1" sqref="F4:F70 D4:D70">
      <formula1>"〇"</formula1>
    </dataValidation>
  </dataValidations>
  <pageMargins left="0.59055118110236227" right="0.39370078740157483" top="0.39370078740157483" bottom="0.39370078740157483" header="0.51181102362204722" footer="0.19685039370078741"/>
  <pageSetup paperSize="9" scale="63" fitToHeight="0" orientation="portrait" r:id="rId1"/>
  <headerFooter alignWithMargins="0">
    <oddFooter>&amp;R11(2)-&amp;P</oddFooter>
  </headerFooter>
  <rowBreaks count="2" manualBreakCount="2">
    <brk id="29" max="7" man="1"/>
    <brk id="5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showGridLines="0" view="pageBreakPreview" zoomScaleNormal="100" zoomScaleSheetLayoutView="100" workbookViewId="0">
      <selection activeCell="F8" sqref="F8:AM8"/>
    </sheetView>
  </sheetViews>
  <sheetFormatPr defaultColWidth="1.875" defaultRowHeight="11.25" customHeight="1" x14ac:dyDescent="0.15"/>
  <cols>
    <col min="1" max="9" width="1.875" style="4"/>
    <col min="10" max="10" width="1.875" style="4" customWidth="1"/>
    <col min="11" max="16384" width="1.875" style="4"/>
  </cols>
  <sheetData>
    <row r="1" spans="1:53" ht="11.25" customHeight="1" x14ac:dyDescent="0.15">
      <c r="AA1" s="861" t="s">
        <v>590</v>
      </c>
      <c r="AB1" s="861"/>
      <c r="AC1" s="861"/>
      <c r="AD1" s="861"/>
      <c r="AE1" s="861"/>
      <c r="AF1" s="861"/>
      <c r="AG1" s="861"/>
      <c r="AH1" s="863" t="e">
        <f>EDATE('1'!$Q$76,-2)</f>
        <v>#NUM!</v>
      </c>
      <c r="AI1" s="863"/>
      <c r="AJ1" s="863"/>
      <c r="AK1" s="863"/>
      <c r="AL1" s="863"/>
      <c r="AM1" s="863"/>
      <c r="AN1" s="863"/>
      <c r="AO1" s="863"/>
      <c r="AP1" s="863"/>
      <c r="AQ1" s="153"/>
      <c r="AR1" s="153"/>
      <c r="AS1" s="153"/>
      <c r="AT1" s="752" t="s">
        <v>452</v>
      </c>
      <c r="AU1" s="752"/>
      <c r="AV1" s="752"/>
      <c r="AW1" s="752"/>
    </row>
    <row r="2" spans="1:53" ht="11.25" customHeight="1" x14ac:dyDescent="0.15">
      <c r="A2" s="14"/>
      <c r="B2" s="859" t="s">
        <v>610</v>
      </c>
      <c r="C2" s="859"/>
      <c r="D2" s="859"/>
      <c r="E2" s="859"/>
      <c r="F2" s="859"/>
      <c r="G2" s="859"/>
      <c r="H2" s="859"/>
      <c r="I2" s="859"/>
      <c r="J2" s="859"/>
      <c r="K2" s="859"/>
      <c r="L2" s="859"/>
      <c r="M2" s="859"/>
      <c r="N2" s="859"/>
      <c r="O2" s="859"/>
      <c r="P2" s="859"/>
      <c r="Q2" s="859"/>
      <c r="R2" s="859"/>
      <c r="S2" s="859"/>
      <c r="T2" s="859"/>
      <c r="U2" s="859"/>
      <c r="V2" s="859"/>
      <c r="W2" s="859"/>
      <c r="X2" s="14"/>
      <c r="Y2" s="14"/>
      <c r="Z2" s="14"/>
      <c r="AA2" s="861"/>
      <c r="AB2" s="861"/>
      <c r="AC2" s="861"/>
      <c r="AD2" s="861"/>
      <c r="AE2" s="861"/>
      <c r="AF2" s="861"/>
      <c r="AG2" s="861"/>
      <c r="AH2" s="863"/>
      <c r="AI2" s="863"/>
      <c r="AJ2" s="863"/>
      <c r="AK2" s="863"/>
      <c r="AL2" s="863"/>
      <c r="AM2" s="863"/>
      <c r="AN2" s="863"/>
      <c r="AO2" s="863"/>
      <c r="AP2" s="863"/>
      <c r="AQ2" s="153"/>
      <c r="AR2" s="153"/>
      <c r="AS2" s="153"/>
      <c r="AT2" s="752"/>
      <c r="AU2" s="752"/>
      <c r="AV2" s="752"/>
      <c r="AW2" s="752"/>
      <c r="AX2" s="14"/>
      <c r="AY2" s="14"/>
      <c r="AZ2" s="14"/>
      <c r="BA2" s="14"/>
    </row>
    <row r="3" spans="1:53" ht="11.25" customHeight="1" thickBot="1" x14ac:dyDescent="0.2">
      <c r="A3" s="14"/>
      <c r="B3" s="860"/>
      <c r="C3" s="860"/>
      <c r="D3" s="860"/>
      <c r="E3" s="860"/>
      <c r="F3" s="860"/>
      <c r="G3" s="860"/>
      <c r="H3" s="860"/>
      <c r="I3" s="860"/>
      <c r="J3" s="860"/>
      <c r="K3" s="860"/>
      <c r="L3" s="860"/>
      <c r="M3" s="860"/>
      <c r="N3" s="860"/>
      <c r="O3" s="860"/>
      <c r="P3" s="860"/>
      <c r="Q3" s="860"/>
      <c r="R3" s="860"/>
      <c r="S3" s="860"/>
      <c r="T3" s="860"/>
      <c r="U3" s="860"/>
      <c r="V3" s="860"/>
      <c r="W3" s="860"/>
      <c r="X3" s="14"/>
      <c r="Y3" s="14"/>
      <c r="Z3" s="14"/>
      <c r="AA3" s="862"/>
      <c r="AB3" s="862"/>
      <c r="AC3" s="862"/>
      <c r="AD3" s="862"/>
      <c r="AE3" s="862"/>
      <c r="AF3" s="862"/>
      <c r="AG3" s="862"/>
      <c r="AH3" s="864"/>
      <c r="AI3" s="864"/>
      <c r="AJ3" s="864"/>
      <c r="AK3" s="864"/>
      <c r="AL3" s="864"/>
      <c r="AM3" s="864"/>
      <c r="AN3" s="863"/>
      <c r="AO3" s="863"/>
      <c r="AP3" s="863"/>
      <c r="AQ3" s="153"/>
      <c r="AR3" s="153"/>
      <c r="AS3" s="153"/>
      <c r="AT3" s="752"/>
      <c r="AU3" s="752"/>
      <c r="AV3" s="752"/>
      <c r="AW3" s="752"/>
      <c r="AX3" s="14"/>
      <c r="AY3" s="14"/>
      <c r="AZ3" s="14"/>
      <c r="BA3" s="14"/>
    </row>
    <row r="4" spans="1:53" ht="11.25" customHeight="1" x14ac:dyDescent="0.15">
      <c r="A4" s="14"/>
      <c r="B4" s="847" t="s">
        <v>147</v>
      </c>
      <c r="C4" s="848"/>
      <c r="D4" s="848"/>
      <c r="E4" s="849"/>
      <c r="F4" s="847" t="s">
        <v>148</v>
      </c>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53"/>
      <c r="AN4" s="855" t="s">
        <v>150</v>
      </c>
      <c r="AO4" s="856"/>
      <c r="AP4" s="857"/>
      <c r="AQ4" s="855" t="s">
        <v>149</v>
      </c>
      <c r="AR4" s="856"/>
      <c r="AS4" s="856"/>
      <c r="AT4" s="856"/>
      <c r="AU4" s="856"/>
      <c r="AV4" s="856"/>
      <c r="AW4" s="857"/>
      <c r="AX4" s="159"/>
    </row>
    <row r="5" spans="1:53" ht="11.25" customHeight="1" x14ac:dyDescent="0.15">
      <c r="A5" s="14"/>
      <c r="B5" s="850"/>
      <c r="C5" s="851"/>
      <c r="D5" s="851"/>
      <c r="E5" s="852"/>
      <c r="F5" s="850"/>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4"/>
      <c r="AN5" s="858"/>
      <c r="AO5" s="851"/>
      <c r="AP5" s="854"/>
      <c r="AQ5" s="858"/>
      <c r="AR5" s="851"/>
      <c r="AS5" s="851"/>
      <c r="AT5" s="851"/>
      <c r="AU5" s="851"/>
      <c r="AV5" s="851"/>
      <c r="AW5" s="854"/>
      <c r="AX5" s="14"/>
    </row>
    <row r="6" spans="1:53" ht="14.1" customHeight="1" x14ac:dyDescent="0.15">
      <c r="A6" s="14"/>
      <c r="B6" s="415" t="s">
        <v>143</v>
      </c>
      <c r="C6" s="415"/>
      <c r="D6" s="415"/>
      <c r="E6" s="415"/>
      <c r="F6" s="894" t="s">
        <v>141</v>
      </c>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5"/>
      <c r="AN6" s="865"/>
      <c r="AO6" s="866"/>
      <c r="AP6" s="867"/>
      <c r="AQ6" s="896"/>
      <c r="AR6" s="282"/>
      <c r="AS6" s="283"/>
      <c r="AT6" s="879" t="s">
        <v>142</v>
      </c>
      <c r="AU6" s="307"/>
      <c r="AV6" s="307"/>
      <c r="AW6" s="880"/>
      <c r="AX6" s="14"/>
    </row>
    <row r="7" spans="1:53" ht="14.1" customHeight="1" x14ac:dyDescent="0.15">
      <c r="A7" s="14"/>
      <c r="B7" s="415"/>
      <c r="C7" s="415"/>
      <c r="D7" s="415"/>
      <c r="E7" s="415"/>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5"/>
      <c r="AN7" s="868"/>
      <c r="AO7" s="869"/>
      <c r="AP7" s="870"/>
      <c r="AQ7" s="896"/>
      <c r="AR7" s="282"/>
      <c r="AS7" s="283"/>
      <c r="AT7" s="881"/>
      <c r="AU7" s="308"/>
      <c r="AV7" s="308"/>
      <c r="AW7" s="882"/>
      <c r="AX7" s="14"/>
    </row>
    <row r="8" spans="1:53" ht="14.1" customHeight="1" x14ac:dyDescent="0.15">
      <c r="A8" s="14"/>
      <c r="B8" s="415"/>
      <c r="C8" s="415"/>
      <c r="D8" s="415"/>
      <c r="E8" s="415"/>
      <c r="F8" s="894" t="s">
        <v>203</v>
      </c>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5"/>
      <c r="AN8" s="868"/>
      <c r="AO8" s="869"/>
      <c r="AP8" s="870"/>
      <c r="AQ8" s="896"/>
      <c r="AR8" s="282"/>
      <c r="AS8" s="283"/>
      <c r="AT8" s="888" t="s">
        <v>146</v>
      </c>
      <c r="AU8" s="627"/>
      <c r="AV8" s="627"/>
      <c r="AW8" s="889"/>
      <c r="AX8" s="14"/>
    </row>
    <row r="9" spans="1:53" ht="14.1" customHeight="1" x14ac:dyDescent="0.15">
      <c r="A9" s="14"/>
      <c r="B9" s="415"/>
      <c r="C9" s="415"/>
      <c r="D9" s="415"/>
      <c r="E9" s="415"/>
      <c r="F9" s="894" t="s">
        <v>204</v>
      </c>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5"/>
      <c r="AN9" s="868"/>
      <c r="AO9" s="869"/>
      <c r="AP9" s="870"/>
      <c r="AQ9" s="896"/>
      <c r="AR9" s="282"/>
      <c r="AS9" s="283"/>
      <c r="AT9" s="888" t="s">
        <v>142</v>
      </c>
      <c r="AU9" s="627"/>
      <c r="AV9" s="627"/>
      <c r="AW9" s="889"/>
      <c r="AX9" s="14"/>
    </row>
    <row r="10" spans="1:53" ht="14.1" customHeight="1" x14ac:dyDescent="0.15">
      <c r="A10" s="14"/>
      <c r="B10" s="415"/>
      <c r="C10" s="415"/>
      <c r="D10" s="415"/>
      <c r="E10" s="415"/>
      <c r="F10" s="894" t="s">
        <v>205</v>
      </c>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5"/>
      <c r="AN10" s="868"/>
      <c r="AO10" s="869"/>
      <c r="AP10" s="870"/>
      <c r="AQ10" s="896"/>
      <c r="AR10" s="282"/>
      <c r="AS10" s="283"/>
      <c r="AT10" s="888" t="s">
        <v>146</v>
      </c>
      <c r="AU10" s="627"/>
      <c r="AV10" s="627"/>
      <c r="AW10" s="889"/>
      <c r="AX10" s="14"/>
    </row>
    <row r="11" spans="1:53" ht="14.1" customHeight="1" x14ac:dyDescent="0.15">
      <c r="A11" s="14"/>
      <c r="B11" s="415"/>
      <c r="C11" s="415"/>
      <c r="D11" s="415"/>
      <c r="E11" s="415"/>
      <c r="F11" s="619" t="s">
        <v>206</v>
      </c>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868"/>
      <c r="AO11" s="869"/>
      <c r="AP11" s="870"/>
      <c r="AQ11" s="272"/>
      <c r="AR11" s="272"/>
      <c r="AS11" s="785"/>
      <c r="AT11" s="879" t="s">
        <v>142</v>
      </c>
      <c r="AU11" s="307"/>
      <c r="AV11" s="307"/>
      <c r="AW11" s="880"/>
      <c r="AX11" s="14"/>
    </row>
    <row r="12" spans="1:53" ht="14.1" customHeight="1" x14ac:dyDescent="0.15">
      <c r="A12" s="14"/>
      <c r="B12" s="415"/>
      <c r="C12" s="415"/>
      <c r="D12" s="415"/>
      <c r="E12" s="415"/>
      <c r="F12" s="877"/>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878"/>
      <c r="AI12" s="878"/>
      <c r="AJ12" s="878"/>
      <c r="AK12" s="878"/>
      <c r="AL12" s="878"/>
      <c r="AM12" s="878"/>
      <c r="AN12" s="868"/>
      <c r="AO12" s="869"/>
      <c r="AP12" s="870"/>
      <c r="AQ12" s="274"/>
      <c r="AR12" s="274"/>
      <c r="AS12" s="786"/>
      <c r="AT12" s="881"/>
      <c r="AU12" s="308"/>
      <c r="AV12" s="308"/>
      <c r="AW12" s="882"/>
      <c r="AX12" s="14"/>
    </row>
    <row r="13" spans="1:53" ht="14.1" customHeight="1" x14ac:dyDescent="0.15">
      <c r="A13" s="14"/>
      <c r="B13" s="415"/>
      <c r="C13" s="415"/>
      <c r="D13" s="415"/>
      <c r="E13" s="415"/>
      <c r="F13" s="894" t="s">
        <v>207</v>
      </c>
      <c r="G13" s="894"/>
      <c r="H13" s="894"/>
      <c r="I13" s="894"/>
      <c r="J13" s="894"/>
      <c r="K13" s="894"/>
      <c r="L13" s="894"/>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94"/>
      <c r="AJ13" s="894"/>
      <c r="AK13" s="894"/>
      <c r="AL13" s="894"/>
      <c r="AM13" s="895"/>
      <c r="AN13" s="868"/>
      <c r="AO13" s="869"/>
      <c r="AP13" s="870"/>
      <c r="AQ13" s="896"/>
      <c r="AR13" s="282"/>
      <c r="AS13" s="283"/>
      <c r="AT13" s="888" t="s">
        <v>146</v>
      </c>
      <c r="AU13" s="627"/>
      <c r="AV13" s="627"/>
      <c r="AW13" s="889"/>
      <c r="AX13" s="14"/>
    </row>
    <row r="14" spans="1:53" ht="14.1" customHeight="1" x14ac:dyDescent="0.15">
      <c r="A14" s="14"/>
      <c r="B14" s="415"/>
      <c r="C14" s="415"/>
      <c r="D14" s="415"/>
      <c r="E14" s="415"/>
      <c r="F14" s="897" t="s">
        <v>592</v>
      </c>
      <c r="G14" s="898"/>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68"/>
      <c r="AO14" s="869"/>
      <c r="AP14" s="870"/>
      <c r="AQ14" s="272"/>
      <c r="AR14" s="272"/>
      <c r="AS14" s="785"/>
      <c r="AT14" s="879" t="s">
        <v>142</v>
      </c>
      <c r="AU14" s="307"/>
      <c r="AV14" s="307"/>
      <c r="AW14" s="880"/>
      <c r="AX14" s="14"/>
    </row>
    <row r="15" spans="1:53" ht="14.1" customHeight="1" x14ac:dyDescent="0.15">
      <c r="A15" s="14"/>
      <c r="B15" s="415"/>
      <c r="C15" s="415"/>
      <c r="D15" s="415"/>
      <c r="E15" s="415"/>
      <c r="F15" s="899"/>
      <c r="G15" s="900"/>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868"/>
      <c r="AO15" s="869"/>
      <c r="AP15" s="870"/>
      <c r="AQ15" s="340"/>
      <c r="AR15" s="340"/>
      <c r="AS15" s="890"/>
      <c r="AT15" s="883"/>
      <c r="AU15" s="323"/>
      <c r="AV15" s="323"/>
      <c r="AW15" s="884"/>
      <c r="AX15" s="14"/>
    </row>
    <row r="16" spans="1:53" ht="14.1" customHeight="1" x14ac:dyDescent="0.15">
      <c r="A16" s="14"/>
      <c r="B16" s="415"/>
      <c r="C16" s="415"/>
      <c r="D16" s="415"/>
      <c r="E16" s="415"/>
      <c r="F16" s="899"/>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868"/>
      <c r="AO16" s="869"/>
      <c r="AP16" s="870"/>
      <c r="AQ16" s="340"/>
      <c r="AR16" s="340"/>
      <c r="AS16" s="890"/>
      <c r="AT16" s="883"/>
      <c r="AU16" s="323"/>
      <c r="AV16" s="323"/>
      <c r="AW16" s="884"/>
      <c r="AX16" s="14"/>
    </row>
    <row r="17" spans="1:50" ht="14.1" customHeight="1" x14ac:dyDescent="0.15">
      <c r="A17" s="14"/>
      <c r="B17" s="415"/>
      <c r="C17" s="415"/>
      <c r="D17" s="415"/>
      <c r="E17" s="415"/>
      <c r="F17" s="899"/>
      <c r="G17" s="900"/>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868"/>
      <c r="AO17" s="869"/>
      <c r="AP17" s="870"/>
      <c r="AQ17" s="340"/>
      <c r="AR17" s="340"/>
      <c r="AS17" s="890"/>
      <c r="AT17" s="883"/>
      <c r="AU17" s="323"/>
      <c r="AV17" s="323"/>
      <c r="AW17" s="884"/>
      <c r="AX17" s="14"/>
    </row>
    <row r="18" spans="1:50" ht="14.1" customHeight="1" x14ac:dyDescent="0.15">
      <c r="A18" s="14"/>
      <c r="B18" s="415"/>
      <c r="C18" s="415"/>
      <c r="D18" s="415"/>
      <c r="E18" s="415"/>
      <c r="F18" s="899"/>
      <c r="G18" s="900"/>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868"/>
      <c r="AO18" s="869"/>
      <c r="AP18" s="870"/>
      <c r="AQ18" s="340"/>
      <c r="AR18" s="340"/>
      <c r="AS18" s="890"/>
      <c r="AT18" s="883"/>
      <c r="AU18" s="323"/>
      <c r="AV18" s="323"/>
      <c r="AW18" s="884"/>
      <c r="AX18" s="14"/>
    </row>
    <row r="19" spans="1:50" ht="14.1" customHeight="1" x14ac:dyDescent="0.15">
      <c r="A19" s="14"/>
      <c r="B19" s="415"/>
      <c r="C19" s="415"/>
      <c r="D19" s="415"/>
      <c r="E19" s="415"/>
      <c r="F19" s="899"/>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868"/>
      <c r="AO19" s="869"/>
      <c r="AP19" s="870"/>
      <c r="AQ19" s="340"/>
      <c r="AR19" s="340"/>
      <c r="AS19" s="890"/>
      <c r="AT19" s="883"/>
      <c r="AU19" s="323"/>
      <c r="AV19" s="323"/>
      <c r="AW19" s="884"/>
      <c r="AX19" s="14"/>
    </row>
    <row r="20" spans="1:50" ht="14.1" customHeight="1" x14ac:dyDescent="0.15">
      <c r="A20" s="14"/>
      <c r="B20" s="415"/>
      <c r="C20" s="415"/>
      <c r="D20" s="415"/>
      <c r="E20" s="415"/>
      <c r="F20" s="901"/>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868"/>
      <c r="AO20" s="869"/>
      <c r="AP20" s="870"/>
      <c r="AQ20" s="274"/>
      <c r="AR20" s="274"/>
      <c r="AS20" s="786"/>
      <c r="AT20" s="881"/>
      <c r="AU20" s="308"/>
      <c r="AV20" s="308"/>
      <c r="AW20" s="882"/>
      <c r="AX20" s="14"/>
    </row>
    <row r="21" spans="1:50" ht="14.1" customHeight="1" x14ac:dyDescent="0.15">
      <c r="A21" s="14"/>
      <c r="B21" s="415"/>
      <c r="C21" s="415"/>
      <c r="D21" s="415"/>
      <c r="E21" s="415"/>
      <c r="F21" s="897" t="s">
        <v>593</v>
      </c>
      <c r="G21" s="898"/>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68"/>
      <c r="AO21" s="869"/>
      <c r="AP21" s="870"/>
      <c r="AQ21" s="785"/>
      <c r="AR21" s="315"/>
      <c r="AS21" s="315"/>
      <c r="AT21" s="879" t="s">
        <v>142</v>
      </c>
      <c r="AU21" s="307"/>
      <c r="AV21" s="307"/>
      <c r="AW21" s="880"/>
      <c r="AX21" s="14"/>
    </row>
    <row r="22" spans="1:50" ht="14.1" customHeight="1" x14ac:dyDescent="0.15">
      <c r="A22" s="14"/>
      <c r="B22" s="415"/>
      <c r="C22" s="415"/>
      <c r="D22" s="415"/>
      <c r="E22" s="415"/>
      <c r="F22" s="899"/>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868"/>
      <c r="AO22" s="869"/>
      <c r="AP22" s="870"/>
      <c r="AQ22" s="890"/>
      <c r="AR22" s="316"/>
      <c r="AS22" s="316"/>
      <c r="AT22" s="883"/>
      <c r="AU22" s="323"/>
      <c r="AV22" s="323"/>
      <c r="AW22" s="884"/>
      <c r="AX22" s="14"/>
    </row>
    <row r="23" spans="1:50" ht="14.1" customHeight="1" x14ac:dyDescent="0.15">
      <c r="A23" s="14"/>
      <c r="B23" s="415"/>
      <c r="C23" s="415"/>
      <c r="D23" s="415"/>
      <c r="E23" s="415"/>
      <c r="F23" s="901"/>
      <c r="G23" s="902"/>
      <c r="H23" s="902"/>
      <c r="I23" s="902"/>
      <c r="J23" s="902"/>
      <c r="K23" s="902"/>
      <c r="L23" s="902"/>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902"/>
      <c r="AM23" s="902"/>
      <c r="AN23" s="871"/>
      <c r="AO23" s="872"/>
      <c r="AP23" s="873"/>
      <c r="AQ23" s="786"/>
      <c r="AR23" s="317"/>
      <c r="AS23" s="317"/>
      <c r="AT23" s="881"/>
      <c r="AU23" s="308"/>
      <c r="AV23" s="308"/>
      <c r="AW23" s="882"/>
      <c r="AX23" s="14"/>
    </row>
    <row r="24" spans="1:50" ht="14.1" customHeight="1" x14ac:dyDescent="0.15">
      <c r="A24" s="14"/>
      <c r="B24" s="415" t="s">
        <v>144</v>
      </c>
      <c r="C24" s="415"/>
      <c r="D24" s="415"/>
      <c r="E24" s="415"/>
      <c r="F24" s="894" t="s">
        <v>141</v>
      </c>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5"/>
      <c r="AN24" s="865"/>
      <c r="AO24" s="866"/>
      <c r="AP24" s="867"/>
      <c r="AQ24" s="896"/>
      <c r="AR24" s="282"/>
      <c r="AS24" s="283"/>
      <c r="AT24" s="879" t="s">
        <v>142</v>
      </c>
      <c r="AU24" s="307"/>
      <c r="AV24" s="307"/>
      <c r="AW24" s="880"/>
      <c r="AX24" s="14"/>
    </row>
    <row r="25" spans="1:50" ht="14.1" customHeight="1" x14ac:dyDescent="0.15">
      <c r="A25" s="14"/>
      <c r="B25" s="415"/>
      <c r="C25" s="415"/>
      <c r="D25" s="415"/>
      <c r="E25" s="415"/>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894"/>
      <c r="AJ25" s="894"/>
      <c r="AK25" s="894"/>
      <c r="AL25" s="894"/>
      <c r="AM25" s="895"/>
      <c r="AN25" s="868"/>
      <c r="AO25" s="869"/>
      <c r="AP25" s="870"/>
      <c r="AQ25" s="896"/>
      <c r="AR25" s="282"/>
      <c r="AS25" s="283"/>
      <c r="AT25" s="881"/>
      <c r="AU25" s="308"/>
      <c r="AV25" s="308"/>
      <c r="AW25" s="882"/>
      <c r="AX25" s="14"/>
    </row>
    <row r="26" spans="1:50" ht="14.1" customHeight="1" x14ac:dyDescent="0.15">
      <c r="A26" s="14"/>
      <c r="B26" s="415"/>
      <c r="C26" s="415"/>
      <c r="D26" s="415"/>
      <c r="E26" s="415"/>
      <c r="F26" s="894" t="s">
        <v>203</v>
      </c>
      <c r="G26" s="894"/>
      <c r="H26" s="894"/>
      <c r="I26" s="894"/>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4"/>
      <c r="AH26" s="894"/>
      <c r="AI26" s="894"/>
      <c r="AJ26" s="894"/>
      <c r="AK26" s="894"/>
      <c r="AL26" s="894"/>
      <c r="AM26" s="895"/>
      <c r="AN26" s="868"/>
      <c r="AO26" s="869"/>
      <c r="AP26" s="870"/>
      <c r="AQ26" s="896"/>
      <c r="AR26" s="282"/>
      <c r="AS26" s="283"/>
      <c r="AT26" s="888" t="s">
        <v>146</v>
      </c>
      <c r="AU26" s="627"/>
      <c r="AV26" s="627"/>
      <c r="AW26" s="889"/>
      <c r="AX26" s="14"/>
    </row>
    <row r="27" spans="1:50" ht="14.1" customHeight="1" x14ac:dyDescent="0.15">
      <c r="A27" s="14"/>
      <c r="B27" s="415"/>
      <c r="C27" s="415"/>
      <c r="D27" s="415"/>
      <c r="E27" s="415"/>
      <c r="F27" s="894" t="s">
        <v>204</v>
      </c>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894"/>
      <c r="AM27" s="895"/>
      <c r="AN27" s="868"/>
      <c r="AO27" s="869"/>
      <c r="AP27" s="870"/>
      <c r="AQ27" s="896"/>
      <c r="AR27" s="282"/>
      <c r="AS27" s="283"/>
      <c r="AT27" s="888" t="s">
        <v>142</v>
      </c>
      <c r="AU27" s="627"/>
      <c r="AV27" s="627"/>
      <c r="AW27" s="889"/>
      <c r="AX27" s="14"/>
    </row>
    <row r="28" spans="1:50" ht="14.1" customHeight="1" x14ac:dyDescent="0.15">
      <c r="A28" s="14"/>
      <c r="B28" s="415"/>
      <c r="C28" s="415"/>
      <c r="D28" s="415"/>
      <c r="E28" s="415"/>
      <c r="F28" s="894" t="s">
        <v>205</v>
      </c>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5"/>
      <c r="AN28" s="868"/>
      <c r="AO28" s="869"/>
      <c r="AP28" s="870"/>
      <c r="AQ28" s="896"/>
      <c r="AR28" s="282"/>
      <c r="AS28" s="283"/>
      <c r="AT28" s="888" t="s">
        <v>146</v>
      </c>
      <c r="AU28" s="627"/>
      <c r="AV28" s="627"/>
      <c r="AW28" s="889"/>
      <c r="AX28" s="14"/>
    </row>
    <row r="29" spans="1:50" ht="14.1" customHeight="1" x14ac:dyDescent="0.15">
      <c r="A29" s="14"/>
      <c r="B29" s="415"/>
      <c r="C29" s="415"/>
      <c r="D29" s="415"/>
      <c r="E29" s="415"/>
      <c r="F29" s="619" t="s">
        <v>206</v>
      </c>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868"/>
      <c r="AO29" s="869"/>
      <c r="AP29" s="870"/>
      <c r="AQ29" s="272"/>
      <c r="AR29" s="272"/>
      <c r="AS29" s="785"/>
      <c r="AT29" s="879" t="s">
        <v>142</v>
      </c>
      <c r="AU29" s="307"/>
      <c r="AV29" s="307"/>
      <c r="AW29" s="880"/>
      <c r="AX29" s="14"/>
    </row>
    <row r="30" spans="1:50" ht="14.1" customHeight="1" x14ac:dyDescent="0.15">
      <c r="A30" s="14"/>
      <c r="B30" s="415"/>
      <c r="C30" s="415"/>
      <c r="D30" s="415"/>
      <c r="E30" s="415"/>
      <c r="F30" s="877"/>
      <c r="G30" s="878"/>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8"/>
      <c r="AM30" s="878"/>
      <c r="AN30" s="868"/>
      <c r="AO30" s="869"/>
      <c r="AP30" s="870"/>
      <c r="AQ30" s="274"/>
      <c r="AR30" s="274"/>
      <c r="AS30" s="786"/>
      <c r="AT30" s="881"/>
      <c r="AU30" s="308"/>
      <c r="AV30" s="308"/>
      <c r="AW30" s="882"/>
      <c r="AX30" s="14"/>
    </row>
    <row r="31" spans="1:50" ht="14.1" customHeight="1" x14ac:dyDescent="0.15">
      <c r="A31" s="14"/>
      <c r="B31" s="415"/>
      <c r="C31" s="415"/>
      <c r="D31" s="415"/>
      <c r="E31" s="415"/>
      <c r="F31" s="894" t="s">
        <v>207</v>
      </c>
      <c r="G31" s="894"/>
      <c r="H31" s="894"/>
      <c r="I31" s="894"/>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4"/>
      <c r="AH31" s="894"/>
      <c r="AI31" s="894"/>
      <c r="AJ31" s="894"/>
      <c r="AK31" s="894"/>
      <c r="AL31" s="894"/>
      <c r="AM31" s="895"/>
      <c r="AN31" s="868"/>
      <c r="AO31" s="869"/>
      <c r="AP31" s="870"/>
      <c r="AQ31" s="896"/>
      <c r="AR31" s="282"/>
      <c r="AS31" s="283"/>
      <c r="AT31" s="888" t="s">
        <v>146</v>
      </c>
      <c r="AU31" s="627"/>
      <c r="AV31" s="627"/>
      <c r="AW31" s="889"/>
      <c r="AX31" s="14"/>
    </row>
    <row r="32" spans="1:50" ht="14.1" customHeight="1" x14ac:dyDescent="0.15">
      <c r="A32" s="14"/>
      <c r="B32" s="415"/>
      <c r="C32" s="415"/>
      <c r="D32" s="415"/>
      <c r="E32" s="415"/>
      <c r="F32" s="897" t="s">
        <v>594</v>
      </c>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68"/>
      <c r="AO32" s="869"/>
      <c r="AP32" s="870"/>
      <c r="AQ32" s="785"/>
      <c r="AR32" s="315"/>
      <c r="AS32" s="315"/>
      <c r="AT32" s="879" t="s">
        <v>142</v>
      </c>
      <c r="AU32" s="307"/>
      <c r="AV32" s="307"/>
      <c r="AW32" s="880"/>
      <c r="AX32" s="14"/>
    </row>
    <row r="33" spans="1:50" ht="14.1" customHeight="1" x14ac:dyDescent="0.15">
      <c r="A33" s="14"/>
      <c r="B33" s="415"/>
      <c r="C33" s="415"/>
      <c r="D33" s="415"/>
      <c r="E33" s="415"/>
      <c r="F33" s="899"/>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868"/>
      <c r="AO33" s="869"/>
      <c r="AP33" s="870"/>
      <c r="AQ33" s="890"/>
      <c r="AR33" s="316"/>
      <c r="AS33" s="316"/>
      <c r="AT33" s="883"/>
      <c r="AU33" s="323"/>
      <c r="AV33" s="323"/>
      <c r="AW33" s="884"/>
      <c r="AX33" s="14"/>
    </row>
    <row r="34" spans="1:50" ht="14.1" customHeight="1" x14ac:dyDescent="0.15">
      <c r="A34" s="14"/>
      <c r="B34" s="415"/>
      <c r="C34" s="415"/>
      <c r="D34" s="415"/>
      <c r="E34" s="415"/>
      <c r="F34" s="899"/>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868"/>
      <c r="AO34" s="869"/>
      <c r="AP34" s="870"/>
      <c r="AQ34" s="890"/>
      <c r="AR34" s="316"/>
      <c r="AS34" s="316"/>
      <c r="AT34" s="883"/>
      <c r="AU34" s="323"/>
      <c r="AV34" s="323"/>
      <c r="AW34" s="884"/>
      <c r="AX34" s="14"/>
    </row>
    <row r="35" spans="1:50" ht="14.1" customHeight="1" x14ac:dyDescent="0.15">
      <c r="A35" s="14"/>
      <c r="B35" s="415"/>
      <c r="C35" s="415"/>
      <c r="D35" s="415"/>
      <c r="E35" s="415"/>
      <c r="F35" s="899"/>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868"/>
      <c r="AO35" s="869"/>
      <c r="AP35" s="870"/>
      <c r="AQ35" s="890"/>
      <c r="AR35" s="316"/>
      <c r="AS35" s="316"/>
      <c r="AT35" s="883"/>
      <c r="AU35" s="323"/>
      <c r="AV35" s="323"/>
      <c r="AW35" s="884"/>
      <c r="AX35" s="14"/>
    </row>
    <row r="36" spans="1:50" ht="14.1" customHeight="1" x14ac:dyDescent="0.15">
      <c r="A36" s="14"/>
      <c r="B36" s="415"/>
      <c r="C36" s="415"/>
      <c r="D36" s="415"/>
      <c r="E36" s="415"/>
      <c r="F36" s="901"/>
      <c r="G36" s="902"/>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868"/>
      <c r="AO36" s="869"/>
      <c r="AP36" s="870"/>
      <c r="AQ36" s="786"/>
      <c r="AR36" s="317"/>
      <c r="AS36" s="317"/>
      <c r="AT36" s="881"/>
      <c r="AU36" s="308"/>
      <c r="AV36" s="308"/>
      <c r="AW36" s="882"/>
      <c r="AX36" s="14"/>
    </row>
    <row r="37" spans="1:50" ht="14.1" customHeight="1" x14ac:dyDescent="0.15">
      <c r="A37" s="14"/>
      <c r="B37" s="415"/>
      <c r="C37" s="415"/>
      <c r="D37" s="415"/>
      <c r="E37" s="415"/>
      <c r="F37" s="897" t="s">
        <v>595</v>
      </c>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68"/>
      <c r="AO37" s="869"/>
      <c r="AP37" s="870"/>
      <c r="AQ37" s="785"/>
      <c r="AR37" s="315"/>
      <c r="AS37" s="315"/>
      <c r="AT37" s="879" t="s">
        <v>142</v>
      </c>
      <c r="AU37" s="307"/>
      <c r="AV37" s="307"/>
      <c r="AW37" s="880"/>
      <c r="AX37" s="14"/>
    </row>
    <row r="38" spans="1:50" ht="14.1" customHeight="1" x14ac:dyDescent="0.15">
      <c r="A38" s="14"/>
      <c r="B38" s="415"/>
      <c r="C38" s="415"/>
      <c r="D38" s="415"/>
      <c r="E38" s="415"/>
      <c r="F38" s="899"/>
      <c r="G38" s="900"/>
      <c r="H38" s="900"/>
      <c r="I38" s="900"/>
      <c r="J38" s="900"/>
      <c r="K38" s="900"/>
      <c r="L38" s="900"/>
      <c r="M38" s="900"/>
      <c r="N38" s="900"/>
      <c r="O38" s="900"/>
      <c r="P38" s="900"/>
      <c r="Q38" s="900"/>
      <c r="R38" s="900"/>
      <c r="S38" s="900"/>
      <c r="T38" s="900"/>
      <c r="U38" s="900"/>
      <c r="V38" s="900"/>
      <c r="W38" s="900"/>
      <c r="X38" s="900"/>
      <c r="Y38" s="900"/>
      <c r="Z38" s="900"/>
      <c r="AA38" s="900"/>
      <c r="AB38" s="900"/>
      <c r="AC38" s="900"/>
      <c r="AD38" s="900"/>
      <c r="AE38" s="900"/>
      <c r="AF38" s="900"/>
      <c r="AG38" s="900"/>
      <c r="AH38" s="900"/>
      <c r="AI38" s="900"/>
      <c r="AJ38" s="900"/>
      <c r="AK38" s="900"/>
      <c r="AL38" s="900"/>
      <c r="AM38" s="900"/>
      <c r="AN38" s="868"/>
      <c r="AO38" s="869"/>
      <c r="AP38" s="870"/>
      <c r="AQ38" s="890"/>
      <c r="AR38" s="316"/>
      <c r="AS38" s="316"/>
      <c r="AT38" s="883"/>
      <c r="AU38" s="323"/>
      <c r="AV38" s="323"/>
      <c r="AW38" s="884"/>
      <c r="AX38" s="14"/>
    </row>
    <row r="39" spans="1:50" ht="14.1" customHeight="1" x14ac:dyDescent="0.15">
      <c r="A39" s="14"/>
      <c r="B39" s="415"/>
      <c r="C39" s="415"/>
      <c r="D39" s="415"/>
      <c r="E39" s="415"/>
      <c r="F39" s="901"/>
      <c r="G39" s="902"/>
      <c r="H39" s="902"/>
      <c r="I39" s="902"/>
      <c r="J39" s="902"/>
      <c r="K39" s="902"/>
      <c r="L39" s="902"/>
      <c r="M39" s="902"/>
      <c r="N39" s="902"/>
      <c r="O39" s="902"/>
      <c r="P39" s="902"/>
      <c r="Q39" s="902"/>
      <c r="R39" s="902"/>
      <c r="S39" s="902"/>
      <c r="T39" s="902"/>
      <c r="U39" s="902"/>
      <c r="V39" s="902"/>
      <c r="W39" s="902"/>
      <c r="X39" s="902"/>
      <c r="Y39" s="902"/>
      <c r="Z39" s="902"/>
      <c r="AA39" s="902"/>
      <c r="AB39" s="902"/>
      <c r="AC39" s="902"/>
      <c r="AD39" s="902"/>
      <c r="AE39" s="902"/>
      <c r="AF39" s="902"/>
      <c r="AG39" s="902"/>
      <c r="AH39" s="902"/>
      <c r="AI39" s="902"/>
      <c r="AJ39" s="902"/>
      <c r="AK39" s="902"/>
      <c r="AL39" s="902"/>
      <c r="AM39" s="902"/>
      <c r="AN39" s="871"/>
      <c r="AO39" s="872"/>
      <c r="AP39" s="873"/>
      <c r="AQ39" s="786"/>
      <c r="AR39" s="317"/>
      <c r="AS39" s="317"/>
      <c r="AT39" s="881"/>
      <c r="AU39" s="308"/>
      <c r="AV39" s="308"/>
      <c r="AW39" s="882"/>
      <c r="AX39" s="14"/>
    </row>
    <row r="40" spans="1:50" ht="14.1" customHeight="1" x14ac:dyDescent="0.15">
      <c r="A40" s="14"/>
      <c r="B40" s="415" t="s">
        <v>145</v>
      </c>
      <c r="C40" s="415"/>
      <c r="D40" s="415"/>
      <c r="E40" s="415"/>
      <c r="F40" s="894" t="s">
        <v>141</v>
      </c>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c r="AI40" s="894"/>
      <c r="AJ40" s="894"/>
      <c r="AK40" s="894"/>
      <c r="AL40" s="894"/>
      <c r="AM40" s="895"/>
      <c r="AN40" s="865"/>
      <c r="AO40" s="866"/>
      <c r="AP40" s="867"/>
      <c r="AQ40" s="896"/>
      <c r="AR40" s="282"/>
      <c r="AS40" s="283"/>
      <c r="AT40" s="879" t="s">
        <v>142</v>
      </c>
      <c r="AU40" s="307"/>
      <c r="AV40" s="307"/>
      <c r="AW40" s="880"/>
      <c r="AX40" s="14"/>
    </row>
    <row r="41" spans="1:50" ht="14.1" customHeight="1" x14ac:dyDescent="0.15">
      <c r="A41" s="14"/>
      <c r="B41" s="415"/>
      <c r="C41" s="415"/>
      <c r="D41" s="415"/>
      <c r="E41" s="415"/>
      <c r="F41" s="894"/>
      <c r="G41" s="894"/>
      <c r="H41" s="894"/>
      <c r="I41" s="894"/>
      <c r="J41" s="894"/>
      <c r="K41" s="894"/>
      <c r="L41" s="894"/>
      <c r="M41" s="894"/>
      <c r="N41" s="894"/>
      <c r="O41" s="894"/>
      <c r="P41" s="894"/>
      <c r="Q41" s="894"/>
      <c r="R41" s="894"/>
      <c r="S41" s="894"/>
      <c r="T41" s="894"/>
      <c r="U41" s="894"/>
      <c r="V41" s="894"/>
      <c r="W41" s="894"/>
      <c r="X41" s="894"/>
      <c r="Y41" s="894"/>
      <c r="Z41" s="894"/>
      <c r="AA41" s="894"/>
      <c r="AB41" s="894"/>
      <c r="AC41" s="894"/>
      <c r="AD41" s="894"/>
      <c r="AE41" s="894"/>
      <c r="AF41" s="894"/>
      <c r="AG41" s="894"/>
      <c r="AH41" s="894"/>
      <c r="AI41" s="894"/>
      <c r="AJ41" s="894"/>
      <c r="AK41" s="894"/>
      <c r="AL41" s="894"/>
      <c r="AM41" s="895"/>
      <c r="AN41" s="868"/>
      <c r="AO41" s="869"/>
      <c r="AP41" s="870"/>
      <c r="AQ41" s="896"/>
      <c r="AR41" s="282"/>
      <c r="AS41" s="283"/>
      <c r="AT41" s="881"/>
      <c r="AU41" s="308"/>
      <c r="AV41" s="308"/>
      <c r="AW41" s="882"/>
      <c r="AX41" s="14"/>
    </row>
    <row r="42" spans="1:50" ht="14.1" customHeight="1" x14ac:dyDescent="0.15">
      <c r="A42" s="14"/>
      <c r="B42" s="415"/>
      <c r="C42" s="415"/>
      <c r="D42" s="415"/>
      <c r="E42" s="415"/>
      <c r="F42" s="894" t="s">
        <v>203</v>
      </c>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5"/>
      <c r="AN42" s="868"/>
      <c r="AO42" s="869"/>
      <c r="AP42" s="870"/>
      <c r="AQ42" s="896"/>
      <c r="AR42" s="282"/>
      <c r="AS42" s="283"/>
      <c r="AT42" s="888" t="s">
        <v>146</v>
      </c>
      <c r="AU42" s="627"/>
      <c r="AV42" s="627"/>
      <c r="AW42" s="889"/>
      <c r="AX42" s="14"/>
    </row>
    <row r="43" spans="1:50" ht="14.1" customHeight="1" x14ac:dyDescent="0.15">
      <c r="A43" s="14"/>
      <c r="B43" s="415"/>
      <c r="C43" s="415"/>
      <c r="D43" s="415"/>
      <c r="E43" s="415"/>
      <c r="F43" s="894" t="s">
        <v>204</v>
      </c>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5"/>
      <c r="AN43" s="868"/>
      <c r="AO43" s="869"/>
      <c r="AP43" s="870"/>
      <c r="AQ43" s="896"/>
      <c r="AR43" s="282"/>
      <c r="AS43" s="283"/>
      <c r="AT43" s="888" t="s">
        <v>142</v>
      </c>
      <c r="AU43" s="627"/>
      <c r="AV43" s="627"/>
      <c r="AW43" s="889"/>
      <c r="AX43" s="14"/>
    </row>
    <row r="44" spans="1:50" ht="14.1" customHeight="1" x14ac:dyDescent="0.15">
      <c r="A44" s="14"/>
      <c r="B44" s="415"/>
      <c r="C44" s="415"/>
      <c r="D44" s="415"/>
      <c r="E44" s="415"/>
      <c r="F44" s="894" t="s">
        <v>205</v>
      </c>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c r="AF44" s="894"/>
      <c r="AG44" s="894"/>
      <c r="AH44" s="894"/>
      <c r="AI44" s="894"/>
      <c r="AJ44" s="894"/>
      <c r="AK44" s="894"/>
      <c r="AL44" s="894"/>
      <c r="AM44" s="895"/>
      <c r="AN44" s="868"/>
      <c r="AO44" s="869"/>
      <c r="AP44" s="870"/>
      <c r="AQ44" s="896"/>
      <c r="AR44" s="282"/>
      <c r="AS44" s="283"/>
      <c r="AT44" s="888" t="s">
        <v>146</v>
      </c>
      <c r="AU44" s="627"/>
      <c r="AV44" s="627"/>
      <c r="AW44" s="889"/>
      <c r="AX44" s="14"/>
    </row>
    <row r="45" spans="1:50" ht="14.1" customHeight="1" x14ac:dyDescent="0.15">
      <c r="A45" s="14"/>
      <c r="B45" s="415"/>
      <c r="C45" s="415"/>
      <c r="D45" s="415"/>
      <c r="E45" s="415"/>
      <c r="F45" s="619" t="s">
        <v>206</v>
      </c>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868"/>
      <c r="AO45" s="869"/>
      <c r="AP45" s="870"/>
      <c r="AQ45" s="272"/>
      <c r="AR45" s="272"/>
      <c r="AS45" s="785"/>
      <c r="AT45" s="879" t="s">
        <v>142</v>
      </c>
      <c r="AU45" s="307"/>
      <c r="AV45" s="307"/>
      <c r="AW45" s="880"/>
      <c r="AX45" s="14"/>
    </row>
    <row r="46" spans="1:50" ht="14.1" customHeight="1" x14ac:dyDescent="0.15">
      <c r="A46" s="14"/>
      <c r="B46" s="415"/>
      <c r="C46" s="415"/>
      <c r="D46" s="415"/>
      <c r="E46" s="415"/>
      <c r="F46" s="877"/>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68"/>
      <c r="AO46" s="869"/>
      <c r="AP46" s="870"/>
      <c r="AQ46" s="274"/>
      <c r="AR46" s="274"/>
      <c r="AS46" s="786"/>
      <c r="AT46" s="881"/>
      <c r="AU46" s="308"/>
      <c r="AV46" s="308"/>
      <c r="AW46" s="882"/>
      <c r="AX46" s="14"/>
    </row>
    <row r="47" spans="1:50" ht="14.1" customHeight="1" x14ac:dyDescent="0.15">
      <c r="A47" s="14"/>
      <c r="B47" s="415"/>
      <c r="C47" s="415"/>
      <c r="D47" s="415"/>
      <c r="E47" s="415"/>
      <c r="F47" s="894" t="s">
        <v>207</v>
      </c>
      <c r="G47" s="894"/>
      <c r="H47" s="894"/>
      <c r="I47" s="894"/>
      <c r="J47" s="894"/>
      <c r="K47" s="894"/>
      <c r="L47" s="894"/>
      <c r="M47" s="894"/>
      <c r="N47" s="894"/>
      <c r="O47" s="894"/>
      <c r="P47" s="894"/>
      <c r="Q47" s="894"/>
      <c r="R47" s="894"/>
      <c r="S47" s="894"/>
      <c r="T47" s="894"/>
      <c r="U47" s="894"/>
      <c r="V47" s="894"/>
      <c r="W47" s="894"/>
      <c r="X47" s="894"/>
      <c r="Y47" s="894"/>
      <c r="Z47" s="894"/>
      <c r="AA47" s="894"/>
      <c r="AB47" s="894"/>
      <c r="AC47" s="894"/>
      <c r="AD47" s="894"/>
      <c r="AE47" s="894"/>
      <c r="AF47" s="894"/>
      <c r="AG47" s="894"/>
      <c r="AH47" s="894"/>
      <c r="AI47" s="894"/>
      <c r="AJ47" s="894"/>
      <c r="AK47" s="894"/>
      <c r="AL47" s="894"/>
      <c r="AM47" s="895"/>
      <c r="AN47" s="868"/>
      <c r="AO47" s="869"/>
      <c r="AP47" s="870"/>
      <c r="AQ47" s="896"/>
      <c r="AR47" s="282"/>
      <c r="AS47" s="283"/>
      <c r="AT47" s="888" t="s">
        <v>146</v>
      </c>
      <c r="AU47" s="627"/>
      <c r="AV47" s="627"/>
      <c r="AW47" s="889"/>
      <c r="AX47" s="14"/>
    </row>
    <row r="48" spans="1:50" ht="14.1" customHeight="1" x14ac:dyDescent="0.15">
      <c r="A48" s="14"/>
      <c r="B48" s="415"/>
      <c r="C48" s="415"/>
      <c r="D48" s="415"/>
      <c r="E48" s="415"/>
      <c r="F48" s="897" t="s">
        <v>596</v>
      </c>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898"/>
      <c r="AN48" s="868"/>
      <c r="AO48" s="869"/>
      <c r="AP48" s="870"/>
      <c r="AQ48" s="785"/>
      <c r="AR48" s="315"/>
      <c r="AS48" s="315"/>
      <c r="AT48" s="879" t="s">
        <v>142</v>
      </c>
      <c r="AU48" s="307"/>
      <c r="AV48" s="307"/>
      <c r="AW48" s="880"/>
      <c r="AX48" s="14"/>
    </row>
    <row r="49" spans="1:52" ht="14.1" customHeight="1" x14ac:dyDescent="0.15">
      <c r="A49" s="14"/>
      <c r="B49" s="415"/>
      <c r="C49" s="415"/>
      <c r="D49" s="415"/>
      <c r="E49" s="415"/>
      <c r="F49" s="899"/>
      <c r="G49" s="900"/>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868"/>
      <c r="AO49" s="869"/>
      <c r="AP49" s="870"/>
      <c r="AQ49" s="890"/>
      <c r="AR49" s="316"/>
      <c r="AS49" s="316"/>
      <c r="AT49" s="883"/>
      <c r="AU49" s="323"/>
      <c r="AV49" s="323"/>
      <c r="AW49" s="884"/>
      <c r="AX49" s="14"/>
    </row>
    <row r="50" spans="1:52" ht="14.1" customHeight="1" x14ac:dyDescent="0.15">
      <c r="A50" s="14"/>
      <c r="B50" s="415"/>
      <c r="C50" s="415"/>
      <c r="D50" s="415"/>
      <c r="E50" s="415"/>
      <c r="F50" s="899"/>
      <c r="G50" s="900"/>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868"/>
      <c r="AO50" s="869"/>
      <c r="AP50" s="870"/>
      <c r="AQ50" s="890"/>
      <c r="AR50" s="316"/>
      <c r="AS50" s="316"/>
      <c r="AT50" s="883"/>
      <c r="AU50" s="323"/>
      <c r="AV50" s="323"/>
      <c r="AW50" s="884"/>
      <c r="AX50" s="14"/>
    </row>
    <row r="51" spans="1:52" ht="14.1" customHeight="1" x14ac:dyDescent="0.15">
      <c r="A51" s="14"/>
      <c r="B51" s="415"/>
      <c r="C51" s="415"/>
      <c r="D51" s="415"/>
      <c r="E51" s="415"/>
      <c r="F51" s="899"/>
      <c r="G51" s="900"/>
      <c r="H51" s="900"/>
      <c r="I51" s="900"/>
      <c r="J51" s="900"/>
      <c r="K51" s="900"/>
      <c r="L51" s="900"/>
      <c r="M51" s="900"/>
      <c r="N51" s="900"/>
      <c r="O51" s="900"/>
      <c r="P51" s="900"/>
      <c r="Q51" s="900"/>
      <c r="R51" s="900"/>
      <c r="S51" s="900"/>
      <c r="T51" s="900"/>
      <c r="U51" s="900"/>
      <c r="V51" s="900"/>
      <c r="W51" s="900"/>
      <c r="X51" s="900"/>
      <c r="Y51" s="900"/>
      <c r="Z51" s="900"/>
      <c r="AA51" s="900"/>
      <c r="AB51" s="900"/>
      <c r="AC51" s="900"/>
      <c r="AD51" s="900"/>
      <c r="AE51" s="900"/>
      <c r="AF51" s="900"/>
      <c r="AG51" s="900"/>
      <c r="AH51" s="900"/>
      <c r="AI51" s="900"/>
      <c r="AJ51" s="900"/>
      <c r="AK51" s="900"/>
      <c r="AL51" s="900"/>
      <c r="AM51" s="900"/>
      <c r="AN51" s="868"/>
      <c r="AO51" s="869"/>
      <c r="AP51" s="870"/>
      <c r="AQ51" s="890"/>
      <c r="AR51" s="316"/>
      <c r="AS51" s="316"/>
      <c r="AT51" s="883"/>
      <c r="AU51" s="323"/>
      <c r="AV51" s="323"/>
      <c r="AW51" s="884"/>
      <c r="AX51" s="14"/>
    </row>
    <row r="52" spans="1:52" ht="14.1" customHeight="1" x14ac:dyDescent="0.15">
      <c r="A52" s="14"/>
      <c r="B52" s="415"/>
      <c r="C52" s="415"/>
      <c r="D52" s="415"/>
      <c r="E52" s="415"/>
      <c r="F52" s="901"/>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868"/>
      <c r="AO52" s="869"/>
      <c r="AP52" s="870"/>
      <c r="AQ52" s="786"/>
      <c r="AR52" s="317"/>
      <c r="AS52" s="317"/>
      <c r="AT52" s="881"/>
      <c r="AU52" s="308"/>
      <c r="AV52" s="308"/>
      <c r="AW52" s="882"/>
      <c r="AX52" s="14"/>
    </row>
    <row r="53" spans="1:52" ht="14.1" customHeight="1" x14ac:dyDescent="0.15">
      <c r="A53" s="14"/>
      <c r="B53" s="415"/>
      <c r="C53" s="415"/>
      <c r="D53" s="415"/>
      <c r="E53" s="415"/>
      <c r="F53" s="897" t="s">
        <v>597</v>
      </c>
      <c r="G53" s="898"/>
      <c r="H53" s="898"/>
      <c r="I53" s="898"/>
      <c r="J53" s="898"/>
      <c r="K53" s="898"/>
      <c r="L53" s="898"/>
      <c r="M53" s="898"/>
      <c r="N53" s="898"/>
      <c r="O53" s="898"/>
      <c r="P53" s="898"/>
      <c r="Q53" s="898"/>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868"/>
      <c r="AO53" s="869"/>
      <c r="AP53" s="870"/>
      <c r="AQ53" s="785"/>
      <c r="AR53" s="315"/>
      <c r="AS53" s="315"/>
      <c r="AT53" s="879" t="s">
        <v>142</v>
      </c>
      <c r="AU53" s="307"/>
      <c r="AV53" s="307"/>
      <c r="AW53" s="880"/>
      <c r="AX53" s="14"/>
    </row>
    <row r="54" spans="1:52" ht="14.1" customHeight="1" x14ac:dyDescent="0.15">
      <c r="A54" s="14"/>
      <c r="B54" s="415"/>
      <c r="C54" s="415"/>
      <c r="D54" s="415"/>
      <c r="E54" s="415"/>
      <c r="F54" s="899"/>
      <c r="G54" s="900"/>
      <c r="H54" s="900"/>
      <c r="I54" s="900"/>
      <c r="J54" s="900"/>
      <c r="K54" s="900"/>
      <c r="L54" s="900"/>
      <c r="M54" s="900"/>
      <c r="N54" s="900"/>
      <c r="O54" s="900"/>
      <c r="P54" s="900"/>
      <c r="Q54" s="900"/>
      <c r="R54" s="900"/>
      <c r="S54" s="900"/>
      <c r="T54" s="900"/>
      <c r="U54" s="900"/>
      <c r="V54" s="900"/>
      <c r="W54" s="900"/>
      <c r="X54" s="900"/>
      <c r="Y54" s="900"/>
      <c r="Z54" s="900"/>
      <c r="AA54" s="900"/>
      <c r="AB54" s="900"/>
      <c r="AC54" s="900"/>
      <c r="AD54" s="900"/>
      <c r="AE54" s="900"/>
      <c r="AF54" s="900"/>
      <c r="AG54" s="900"/>
      <c r="AH54" s="900"/>
      <c r="AI54" s="900"/>
      <c r="AJ54" s="900"/>
      <c r="AK54" s="900"/>
      <c r="AL54" s="900"/>
      <c r="AM54" s="900"/>
      <c r="AN54" s="868"/>
      <c r="AO54" s="869"/>
      <c r="AP54" s="870"/>
      <c r="AQ54" s="890"/>
      <c r="AR54" s="316"/>
      <c r="AS54" s="316"/>
      <c r="AT54" s="883"/>
      <c r="AU54" s="323"/>
      <c r="AV54" s="323"/>
      <c r="AW54" s="884"/>
      <c r="AX54" s="14"/>
    </row>
    <row r="55" spans="1:52" ht="14.1" customHeight="1" thickBot="1" x14ac:dyDescent="0.2">
      <c r="A55" s="160"/>
      <c r="B55" s="415"/>
      <c r="C55" s="415"/>
      <c r="D55" s="415"/>
      <c r="E55" s="415"/>
      <c r="F55" s="901"/>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2"/>
      <c r="AL55" s="902"/>
      <c r="AM55" s="902"/>
      <c r="AN55" s="874"/>
      <c r="AO55" s="875"/>
      <c r="AP55" s="876"/>
      <c r="AQ55" s="891"/>
      <c r="AR55" s="892"/>
      <c r="AS55" s="892"/>
      <c r="AT55" s="885"/>
      <c r="AU55" s="886"/>
      <c r="AV55" s="886"/>
      <c r="AW55" s="887"/>
      <c r="AX55" s="14"/>
    </row>
    <row r="56" spans="1:52" ht="18.75" customHeight="1" x14ac:dyDescent="0.15">
      <c r="A56" s="903" t="s">
        <v>475</v>
      </c>
      <c r="B56" s="904"/>
      <c r="C56" s="904"/>
      <c r="D56" s="904"/>
      <c r="E56" s="904"/>
      <c r="F56" s="904"/>
      <c r="G56" s="904"/>
      <c r="H56" s="904"/>
      <c r="I56" s="905" t="e">
        <f>EDATE('1'!$Q$76,-2)</f>
        <v>#NUM!</v>
      </c>
      <c r="J56" s="905"/>
      <c r="K56" s="905"/>
      <c r="L56" s="905"/>
      <c r="M56" s="905"/>
      <c r="N56" s="14" t="s">
        <v>476</v>
      </c>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row>
    <row r="57" spans="1:52" ht="18.75" customHeight="1" x14ac:dyDescent="0.15">
      <c r="A57" s="104"/>
      <c r="B57" s="893" t="e">
        <f>EDATE('1'!$Q$76,-2)</f>
        <v>#NUM!</v>
      </c>
      <c r="C57" s="893"/>
      <c r="D57" s="893"/>
      <c r="E57" s="893"/>
      <c r="F57" s="893"/>
      <c r="G57" s="104" t="s">
        <v>477</v>
      </c>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row>
    <row r="58" spans="1:52" ht="11.25" customHeight="1" x14ac:dyDescent="0.15">
      <c r="C58" s="104"/>
    </row>
  </sheetData>
  <mergeCells count="89">
    <mergeCell ref="AT6:AW7"/>
    <mergeCell ref="F8:AM8"/>
    <mergeCell ref="AQ10:AS10"/>
    <mergeCell ref="AT10:AW10"/>
    <mergeCell ref="AQ8:AS8"/>
    <mergeCell ref="AT8:AW8"/>
    <mergeCell ref="F9:AM9"/>
    <mergeCell ref="AQ9:AS9"/>
    <mergeCell ref="AT9:AW9"/>
    <mergeCell ref="F10:AM10"/>
    <mergeCell ref="AN6:AP23"/>
    <mergeCell ref="F21:AM23"/>
    <mergeCell ref="F14:AM20"/>
    <mergeCell ref="AQ14:AS20"/>
    <mergeCell ref="F13:AM13"/>
    <mergeCell ref="AT27:AW27"/>
    <mergeCell ref="AT26:AW26"/>
    <mergeCell ref="AQ26:AS26"/>
    <mergeCell ref="AQ13:AS13"/>
    <mergeCell ref="AT13:AW13"/>
    <mergeCell ref="AT14:AW20"/>
    <mergeCell ref="AQ21:AS23"/>
    <mergeCell ref="AT21:AW23"/>
    <mergeCell ref="AT43:AW43"/>
    <mergeCell ref="AT48:AW52"/>
    <mergeCell ref="AT47:AW47"/>
    <mergeCell ref="AQ37:AS39"/>
    <mergeCell ref="AT28:AW28"/>
    <mergeCell ref="AT42:AW42"/>
    <mergeCell ref="AT40:AW41"/>
    <mergeCell ref="AT37:AW39"/>
    <mergeCell ref="AT32:AW36"/>
    <mergeCell ref="AT31:AW31"/>
    <mergeCell ref="B6:E23"/>
    <mergeCell ref="F6:AM7"/>
    <mergeCell ref="AQ6:AS7"/>
    <mergeCell ref="F37:AM39"/>
    <mergeCell ref="F44:AM44"/>
    <mergeCell ref="AQ44:AS44"/>
    <mergeCell ref="F31:AM31"/>
    <mergeCell ref="AQ31:AS31"/>
    <mergeCell ref="B40:E55"/>
    <mergeCell ref="F40:AM41"/>
    <mergeCell ref="AQ40:AS41"/>
    <mergeCell ref="F42:AM42"/>
    <mergeCell ref="AQ42:AS42"/>
    <mergeCell ref="F43:AM43"/>
    <mergeCell ref="AQ43:AS43"/>
    <mergeCell ref="F53:AM55"/>
    <mergeCell ref="B57:F57"/>
    <mergeCell ref="F28:AM28"/>
    <mergeCell ref="AQ28:AS28"/>
    <mergeCell ref="B24:E39"/>
    <mergeCell ref="F32:AM36"/>
    <mergeCell ref="AQ32:AS36"/>
    <mergeCell ref="F24:AM25"/>
    <mergeCell ref="AQ24:AS25"/>
    <mergeCell ref="F26:AM26"/>
    <mergeCell ref="F27:AM27"/>
    <mergeCell ref="AQ27:AS27"/>
    <mergeCell ref="A56:H56"/>
    <mergeCell ref="I56:M56"/>
    <mergeCell ref="F47:AM47"/>
    <mergeCell ref="AQ47:AS47"/>
    <mergeCell ref="F48:AM52"/>
    <mergeCell ref="AN24:AP39"/>
    <mergeCell ref="AN40:AP55"/>
    <mergeCell ref="F11:AM12"/>
    <mergeCell ref="AQ11:AS12"/>
    <mergeCell ref="AT11:AW12"/>
    <mergeCell ref="F29:AM30"/>
    <mergeCell ref="AQ29:AS30"/>
    <mergeCell ref="AT29:AW30"/>
    <mergeCell ref="F45:AM46"/>
    <mergeCell ref="AQ45:AS46"/>
    <mergeCell ref="AT45:AW46"/>
    <mergeCell ref="AT24:AW25"/>
    <mergeCell ref="AT53:AW55"/>
    <mergeCell ref="AT44:AW44"/>
    <mergeCell ref="AQ48:AS52"/>
    <mergeCell ref="AQ53:AS55"/>
    <mergeCell ref="B4:E5"/>
    <mergeCell ref="F4:AM5"/>
    <mergeCell ref="AN4:AP5"/>
    <mergeCell ref="AQ4:AW5"/>
    <mergeCell ref="B2:W3"/>
    <mergeCell ref="AA1:AG3"/>
    <mergeCell ref="AT1:AW3"/>
    <mergeCell ref="AH1:AP3"/>
  </mergeCells>
  <phoneticPr fontId="2"/>
  <dataValidations count="1">
    <dataValidation type="list" allowBlank="1" showInputMessage="1" showErrorMessage="1" sqref="AQ37 AQ31 AQ48 AQ53 AQ13 AQ32 AQ21 AN6:AP55 AQ14 AR13:AS13 AR6:AS10 AQ6:AQ11 AR31:AS31 AR24:AS28 AQ24:AQ29 AR47:AS47 AR40:AS44 AQ40:AQ45 AQ47">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0"/>
  <sheetViews>
    <sheetView view="pageBreakPreview" zoomScaleNormal="100" zoomScaleSheetLayoutView="100" workbookViewId="0">
      <selection activeCell="E58" sqref="E58:AH64"/>
    </sheetView>
  </sheetViews>
  <sheetFormatPr defaultColWidth="1.875" defaultRowHeight="11.25" customHeight="1" x14ac:dyDescent="0.15"/>
  <cols>
    <col min="1" max="1" width="1.875" style="4"/>
    <col min="2" max="47" width="2.25" style="4" customWidth="1"/>
    <col min="48" max="16384" width="1.875" style="4"/>
  </cols>
  <sheetData>
    <row r="1" spans="1:48" ht="11.25" customHeight="1" x14ac:dyDescent="0.15">
      <c r="A1" s="14"/>
      <c r="B1" s="859" t="s">
        <v>320</v>
      </c>
      <c r="C1" s="859"/>
      <c r="D1" s="859"/>
      <c r="E1" s="859"/>
      <c r="F1" s="859"/>
      <c r="G1" s="859"/>
      <c r="H1" s="859"/>
      <c r="I1" s="859"/>
      <c r="J1" s="859"/>
      <c r="K1" s="859"/>
      <c r="L1" s="859"/>
      <c r="M1" s="859"/>
      <c r="N1" s="859"/>
      <c r="O1" s="859"/>
      <c r="P1" s="859"/>
      <c r="Q1" s="859"/>
      <c r="R1" s="859"/>
      <c r="S1" s="859"/>
      <c r="T1" s="859"/>
      <c r="U1" s="859"/>
      <c r="V1" s="14"/>
      <c r="W1" s="14"/>
      <c r="X1" s="912"/>
      <c r="Y1" s="863" t="e">
        <f>EDATE('1'!$Q$76,-2)</f>
        <v>#NUM!</v>
      </c>
      <c r="Z1" s="863"/>
      <c r="AA1" s="863"/>
      <c r="AB1" s="863"/>
      <c r="AC1" s="863"/>
      <c r="AD1" s="863"/>
      <c r="AE1" s="863"/>
      <c r="AF1" s="863"/>
      <c r="AG1" s="863"/>
      <c r="AH1" s="385" t="s">
        <v>452</v>
      </c>
      <c r="AI1" s="385"/>
      <c r="AJ1" s="385"/>
      <c r="AK1" s="385"/>
      <c r="AL1" s="149"/>
      <c r="AM1" s="149"/>
      <c r="AN1" s="149"/>
      <c r="AO1" s="14"/>
      <c r="AP1" s="14"/>
      <c r="AQ1" s="14"/>
      <c r="AR1" s="14"/>
      <c r="AS1" s="14"/>
      <c r="AT1" s="14"/>
      <c r="AU1" s="14"/>
      <c r="AV1" s="14"/>
    </row>
    <row r="2" spans="1:48" ht="11.25" customHeight="1" x14ac:dyDescent="0.15">
      <c r="A2" s="14"/>
      <c r="B2" s="859"/>
      <c r="C2" s="859"/>
      <c r="D2" s="859"/>
      <c r="E2" s="859"/>
      <c r="F2" s="859"/>
      <c r="G2" s="859"/>
      <c r="H2" s="859"/>
      <c r="I2" s="859"/>
      <c r="J2" s="859"/>
      <c r="K2" s="859"/>
      <c r="L2" s="859"/>
      <c r="M2" s="859"/>
      <c r="N2" s="859"/>
      <c r="O2" s="859"/>
      <c r="P2" s="859"/>
      <c r="Q2" s="859"/>
      <c r="R2" s="859"/>
      <c r="S2" s="859"/>
      <c r="T2" s="859"/>
      <c r="U2" s="859"/>
      <c r="V2" s="14"/>
      <c r="W2" s="14"/>
      <c r="X2" s="912"/>
      <c r="Y2" s="863"/>
      <c r="Z2" s="863"/>
      <c r="AA2" s="863"/>
      <c r="AB2" s="863"/>
      <c r="AC2" s="863"/>
      <c r="AD2" s="863"/>
      <c r="AE2" s="863"/>
      <c r="AF2" s="863"/>
      <c r="AG2" s="863"/>
      <c r="AH2" s="385"/>
      <c r="AI2" s="385"/>
      <c r="AJ2" s="385"/>
      <c r="AK2" s="385"/>
      <c r="AL2" s="149"/>
      <c r="AM2" s="149"/>
      <c r="AN2" s="149"/>
      <c r="AO2" s="14"/>
      <c r="AP2" s="14"/>
      <c r="AQ2" s="14"/>
      <c r="AR2" s="14"/>
      <c r="AS2" s="14"/>
      <c r="AT2" s="14"/>
      <c r="AU2" s="14"/>
      <c r="AV2" s="14"/>
    </row>
    <row r="3" spans="1:48" ht="11.25" customHeight="1" thickBot="1" x14ac:dyDescent="0.2">
      <c r="A3" s="14"/>
      <c r="B3" s="14"/>
      <c r="C3" s="14"/>
      <c r="D3" s="14"/>
      <c r="E3" s="14"/>
      <c r="F3" s="14"/>
      <c r="G3" s="14"/>
      <c r="H3" s="14"/>
      <c r="I3" s="14"/>
      <c r="J3" s="14"/>
      <c r="K3" s="14"/>
      <c r="L3" s="14"/>
      <c r="M3" s="14"/>
      <c r="N3" s="14"/>
      <c r="O3" s="14"/>
      <c r="P3" s="14"/>
      <c r="Q3" s="14"/>
      <c r="R3" s="14"/>
      <c r="S3" s="14"/>
      <c r="T3" s="14"/>
      <c r="U3" s="14"/>
      <c r="V3" s="14"/>
      <c r="W3" s="14"/>
      <c r="X3" s="913"/>
      <c r="Y3" s="864"/>
      <c r="Z3" s="864"/>
      <c r="AA3" s="864"/>
      <c r="AB3" s="864"/>
      <c r="AC3" s="864"/>
      <c r="AD3" s="864"/>
      <c r="AE3" s="864"/>
      <c r="AF3" s="864"/>
      <c r="AG3" s="864"/>
      <c r="AH3" s="490"/>
      <c r="AI3" s="385"/>
      <c r="AJ3" s="385"/>
      <c r="AK3" s="385"/>
      <c r="AL3" s="149"/>
      <c r="AM3" s="149"/>
      <c r="AN3" s="149"/>
      <c r="AO3" s="14"/>
      <c r="AP3" s="14"/>
      <c r="AQ3" s="14"/>
      <c r="AR3" s="14"/>
      <c r="AS3" s="14"/>
      <c r="AT3" s="14"/>
      <c r="AU3" s="14"/>
      <c r="AV3" s="14"/>
    </row>
    <row r="4" spans="1:48" ht="24.75" customHeight="1" x14ac:dyDescent="0.15">
      <c r="A4" s="14"/>
      <c r="B4" s="914" t="s">
        <v>147</v>
      </c>
      <c r="C4" s="915"/>
      <c r="D4" s="916"/>
      <c r="E4" s="917" t="s">
        <v>148</v>
      </c>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06" t="s">
        <v>150</v>
      </c>
      <c r="AJ4" s="907"/>
      <c r="AK4" s="908"/>
      <c r="AL4" s="907" t="s">
        <v>149</v>
      </c>
      <c r="AM4" s="907"/>
      <c r="AN4" s="907"/>
      <c r="AO4" s="907"/>
      <c r="AP4" s="907"/>
      <c r="AQ4" s="907"/>
      <c r="AR4" s="908"/>
      <c r="AS4" s="14"/>
    </row>
    <row r="5" spans="1:48" ht="13.5" customHeight="1" x14ac:dyDescent="0.15">
      <c r="B5" s="407" t="s">
        <v>143</v>
      </c>
      <c r="C5" s="408"/>
      <c r="D5" s="409"/>
      <c r="E5" s="919" t="s">
        <v>321</v>
      </c>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865"/>
      <c r="AJ5" s="866"/>
      <c r="AK5" s="867"/>
      <c r="AL5" s="925"/>
      <c r="AM5" s="925"/>
      <c r="AN5" s="926"/>
      <c r="AO5" s="879" t="s">
        <v>142</v>
      </c>
      <c r="AP5" s="307"/>
      <c r="AQ5" s="307"/>
      <c r="AR5" s="880"/>
    </row>
    <row r="6" spans="1:48" ht="13.5" customHeight="1" x14ac:dyDescent="0.15">
      <c r="B6" s="410"/>
      <c r="C6" s="411"/>
      <c r="D6" s="412"/>
      <c r="E6" s="921"/>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868"/>
      <c r="AJ6" s="869"/>
      <c r="AK6" s="870"/>
      <c r="AL6" s="927"/>
      <c r="AM6" s="927"/>
      <c r="AN6" s="928"/>
      <c r="AO6" s="883"/>
      <c r="AP6" s="323"/>
      <c r="AQ6" s="323"/>
      <c r="AR6" s="884"/>
    </row>
    <row r="7" spans="1:48" ht="13.5" customHeight="1" x14ac:dyDescent="0.15">
      <c r="B7" s="410"/>
      <c r="C7" s="411"/>
      <c r="D7" s="412"/>
      <c r="E7" s="923"/>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868"/>
      <c r="AJ7" s="869"/>
      <c r="AK7" s="870"/>
      <c r="AL7" s="929"/>
      <c r="AM7" s="929"/>
      <c r="AN7" s="930"/>
      <c r="AO7" s="881"/>
      <c r="AP7" s="308"/>
      <c r="AQ7" s="308"/>
      <c r="AR7" s="882"/>
    </row>
    <row r="8" spans="1:48" ht="13.5" customHeight="1" x14ac:dyDescent="0.15">
      <c r="B8" s="410"/>
      <c r="C8" s="411"/>
      <c r="D8" s="412"/>
      <c r="E8" s="919" t="s">
        <v>598</v>
      </c>
      <c r="F8" s="920"/>
      <c r="G8" s="920"/>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868"/>
      <c r="AJ8" s="869"/>
      <c r="AK8" s="870"/>
      <c r="AL8" s="925"/>
      <c r="AM8" s="925"/>
      <c r="AN8" s="926"/>
      <c r="AO8" s="879" t="s">
        <v>142</v>
      </c>
      <c r="AP8" s="307"/>
      <c r="AQ8" s="307"/>
      <c r="AR8" s="880"/>
    </row>
    <row r="9" spans="1:48" ht="13.5" customHeight="1" x14ac:dyDescent="0.15">
      <c r="B9" s="410"/>
      <c r="C9" s="411"/>
      <c r="D9" s="412"/>
      <c r="E9" s="921"/>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868"/>
      <c r="AJ9" s="869"/>
      <c r="AK9" s="870"/>
      <c r="AL9" s="927"/>
      <c r="AM9" s="927"/>
      <c r="AN9" s="928"/>
      <c r="AO9" s="883"/>
      <c r="AP9" s="323"/>
      <c r="AQ9" s="323"/>
      <c r="AR9" s="884"/>
    </row>
    <row r="10" spans="1:48" ht="13.5" customHeight="1" x14ac:dyDescent="0.15">
      <c r="B10" s="410"/>
      <c r="C10" s="411"/>
      <c r="D10" s="412"/>
      <c r="E10" s="921"/>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868"/>
      <c r="AJ10" s="869"/>
      <c r="AK10" s="870"/>
      <c r="AL10" s="927"/>
      <c r="AM10" s="927"/>
      <c r="AN10" s="928"/>
      <c r="AO10" s="883"/>
      <c r="AP10" s="323"/>
      <c r="AQ10" s="323"/>
      <c r="AR10" s="884"/>
    </row>
    <row r="11" spans="1:48" ht="13.5" customHeight="1" x14ac:dyDescent="0.15">
      <c r="B11" s="410"/>
      <c r="C11" s="411"/>
      <c r="D11" s="412"/>
      <c r="E11" s="921"/>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868"/>
      <c r="AJ11" s="869"/>
      <c r="AK11" s="870"/>
      <c r="AL11" s="927"/>
      <c r="AM11" s="927"/>
      <c r="AN11" s="928"/>
      <c r="AO11" s="883"/>
      <c r="AP11" s="323"/>
      <c r="AQ11" s="323"/>
      <c r="AR11" s="884"/>
    </row>
    <row r="12" spans="1:48" ht="13.5" customHeight="1" x14ac:dyDescent="0.15">
      <c r="B12" s="410"/>
      <c r="C12" s="411"/>
      <c r="D12" s="412"/>
      <c r="E12" s="921"/>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868"/>
      <c r="AJ12" s="869"/>
      <c r="AK12" s="870"/>
      <c r="AL12" s="927"/>
      <c r="AM12" s="927"/>
      <c r="AN12" s="928"/>
      <c r="AO12" s="883"/>
      <c r="AP12" s="323"/>
      <c r="AQ12" s="323"/>
      <c r="AR12" s="884"/>
    </row>
    <row r="13" spans="1:48" ht="13.5" customHeight="1" x14ac:dyDescent="0.15">
      <c r="B13" s="410"/>
      <c r="C13" s="411"/>
      <c r="D13" s="412"/>
      <c r="E13" s="921"/>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868"/>
      <c r="AJ13" s="869"/>
      <c r="AK13" s="870"/>
      <c r="AL13" s="927"/>
      <c r="AM13" s="927"/>
      <c r="AN13" s="928"/>
      <c r="AO13" s="883"/>
      <c r="AP13" s="323"/>
      <c r="AQ13" s="323"/>
      <c r="AR13" s="884"/>
    </row>
    <row r="14" spans="1:48" ht="13.5" customHeight="1" x14ac:dyDescent="0.15">
      <c r="B14" s="410"/>
      <c r="C14" s="411"/>
      <c r="D14" s="412"/>
      <c r="E14" s="921"/>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868"/>
      <c r="AJ14" s="869"/>
      <c r="AK14" s="870"/>
      <c r="AL14" s="927"/>
      <c r="AM14" s="927"/>
      <c r="AN14" s="928"/>
      <c r="AO14" s="883"/>
      <c r="AP14" s="323"/>
      <c r="AQ14" s="323"/>
      <c r="AR14" s="884"/>
    </row>
    <row r="15" spans="1:48" ht="13.5" customHeight="1" x14ac:dyDescent="0.15">
      <c r="B15" s="410"/>
      <c r="C15" s="411"/>
      <c r="D15" s="412"/>
      <c r="E15" s="923"/>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868"/>
      <c r="AJ15" s="869"/>
      <c r="AK15" s="870"/>
      <c r="AL15" s="929"/>
      <c r="AM15" s="929"/>
      <c r="AN15" s="930"/>
      <c r="AO15" s="881"/>
      <c r="AP15" s="308"/>
      <c r="AQ15" s="308"/>
      <c r="AR15" s="882"/>
    </row>
    <row r="16" spans="1:48" ht="13.5" customHeight="1" x14ac:dyDescent="0.15">
      <c r="B16" s="410"/>
      <c r="C16" s="411"/>
      <c r="D16" s="412"/>
      <c r="E16" s="919" t="s">
        <v>322</v>
      </c>
      <c r="F16" s="920"/>
      <c r="G16" s="920"/>
      <c r="H16" s="920"/>
      <c r="I16" s="920"/>
      <c r="J16" s="920"/>
      <c r="K16" s="920"/>
      <c r="L16" s="920"/>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868"/>
      <c r="AJ16" s="869"/>
      <c r="AK16" s="870"/>
      <c r="AL16" s="931"/>
      <c r="AM16" s="931"/>
      <c r="AN16" s="932"/>
      <c r="AO16" s="879" t="s">
        <v>146</v>
      </c>
      <c r="AP16" s="307"/>
      <c r="AQ16" s="307"/>
      <c r="AR16" s="880"/>
    </row>
    <row r="17" spans="2:44" ht="13.5" customHeight="1" x14ac:dyDescent="0.15">
      <c r="B17" s="410"/>
      <c r="C17" s="411"/>
      <c r="D17" s="412"/>
      <c r="E17" s="923"/>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868"/>
      <c r="AJ17" s="869"/>
      <c r="AK17" s="870"/>
      <c r="AL17" s="933"/>
      <c r="AM17" s="933"/>
      <c r="AN17" s="934"/>
      <c r="AO17" s="881"/>
      <c r="AP17" s="308"/>
      <c r="AQ17" s="308"/>
      <c r="AR17" s="882"/>
    </row>
    <row r="18" spans="2:44" ht="13.5" customHeight="1" x14ac:dyDescent="0.15">
      <c r="B18" s="410"/>
      <c r="C18" s="411"/>
      <c r="D18" s="412"/>
      <c r="E18" s="919" t="s">
        <v>323</v>
      </c>
      <c r="F18" s="920"/>
      <c r="G18" s="920"/>
      <c r="H18" s="920"/>
      <c r="I18" s="920"/>
      <c r="J18" s="920"/>
      <c r="K18" s="920"/>
      <c r="L18" s="920"/>
      <c r="M18" s="920"/>
      <c r="N18" s="920"/>
      <c r="O18" s="920"/>
      <c r="P18" s="920"/>
      <c r="Q18" s="920"/>
      <c r="R18" s="920"/>
      <c r="S18" s="920"/>
      <c r="T18" s="920"/>
      <c r="U18" s="920"/>
      <c r="V18" s="920"/>
      <c r="W18" s="920"/>
      <c r="X18" s="920"/>
      <c r="Y18" s="920"/>
      <c r="Z18" s="920"/>
      <c r="AA18" s="920"/>
      <c r="AB18" s="920"/>
      <c r="AC18" s="920"/>
      <c r="AD18" s="920"/>
      <c r="AE18" s="920"/>
      <c r="AF18" s="920"/>
      <c r="AG18" s="920"/>
      <c r="AH18" s="920"/>
      <c r="AI18" s="868"/>
      <c r="AJ18" s="869"/>
      <c r="AK18" s="870"/>
      <c r="AL18" s="931"/>
      <c r="AM18" s="931"/>
      <c r="AN18" s="932"/>
      <c r="AO18" s="879" t="s">
        <v>142</v>
      </c>
      <c r="AP18" s="307"/>
      <c r="AQ18" s="307"/>
      <c r="AR18" s="880"/>
    </row>
    <row r="19" spans="2:44" ht="13.5" customHeight="1" x14ac:dyDescent="0.15">
      <c r="B19" s="410"/>
      <c r="C19" s="411"/>
      <c r="D19" s="412"/>
      <c r="E19" s="923"/>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868"/>
      <c r="AJ19" s="869"/>
      <c r="AK19" s="870"/>
      <c r="AL19" s="933"/>
      <c r="AM19" s="933"/>
      <c r="AN19" s="934"/>
      <c r="AO19" s="881"/>
      <c r="AP19" s="308"/>
      <c r="AQ19" s="308"/>
      <c r="AR19" s="882"/>
    </row>
    <row r="20" spans="2:44" ht="13.5" customHeight="1" x14ac:dyDescent="0.15">
      <c r="B20" s="410"/>
      <c r="C20" s="411"/>
      <c r="D20" s="412"/>
      <c r="E20" s="919" t="s">
        <v>324</v>
      </c>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868"/>
      <c r="AJ20" s="869"/>
      <c r="AK20" s="870"/>
      <c r="AL20" s="931"/>
      <c r="AM20" s="931"/>
      <c r="AN20" s="932"/>
      <c r="AO20" s="879" t="s">
        <v>146</v>
      </c>
      <c r="AP20" s="307"/>
      <c r="AQ20" s="307"/>
      <c r="AR20" s="880"/>
    </row>
    <row r="21" spans="2:44" ht="13.5" customHeight="1" x14ac:dyDescent="0.15">
      <c r="B21" s="410"/>
      <c r="C21" s="411"/>
      <c r="D21" s="412"/>
      <c r="E21" s="923"/>
      <c r="F21" s="924"/>
      <c r="G21" s="924"/>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868"/>
      <c r="AJ21" s="869"/>
      <c r="AK21" s="870"/>
      <c r="AL21" s="933"/>
      <c r="AM21" s="933"/>
      <c r="AN21" s="934"/>
      <c r="AO21" s="881"/>
      <c r="AP21" s="308"/>
      <c r="AQ21" s="308"/>
      <c r="AR21" s="882"/>
    </row>
    <row r="22" spans="2:44" ht="13.5" customHeight="1" x14ac:dyDescent="0.15">
      <c r="B22" s="410"/>
      <c r="C22" s="411"/>
      <c r="D22" s="412"/>
      <c r="E22" s="919" t="s">
        <v>599</v>
      </c>
      <c r="F22" s="920"/>
      <c r="G22" s="920"/>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868"/>
      <c r="AJ22" s="869"/>
      <c r="AK22" s="870"/>
      <c r="AL22" s="935"/>
      <c r="AM22" s="936"/>
      <c r="AN22" s="937"/>
      <c r="AO22" s="879" t="s">
        <v>142</v>
      </c>
      <c r="AP22" s="307"/>
      <c r="AQ22" s="307"/>
      <c r="AR22" s="880"/>
    </row>
    <row r="23" spans="2:44" ht="13.5" customHeight="1" x14ac:dyDescent="0.15">
      <c r="B23" s="410"/>
      <c r="C23" s="411"/>
      <c r="D23" s="412"/>
      <c r="E23" s="921"/>
      <c r="F23" s="922"/>
      <c r="G23" s="922"/>
      <c r="H23" s="922"/>
      <c r="I23" s="922"/>
      <c r="J23" s="922"/>
      <c r="K23" s="922"/>
      <c r="L23" s="922"/>
      <c r="M23" s="922"/>
      <c r="N23" s="922"/>
      <c r="O23" s="922"/>
      <c r="P23" s="922"/>
      <c r="Q23" s="922"/>
      <c r="R23" s="922"/>
      <c r="S23" s="922"/>
      <c r="T23" s="922"/>
      <c r="U23" s="922"/>
      <c r="V23" s="922"/>
      <c r="W23" s="922"/>
      <c r="X23" s="922"/>
      <c r="Y23" s="922"/>
      <c r="Z23" s="922"/>
      <c r="AA23" s="922"/>
      <c r="AB23" s="922"/>
      <c r="AC23" s="922"/>
      <c r="AD23" s="922"/>
      <c r="AE23" s="922"/>
      <c r="AF23" s="922"/>
      <c r="AG23" s="922"/>
      <c r="AH23" s="922"/>
      <c r="AI23" s="868"/>
      <c r="AJ23" s="869"/>
      <c r="AK23" s="870"/>
      <c r="AL23" s="935"/>
      <c r="AM23" s="936"/>
      <c r="AN23" s="937"/>
      <c r="AO23" s="883"/>
      <c r="AP23" s="323"/>
      <c r="AQ23" s="323"/>
      <c r="AR23" s="884"/>
    </row>
    <row r="24" spans="2:44" ht="13.5" customHeight="1" x14ac:dyDescent="0.15">
      <c r="B24" s="410"/>
      <c r="C24" s="411"/>
      <c r="D24" s="412"/>
      <c r="E24" s="923"/>
      <c r="F24" s="924"/>
      <c r="G24" s="924"/>
      <c r="H24" s="924"/>
      <c r="I24" s="924"/>
      <c r="J24" s="924"/>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4"/>
      <c r="AI24" s="868"/>
      <c r="AJ24" s="869"/>
      <c r="AK24" s="870"/>
      <c r="AL24" s="935"/>
      <c r="AM24" s="936"/>
      <c r="AN24" s="937"/>
      <c r="AO24" s="881"/>
      <c r="AP24" s="308"/>
      <c r="AQ24" s="308"/>
      <c r="AR24" s="882"/>
    </row>
    <row r="25" spans="2:44" ht="13.5" customHeight="1" x14ac:dyDescent="0.15">
      <c r="B25" s="410"/>
      <c r="C25" s="411"/>
      <c r="D25" s="412"/>
      <c r="E25" s="919" t="s">
        <v>600</v>
      </c>
      <c r="F25" s="920"/>
      <c r="G25" s="920"/>
      <c r="H25" s="920"/>
      <c r="I25" s="920"/>
      <c r="J25" s="920"/>
      <c r="K25" s="920"/>
      <c r="L25" s="920"/>
      <c r="M25" s="920"/>
      <c r="N25" s="920"/>
      <c r="O25" s="920"/>
      <c r="P25" s="920"/>
      <c r="Q25" s="920"/>
      <c r="R25" s="920"/>
      <c r="S25" s="920"/>
      <c r="T25" s="920"/>
      <c r="U25" s="920"/>
      <c r="V25" s="920"/>
      <c r="W25" s="920"/>
      <c r="X25" s="920"/>
      <c r="Y25" s="920"/>
      <c r="Z25" s="920"/>
      <c r="AA25" s="920"/>
      <c r="AB25" s="920"/>
      <c r="AC25" s="920"/>
      <c r="AD25" s="920"/>
      <c r="AE25" s="920"/>
      <c r="AF25" s="920"/>
      <c r="AG25" s="920"/>
      <c r="AH25" s="920"/>
      <c r="AI25" s="868"/>
      <c r="AJ25" s="869"/>
      <c r="AK25" s="870"/>
      <c r="AL25" s="935"/>
      <c r="AM25" s="936"/>
      <c r="AN25" s="937"/>
      <c r="AO25" s="879" t="s">
        <v>142</v>
      </c>
      <c r="AP25" s="307"/>
      <c r="AQ25" s="307"/>
      <c r="AR25" s="880"/>
    </row>
    <row r="26" spans="2:44" ht="13.5" customHeight="1" x14ac:dyDescent="0.15">
      <c r="B26" s="410"/>
      <c r="C26" s="411"/>
      <c r="D26" s="412"/>
      <c r="E26" s="921"/>
      <c r="F26" s="922"/>
      <c r="G26" s="922"/>
      <c r="H26" s="922"/>
      <c r="I26" s="922"/>
      <c r="J26" s="922"/>
      <c r="K26" s="922"/>
      <c r="L26" s="922"/>
      <c r="M26" s="922"/>
      <c r="N26" s="922"/>
      <c r="O26" s="922"/>
      <c r="P26" s="922"/>
      <c r="Q26" s="922"/>
      <c r="R26" s="922"/>
      <c r="S26" s="922"/>
      <c r="T26" s="922"/>
      <c r="U26" s="922"/>
      <c r="V26" s="922"/>
      <c r="W26" s="922"/>
      <c r="X26" s="922"/>
      <c r="Y26" s="922"/>
      <c r="Z26" s="922"/>
      <c r="AA26" s="922"/>
      <c r="AB26" s="922"/>
      <c r="AC26" s="922"/>
      <c r="AD26" s="922"/>
      <c r="AE26" s="922"/>
      <c r="AF26" s="922"/>
      <c r="AG26" s="922"/>
      <c r="AH26" s="922"/>
      <c r="AI26" s="868"/>
      <c r="AJ26" s="869"/>
      <c r="AK26" s="870"/>
      <c r="AL26" s="935"/>
      <c r="AM26" s="936"/>
      <c r="AN26" s="937"/>
      <c r="AO26" s="883"/>
      <c r="AP26" s="323"/>
      <c r="AQ26" s="323"/>
      <c r="AR26" s="884"/>
    </row>
    <row r="27" spans="2:44" ht="13.5" customHeight="1" x14ac:dyDescent="0.15">
      <c r="B27" s="410"/>
      <c r="C27" s="411"/>
      <c r="D27" s="412"/>
      <c r="E27" s="923"/>
      <c r="F27" s="924"/>
      <c r="G27" s="924"/>
      <c r="H27" s="924"/>
      <c r="I27" s="924"/>
      <c r="J27" s="924"/>
      <c r="K27" s="924"/>
      <c r="L27" s="924"/>
      <c r="M27" s="924"/>
      <c r="N27" s="924"/>
      <c r="O27" s="924"/>
      <c r="P27" s="924"/>
      <c r="Q27" s="924"/>
      <c r="R27" s="924"/>
      <c r="S27" s="924"/>
      <c r="T27" s="924"/>
      <c r="U27" s="924"/>
      <c r="V27" s="924"/>
      <c r="W27" s="924"/>
      <c r="X27" s="924"/>
      <c r="Y27" s="924"/>
      <c r="Z27" s="924"/>
      <c r="AA27" s="924"/>
      <c r="AB27" s="924"/>
      <c r="AC27" s="924"/>
      <c r="AD27" s="924"/>
      <c r="AE27" s="924"/>
      <c r="AF27" s="924"/>
      <c r="AG27" s="924"/>
      <c r="AH27" s="924"/>
      <c r="AI27" s="868"/>
      <c r="AJ27" s="869"/>
      <c r="AK27" s="870"/>
      <c r="AL27" s="935"/>
      <c r="AM27" s="936"/>
      <c r="AN27" s="937"/>
      <c r="AO27" s="881"/>
      <c r="AP27" s="308"/>
      <c r="AQ27" s="308"/>
      <c r="AR27" s="882"/>
    </row>
    <row r="28" spans="2:44" ht="13.5" customHeight="1" x14ac:dyDescent="0.15">
      <c r="B28" s="410"/>
      <c r="C28" s="411"/>
      <c r="D28" s="412"/>
      <c r="E28" s="919" t="s">
        <v>601</v>
      </c>
      <c r="F28" s="920"/>
      <c r="G28" s="920"/>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868"/>
      <c r="AJ28" s="869"/>
      <c r="AK28" s="870"/>
      <c r="AL28" s="935"/>
      <c r="AM28" s="936"/>
      <c r="AN28" s="937"/>
      <c r="AO28" s="879" t="s">
        <v>146</v>
      </c>
      <c r="AP28" s="307"/>
      <c r="AQ28" s="307"/>
      <c r="AR28" s="880"/>
    </row>
    <row r="29" spans="2:44" ht="13.5" customHeight="1" x14ac:dyDescent="0.15">
      <c r="B29" s="410"/>
      <c r="C29" s="411"/>
      <c r="D29" s="412"/>
      <c r="E29" s="921"/>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868"/>
      <c r="AJ29" s="869"/>
      <c r="AK29" s="870"/>
      <c r="AL29" s="935"/>
      <c r="AM29" s="936"/>
      <c r="AN29" s="937"/>
      <c r="AO29" s="883"/>
      <c r="AP29" s="323"/>
      <c r="AQ29" s="323"/>
      <c r="AR29" s="884"/>
    </row>
    <row r="30" spans="2:44" ht="13.5" customHeight="1" x14ac:dyDescent="0.15">
      <c r="B30" s="410"/>
      <c r="C30" s="411"/>
      <c r="D30" s="412"/>
      <c r="E30" s="921"/>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868"/>
      <c r="AJ30" s="869"/>
      <c r="AK30" s="870"/>
      <c r="AL30" s="935"/>
      <c r="AM30" s="936"/>
      <c r="AN30" s="937"/>
      <c r="AO30" s="883"/>
      <c r="AP30" s="323"/>
      <c r="AQ30" s="323"/>
      <c r="AR30" s="884"/>
    </row>
    <row r="31" spans="2:44" ht="13.5" customHeight="1" x14ac:dyDescent="0.15">
      <c r="B31" s="410"/>
      <c r="C31" s="411"/>
      <c r="D31" s="412"/>
      <c r="E31" s="921"/>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868"/>
      <c r="AJ31" s="869"/>
      <c r="AK31" s="870"/>
      <c r="AL31" s="935"/>
      <c r="AM31" s="936"/>
      <c r="AN31" s="937"/>
      <c r="AO31" s="883"/>
      <c r="AP31" s="323"/>
      <c r="AQ31" s="323"/>
      <c r="AR31" s="884"/>
    </row>
    <row r="32" spans="2:44" ht="13.5" customHeight="1" x14ac:dyDescent="0.15">
      <c r="B32" s="410"/>
      <c r="C32" s="411"/>
      <c r="D32" s="412"/>
      <c r="E32" s="921"/>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868"/>
      <c r="AJ32" s="869"/>
      <c r="AK32" s="870"/>
      <c r="AL32" s="935"/>
      <c r="AM32" s="936"/>
      <c r="AN32" s="937"/>
      <c r="AO32" s="883"/>
      <c r="AP32" s="323"/>
      <c r="AQ32" s="323"/>
      <c r="AR32" s="884"/>
    </row>
    <row r="33" spans="2:44" ht="13.5" customHeight="1" x14ac:dyDescent="0.15">
      <c r="B33" s="410"/>
      <c r="C33" s="411"/>
      <c r="D33" s="412"/>
      <c r="E33" s="921"/>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868"/>
      <c r="AJ33" s="869"/>
      <c r="AK33" s="870"/>
      <c r="AL33" s="935"/>
      <c r="AM33" s="936"/>
      <c r="AN33" s="937"/>
      <c r="AO33" s="883"/>
      <c r="AP33" s="323"/>
      <c r="AQ33" s="323"/>
      <c r="AR33" s="884"/>
    </row>
    <row r="34" spans="2:44" ht="13.5" customHeight="1" x14ac:dyDescent="0.15">
      <c r="B34" s="410"/>
      <c r="C34" s="411"/>
      <c r="D34" s="412"/>
      <c r="E34" s="923"/>
      <c r="F34" s="924"/>
      <c r="G34" s="924"/>
      <c r="H34" s="924"/>
      <c r="I34" s="924"/>
      <c r="J34" s="924"/>
      <c r="K34" s="924"/>
      <c r="L34" s="924"/>
      <c r="M34" s="924"/>
      <c r="N34" s="924"/>
      <c r="O34" s="924"/>
      <c r="P34" s="924"/>
      <c r="Q34" s="924"/>
      <c r="R34" s="924"/>
      <c r="S34" s="924"/>
      <c r="T34" s="924"/>
      <c r="U34" s="924"/>
      <c r="V34" s="924"/>
      <c r="W34" s="924"/>
      <c r="X34" s="924"/>
      <c r="Y34" s="924"/>
      <c r="Z34" s="924"/>
      <c r="AA34" s="924"/>
      <c r="AB34" s="924"/>
      <c r="AC34" s="924"/>
      <c r="AD34" s="924"/>
      <c r="AE34" s="924"/>
      <c r="AF34" s="924"/>
      <c r="AG34" s="924"/>
      <c r="AH34" s="924"/>
      <c r="AI34" s="868"/>
      <c r="AJ34" s="869"/>
      <c r="AK34" s="870"/>
      <c r="AL34" s="935"/>
      <c r="AM34" s="936"/>
      <c r="AN34" s="937"/>
      <c r="AO34" s="881"/>
      <c r="AP34" s="308"/>
      <c r="AQ34" s="308"/>
      <c r="AR34" s="882"/>
    </row>
    <row r="35" spans="2:44" ht="13.5" customHeight="1" x14ac:dyDescent="0.15">
      <c r="B35" s="410"/>
      <c r="C35" s="411"/>
      <c r="D35" s="412"/>
      <c r="E35" s="919" t="s">
        <v>602</v>
      </c>
      <c r="F35" s="920"/>
      <c r="G35" s="920"/>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868"/>
      <c r="AJ35" s="869"/>
      <c r="AK35" s="870"/>
      <c r="AL35" s="935"/>
      <c r="AM35" s="936"/>
      <c r="AN35" s="937"/>
      <c r="AO35" s="879" t="s">
        <v>146</v>
      </c>
      <c r="AP35" s="307"/>
      <c r="AQ35" s="307"/>
      <c r="AR35" s="880"/>
    </row>
    <row r="36" spans="2:44" ht="13.5" customHeight="1" x14ac:dyDescent="0.15">
      <c r="B36" s="410"/>
      <c r="C36" s="411"/>
      <c r="D36" s="412"/>
      <c r="E36" s="921"/>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868"/>
      <c r="AJ36" s="869"/>
      <c r="AK36" s="870"/>
      <c r="AL36" s="935"/>
      <c r="AM36" s="936"/>
      <c r="AN36" s="937"/>
      <c r="AO36" s="883"/>
      <c r="AP36" s="323"/>
      <c r="AQ36" s="323"/>
      <c r="AR36" s="884"/>
    </row>
    <row r="37" spans="2:44" ht="13.5" customHeight="1" x14ac:dyDescent="0.15">
      <c r="B37" s="778"/>
      <c r="C37" s="779"/>
      <c r="D37" s="780"/>
      <c r="E37" s="923"/>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924"/>
      <c r="AG37" s="924"/>
      <c r="AH37" s="924"/>
      <c r="AI37" s="871"/>
      <c r="AJ37" s="872"/>
      <c r="AK37" s="873"/>
      <c r="AL37" s="935"/>
      <c r="AM37" s="936"/>
      <c r="AN37" s="937"/>
      <c r="AO37" s="881"/>
      <c r="AP37" s="308"/>
      <c r="AQ37" s="308"/>
      <c r="AR37" s="882"/>
    </row>
    <row r="38" spans="2:44" ht="13.5" customHeight="1" x14ac:dyDescent="0.15">
      <c r="B38" s="407" t="s">
        <v>144</v>
      </c>
      <c r="C38" s="408"/>
      <c r="D38" s="409"/>
      <c r="E38" s="919" t="s">
        <v>325</v>
      </c>
      <c r="F38" s="920"/>
      <c r="G38" s="920"/>
      <c r="H38" s="920"/>
      <c r="I38" s="920"/>
      <c r="J38" s="920"/>
      <c r="K38" s="920"/>
      <c r="L38" s="920"/>
      <c r="M38" s="920"/>
      <c r="N38" s="920"/>
      <c r="O38" s="920"/>
      <c r="P38" s="920"/>
      <c r="Q38" s="920"/>
      <c r="R38" s="920"/>
      <c r="S38" s="920"/>
      <c r="T38" s="920"/>
      <c r="U38" s="920"/>
      <c r="V38" s="920"/>
      <c r="W38" s="920"/>
      <c r="X38" s="920"/>
      <c r="Y38" s="920"/>
      <c r="Z38" s="920"/>
      <c r="AA38" s="920"/>
      <c r="AB38" s="920"/>
      <c r="AC38" s="920"/>
      <c r="AD38" s="920"/>
      <c r="AE38" s="920"/>
      <c r="AF38" s="920"/>
      <c r="AG38" s="920"/>
      <c r="AH38" s="920"/>
      <c r="AI38" s="865"/>
      <c r="AJ38" s="866"/>
      <c r="AK38" s="867"/>
      <c r="AL38" s="925"/>
      <c r="AM38" s="925"/>
      <c r="AN38" s="926"/>
      <c r="AO38" s="879" t="s">
        <v>142</v>
      </c>
      <c r="AP38" s="307"/>
      <c r="AQ38" s="307"/>
      <c r="AR38" s="880"/>
    </row>
    <row r="39" spans="2:44" ht="13.5" customHeight="1" x14ac:dyDescent="0.15">
      <c r="B39" s="410"/>
      <c r="C39" s="411"/>
      <c r="D39" s="412"/>
      <c r="E39" s="921"/>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868"/>
      <c r="AJ39" s="869"/>
      <c r="AK39" s="870"/>
      <c r="AL39" s="927"/>
      <c r="AM39" s="927"/>
      <c r="AN39" s="928"/>
      <c r="AO39" s="883"/>
      <c r="AP39" s="323"/>
      <c r="AQ39" s="323"/>
      <c r="AR39" s="884"/>
    </row>
    <row r="40" spans="2:44" ht="13.5" customHeight="1" x14ac:dyDescent="0.15">
      <c r="B40" s="410"/>
      <c r="C40" s="411"/>
      <c r="D40" s="412"/>
      <c r="E40" s="923"/>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924"/>
      <c r="AG40" s="924"/>
      <c r="AH40" s="924"/>
      <c r="AI40" s="868"/>
      <c r="AJ40" s="869"/>
      <c r="AK40" s="870"/>
      <c r="AL40" s="929"/>
      <c r="AM40" s="929"/>
      <c r="AN40" s="930"/>
      <c r="AO40" s="881"/>
      <c r="AP40" s="308"/>
      <c r="AQ40" s="308"/>
      <c r="AR40" s="882"/>
    </row>
    <row r="41" spans="2:44" ht="13.5" customHeight="1" x14ac:dyDescent="0.15">
      <c r="B41" s="410"/>
      <c r="C41" s="411"/>
      <c r="D41" s="412"/>
      <c r="E41" s="919" t="s">
        <v>603</v>
      </c>
      <c r="F41" s="920"/>
      <c r="G41" s="920"/>
      <c r="H41" s="920"/>
      <c r="I41" s="920"/>
      <c r="J41" s="920"/>
      <c r="K41" s="920"/>
      <c r="L41" s="920"/>
      <c r="M41" s="920"/>
      <c r="N41" s="920"/>
      <c r="O41" s="920"/>
      <c r="P41" s="920"/>
      <c r="Q41" s="920"/>
      <c r="R41" s="920"/>
      <c r="S41" s="920"/>
      <c r="T41" s="920"/>
      <c r="U41" s="920"/>
      <c r="V41" s="920"/>
      <c r="W41" s="920"/>
      <c r="X41" s="920"/>
      <c r="Y41" s="920"/>
      <c r="Z41" s="920"/>
      <c r="AA41" s="920"/>
      <c r="AB41" s="920"/>
      <c r="AC41" s="920"/>
      <c r="AD41" s="920"/>
      <c r="AE41" s="920"/>
      <c r="AF41" s="920"/>
      <c r="AG41" s="920"/>
      <c r="AH41" s="920"/>
      <c r="AI41" s="868"/>
      <c r="AJ41" s="869"/>
      <c r="AK41" s="870"/>
      <c r="AL41" s="925"/>
      <c r="AM41" s="925"/>
      <c r="AN41" s="926"/>
      <c r="AO41" s="879" t="s">
        <v>142</v>
      </c>
      <c r="AP41" s="307"/>
      <c r="AQ41" s="307"/>
      <c r="AR41" s="880"/>
    </row>
    <row r="42" spans="2:44" ht="13.5" customHeight="1" x14ac:dyDescent="0.15">
      <c r="B42" s="410"/>
      <c r="C42" s="411"/>
      <c r="D42" s="412"/>
      <c r="E42" s="921"/>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868"/>
      <c r="AJ42" s="869"/>
      <c r="AK42" s="870"/>
      <c r="AL42" s="927"/>
      <c r="AM42" s="927"/>
      <c r="AN42" s="928"/>
      <c r="AO42" s="883"/>
      <c r="AP42" s="323"/>
      <c r="AQ42" s="323"/>
      <c r="AR42" s="884"/>
    </row>
    <row r="43" spans="2:44" ht="13.5" customHeight="1" x14ac:dyDescent="0.15">
      <c r="B43" s="410"/>
      <c r="C43" s="411"/>
      <c r="D43" s="412"/>
      <c r="E43" s="921"/>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868"/>
      <c r="AJ43" s="869"/>
      <c r="AK43" s="870"/>
      <c r="AL43" s="927"/>
      <c r="AM43" s="927"/>
      <c r="AN43" s="928"/>
      <c r="AO43" s="883"/>
      <c r="AP43" s="323"/>
      <c r="AQ43" s="323"/>
      <c r="AR43" s="884"/>
    </row>
    <row r="44" spans="2:44" ht="13.5" customHeight="1" x14ac:dyDescent="0.15">
      <c r="B44" s="410"/>
      <c r="C44" s="411"/>
      <c r="D44" s="412"/>
      <c r="E44" s="921"/>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868"/>
      <c r="AJ44" s="869"/>
      <c r="AK44" s="870"/>
      <c r="AL44" s="927"/>
      <c r="AM44" s="927"/>
      <c r="AN44" s="928"/>
      <c r="AO44" s="883"/>
      <c r="AP44" s="323"/>
      <c r="AQ44" s="323"/>
      <c r="AR44" s="884"/>
    </row>
    <row r="45" spans="2:44" ht="13.5" customHeight="1" x14ac:dyDescent="0.15">
      <c r="B45" s="410"/>
      <c r="C45" s="411"/>
      <c r="D45" s="412"/>
      <c r="E45" s="921"/>
      <c r="F45" s="922"/>
      <c r="G45" s="922"/>
      <c r="H45" s="922"/>
      <c r="I45" s="922"/>
      <c r="J45" s="922"/>
      <c r="K45" s="922"/>
      <c r="L45" s="922"/>
      <c r="M45" s="922"/>
      <c r="N45" s="922"/>
      <c r="O45" s="922"/>
      <c r="P45" s="922"/>
      <c r="Q45" s="922"/>
      <c r="R45" s="922"/>
      <c r="S45" s="922"/>
      <c r="T45" s="922"/>
      <c r="U45" s="922"/>
      <c r="V45" s="922"/>
      <c r="W45" s="922"/>
      <c r="X45" s="922"/>
      <c r="Y45" s="922"/>
      <c r="Z45" s="922"/>
      <c r="AA45" s="922"/>
      <c r="AB45" s="922"/>
      <c r="AC45" s="922"/>
      <c r="AD45" s="922"/>
      <c r="AE45" s="922"/>
      <c r="AF45" s="922"/>
      <c r="AG45" s="922"/>
      <c r="AH45" s="922"/>
      <c r="AI45" s="868"/>
      <c r="AJ45" s="869"/>
      <c r="AK45" s="870"/>
      <c r="AL45" s="927"/>
      <c r="AM45" s="927"/>
      <c r="AN45" s="928"/>
      <c r="AO45" s="883"/>
      <c r="AP45" s="323"/>
      <c r="AQ45" s="323"/>
      <c r="AR45" s="884"/>
    </row>
    <row r="46" spans="2:44" ht="13.5" customHeight="1" x14ac:dyDescent="0.15">
      <c r="B46" s="410"/>
      <c r="C46" s="411"/>
      <c r="D46" s="412"/>
      <c r="E46" s="921"/>
      <c r="F46" s="922"/>
      <c r="G46" s="922"/>
      <c r="H46" s="922"/>
      <c r="I46" s="922"/>
      <c r="J46" s="922"/>
      <c r="K46" s="922"/>
      <c r="L46" s="922"/>
      <c r="M46" s="922"/>
      <c r="N46" s="922"/>
      <c r="O46" s="922"/>
      <c r="P46" s="922"/>
      <c r="Q46" s="922"/>
      <c r="R46" s="922"/>
      <c r="S46" s="922"/>
      <c r="T46" s="922"/>
      <c r="U46" s="922"/>
      <c r="V46" s="922"/>
      <c r="W46" s="922"/>
      <c r="X46" s="922"/>
      <c r="Y46" s="922"/>
      <c r="Z46" s="922"/>
      <c r="AA46" s="922"/>
      <c r="AB46" s="922"/>
      <c r="AC46" s="922"/>
      <c r="AD46" s="922"/>
      <c r="AE46" s="922"/>
      <c r="AF46" s="922"/>
      <c r="AG46" s="922"/>
      <c r="AH46" s="922"/>
      <c r="AI46" s="868"/>
      <c r="AJ46" s="869"/>
      <c r="AK46" s="870"/>
      <c r="AL46" s="927"/>
      <c r="AM46" s="927"/>
      <c r="AN46" s="928"/>
      <c r="AO46" s="883"/>
      <c r="AP46" s="323"/>
      <c r="AQ46" s="323"/>
      <c r="AR46" s="884"/>
    </row>
    <row r="47" spans="2:44" ht="13.5" customHeight="1" x14ac:dyDescent="0.15">
      <c r="B47" s="410"/>
      <c r="C47" s="411"/>
      <c r="D47" s="412"/>
      <c r="E47" s="921"/>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868"/>
      <c r="AJ47" s="869"/>
      <c r="AK47" s="870"/>
      <c r="AL47" s="927"/>
      <c r="AM47" s="927"/>
      <c r="AN47" s="928"/>
      <c r="AO47" s="883"/>
      <c r="AP47" s="323"/>
      <c r="AQ47" s="323"/>
      <c r="AR47" s="884"/>
    </row>
    <row r="48" spans="2:44" ht="13.5" customHeight="1" x14ac:dyDescent="0.15">
      <c r="B48" s="410"/>
      <c r="C48" s="411"/>
      <c r="D48" s="412"/>
      <c r="E48" s="923"/>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868"/>
      <c r="AJ48" s="869"/>
      <c r="AK48" s="870"/>
      <c r="AL48" s="929"/>
      <c r="AM48" s="929"/>
      <c r="AN48" s="930"/>
      <c r="AO48" s="881"/>
      <c r="AP48" s="308"/>
      <c r="AQ48" s="308"/>
      <c r="AR48" s="882"/>
    </row>
    <row r="49" spans="2:44" ht="13.5" customHeight="1" x14ac:dyDescent="0.15">
      <c r="B49" s="410"/>
      <c r="C49" s="411"/>
      <c r="D49" s="412"/>
      <c r="E49" s="919" t="s">
        <v>322</v>
      </c>
      <c r="F49" s="920"/>
      <c r="G49" s="920"/>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868"/>
      <c r="AJ49" s="869"/>
      <c r="AK49" s="870"/>
      <c r="AL49" s="931"/>
      <c r="AM49" s="931"/>
      <c r="AN49" s="932"/>
      <c r="AO49" s="879" t="s">
        <v>146</v>
      </c>
      <c r="AP49" s="307"/>
      <c r="AQ49" s="307"/>
      <c r="AR49" s="880"/>
    </row>
    <row r="50" spans="2:44" ht="13.5" customHeight="1" x14ac:dyDescent="0.15">
      <c r="B50" s="410"/>
      <c r="C50" s="411"/>
      <c r="D50" s="412"/>
      <c r="E50" s="923"/>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868"/>
      <c r="AJ50" s="869"/>
      <c r="AK50" s="870"/>
      <c r="AL50" s="933"/>
      <c r="AM50" s="933"/>
      <c r="AN50" s="934"/>
      <c r="AO50" s="881"/>
      <c r="AP50" s="308"/>
      <c r="AQ50" s="308"/>
      <c r="AR50" s="882"/>
    </row>
    <row r="51" spans="2:44" ht="13.5" customHeight="1" x14ac:dyDescent="0.15">
      <c r="B51" s="410"/>
      <c r="C51" s="411"/>
      <c r="D51" s="412"/>
      <c r="E51" s="919" t="s">
        <v>323</v>
      </c>
      <c r="F51" s="920"/>
      <c r="G51" s="920"/>
      <c r="H51" s="920"/>
      <c r="I51" s="920"/>
      <c r="J51" s="920"/>
      <c r="K51" s="920"/>
      <c r="L51" s="920"/>
      <c r="M51" s="920"/>
      <c r="N51" s="920"/>
      <c r="O51" s="920"/>
      <c r="P51" s="920"/>
      <c r="Q51" s="920"/>
      <c r="R51" s="920"/>
      <c r="S51" s="920"/>
      <c r="T51" s="920"/>
      <c r="U51" s="920"/>
      <c r="V51" s="920"/>
      <c r="W51" s="920"/>
      <c r="X51" s="920"/>
      <c r="Y51" s="920"/>
      <c r="Z51" s="920"/>
      <c r="AA51" s="920"/>
      <c r="AB51" s="920"/>
      <c r="AC51" s="920"/>
      <c r="AD51" s="920"/>
      <c r="AE51" s="920"/>
      <c r="AF51" s="920"/>
      <c r="AG51" s="920"/>
      <c r="AH51" s="920"/>
      <c r="AI51" s="868"/>
      <c r="AJ51" s="869"/>
      <c r="AK51" s="870"/>
      <c r="AL51" s="931"/>
      <c r="AM51" s="931"/>
      <c r="AN51" s="932"/>
      <c r="AO51" s="879" t="s">
        <v>142</v>
      </c>
      <c r="AP51" s="307"/>
      <c r="AQ51" s="307"/>
      <c r="AR51" s="880"/>
    </row>
    <row r="52" spans="2:44" ht="13.5" customHeight="1" x14ac:dyDescent="0.15">
      <c r="B52" s="410"/>
      <c r="C52" s="411"/>
      <c r="D52" s="412"/>
      <c r="E52" s="923"/>
      <c r="F52" s="924"/>
      <c r="G52" s="924"/>
      <c r="H52" s="924"/>
      <c r="I52" s="924"/>
      <c r="J52" s="924"/>
      <c r="K52" s="924"/>
      <c r="L52" s="924"/>
      <c r="M52" s="924"/>
      <c r="N52" s="924"/>
      <c r="O52" s="924"/>
      <c r="P52" s="924"/>
      <c r="Q52" s="924"/>
      <c r="R52" s="924"/>
      <c r="S52" s="924"/>
      <c r="T52" s="924"/>
      <c r="U52" s="924"/>
      <c r="V52" s="924"/>
      <c r="W52" s="924"/>
      <c r="X52" s="924"/>
      <c r="Y52" s="924"/>
      <c r="Z52" s="924"/>
      <c r="AA52" s="924"/>
      <c r="AB52" s="924"/>
      <c r="AC52" s="924"/>
      <c r="AD52" s="924"/>
      <c r="AE52" s="924"/>
      <c r="AF52" s="924"/>
      <c r="AG52" s="924"/>
      <c r="AH52" s="924"/>
      <c r="AI52" s="868"/>
      <c r="AJ52" s="869"/>
      <c r="AK52" s="870"/>
      <c r="AL52" s="933"/>
      <c r="AM52" s="933"/>
      <c r="AN52" s="934"/>
      <c r="AO52" s="881"/>
      <c r="AP52" s="308"/>
      <c r="AQ52" s="308"/>
      <c r="AR52" s="882"/>
    </row>
    <row r="53" spans="2:44" ht="13.5" customHeight="1" x14ac:dyDescent="0.15">
      <c r="B53" s="410"/>
      <c r="C53" s="411"/>
      <c r="D53" s="412"/>
      <c r="E53" s="919" t="s">
        <v>324</v>
      </c>
      <c r="F53" s="920"/>
      <c r="G53" s="920"/>
      <c r="H53" s="920"/>
      <c r="I53" s="920"/>
      <c r="J53" s="920"/>
      <c r="K53" s="920"/>
      <c r="L53" s="920"/>
      <c r="M53" s="920"/>
      <c r="N53" s="920"/>
      <c r="O53" s="920"/>
      <c r="P53" s="920"/>
      <c r="Q53" s="920"/>
      <c r="R53" s="920"/>
      <c r="S53" s="920"/>
      <c r="T53" s="920"/>
      <c r="U53" s="920"/>
      <c r="V53" s="920"/>
      <c r="W53" s="920"/>
      <c r="X53" s="920"/>
      <c r="Y53" s="920"/>
      <c r="Z53" s="920"/>
      <c r="AA53" s="920"/>
      <c r="AB53" s="920"/>
      <c r="AC53" s="920"/>
      <c r="AD53" s="920"/>
      <c r="AE53" s="920"/>
      <c r="AF53" s="920"/>
      <c r="AG53" s="920"/>
      <c r="AH53" s="920"/>
      <c r="AI53" s="868"/>
      <c r="AJ53" s="869"/>
      <c r="AK53" s="870"/>
      <c r="AL53" s="931"/>
      <c r="AM53" s="931"/>
      <c r="AN53" s="932"/>
      <c r="AO53" s="879" t="s">
        <v>146</v>
      </c>
      <c r="AP53" s="307"/>
      <c r="AQ53" s="307"/>
      <c r="AR53" s="880"/>
    </row>
    <row r="54" spans="2:44" ht="13.5" customHeight="1" x14ac:dyDescent="0.15">
      <c r="B54" s="410"/>
      <c r="C54" s="411"/>
      <c r="D54" s="412"/>
      <c r="E54" s="923"/>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868"/>
      <c r="AJ54" s="869"/>
      <c r="AK54" s="870"/>
      <c r="AL54" s="933"/>
      <c r="AM54" s="933"/>
      <c r="AN54" s="934"/>
      <c r="AO54" s="881"/>
      <c r="AP54" s="308"/>
      <c r="AQ54" s="308"/>
      <c r="AR54" s="882"/>
    </row>
    <row r="55" spans="2:44" ht="13.5" customHeight="1" x14ac:dyDescent="0.15">
      <c r="B55" s="410"/>
      <c r="C55" s="411"/>
      <c r="D55" s="412"/>
      <c r="E55" s="919" t="s">
        <v>600</v>
      </c>
      <c r="F55" s="920"/>
      <c r="G55" s="920"/>
      <c r="H55" s="920"/>
      <c r="I55" s="920"/>
      <c r="J55" s="920"/>
      <c r="K55" s="920"/>
      <c r="L55" s="920"/>
      <c r="M55" s="920"/>
      <c r="N55" s="920"/>
      <c r="O55" s="920"/>
      <c r="P55" s="920"/>
      <c r="Q55" s="920"/>
      <c r="R55" s="920"/>
      <c r="S55" s="920"/>
      <c r="T55" s="920"/>
      <c r="U55" s="920"/>
      <c r="V55" s="920"/>
      <c r="W55" s="920"/>
      <c r="X55" s="920"/>
      <c r="Y55" s="920"/>
      <c r="Z55" s="920"/>
      <c r="AA55" s="920"/>
      <c r="AB55" s="920"/>
      <c r="AC55" s="920"/>
      <c r="AD55" s="920"/>
      <c r="AE55" s="920"/>
      <c r="AF55" s="920"/>
      <c r="AG55" s="920"/>
      <c r="AH55" s="920"/>
      <c r="AI55" s="868"/>
      <c r="AJ55" s="869"/>
      <c r="AK55" s="870"/>
      <c r="AL55" s="935"/>
      <c r="AM55" s="936"/>
      <c r="AN55" s="937"/>
      <c r="AO55" s="879" t="s">
        <v>142</v>
      </c>
      <c r="AP55" s="307"/>
      <c r="AQ55" s="307"/>
      <c r="AR55" s="880"/>
    </row>
    <row r="56" spans="2:44" ht="13.5" customHeight="1" x14ac:dyDescent="0.15">
      <c r="B56" s="410"/>
      <c r="C56" s="411"/>
      <c r="D56" s="412"/>
      <c r="E56" s="921"/>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868"/>
      <c r="AJ56" s="869"/>
      <c r="AK56" s="870"/>
      <c r="AL56" s="935"/>
      <c r="AM56" s="936"/>
      <c r="AN56" s="937"/>
      <c r="AO56" s="883"/>
      <c r="AP56" s="323"/>
      <c r="AQ56" s="323"/>
      <c r="AR56" s="884"/>
    </row>
    <row r="57" spans="2:44" ht="13.5" customHeight="1" x14ac:dyDescent="0.15">
      <c r="B57" s="410"/>
      <c r="C57" s="411"/>
      <c r="D57" s="412"/>
      <c r="E57" s="923"/>
      <c r="F57" s="924"/>
      <c r="G57" s="924"/>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868"/>
      <c r="AJ57" s="869"/>
      <c r="AK57" s="870"/>
      <c r="AL57" s="935"/>
      <c r="AM57" s="936"/>
      <c r="AN57" s="937"/>
      <c r="AO57" s="881"/>
      <c r="AP57" s="308"/>
      <c r="AQ57" s="308"/>
      <c r="AR57" s="882"/>
    </row>
    <row r="58" spans="2:44" ht="13.5" customHeight="1" x14ac:dyDescent="0.15">
      <c r="B58" s="410"/>
      <c r="C58" s="411"/>
      <c r="D58" s="412"/>
      <c r="E58" s="919" t="s">
        <v>604</v>
      </c>
      <c r="F58" s="920"/>
      <c r="G58" s="920"/>
      <c r="H58" s="920"/>
      <c r="I58" s="920"/>
      <c r="J58" s="920"/>
      <c r="K58" s="920"/>
      <c r="L58" s="920"/>
      <c r="M58" s="920"/>
      <c r="N58" s="920"/>
      <c r="O58" s="920"/>
      <c r="P58" s="920"/>
      <c r="Q58" s="920"/>
      <c r="R58" s="920"/>
      <c r="S58" s="920"/>
      <c r="T58" s="920"/>
      <c r="U58" s="920"/>
      <c r="V58" s="920"/>
      <c r="W58" s="920"/>
      <c r="X58" s="920"/>
      <c r="Y58" s="920"/>
      <c r="Z58" s="920"/>
      <c r="AA58" s="920"/>
      <c r="AB58" s="920"/>
      <c r="AC58" s="920"/>
      <c r="AD58" s="920"/>
      <c r="AE58" s="920"/>
      <c r="AF58" s="920"/>
      <c r="AG58" s="920"/>
      <c r="AH58" s="920"/>
      <c r="AI58" s="868"/>
      <c r="AJ58" s="869"/>
      <c r="AK58" s="870"/>
      <c r="AL58" s="935"/>
      <c r="AM58" s="936"/>
      <c r="AN58" s="937"/>
      <c r="AO58" s="879" t="s">
        <v>146</v>
      </c>
      <c r="AP58" s="307"/>
      <c r="AQ58" s="307"/>
      <c r="AR58" s="880"/>
    </row>
    <row r="59" spans="2:44" ht="13.5" customHeight="1" x14ac:dyDescent="0.15">
      <c r="B59" s="410"/>
      <c r="C59" s="411"/>
      <c r="D59" s="412"/>
      <c r="E59" s="921"/>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868"/>
      <c r="AJ59" s="869"/>
      <c r="AK59" s="870"/>
      <c r="AL59" s="935"/>
      <c r="AM59" s="936"/>
      <c r="AN59" s="937"/>
      <c r="AO59" s="883"/>
      <c r="AP59" s="323"/>
      <c r="AQ59" s="323"/>
      <c r="AR59" s="884"/>
    </row>
    <row r="60" spans="2:44" ht="13.5" customHeight="1" x14ac:dyDescent="0.15">
      <c r="B60" s="410"/>
      <c r="C60" s="411"/>
      <c r="D60" s="412"/>
      <c r="E60" s="921"/>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868"/>
      <c r="AJ60" s="869"/>
      <c r="AK60" s="870"/>
      <c r="AL60" s="935"/>
      <c r="AM60" s="936"/>
      <c r="AN60" s="937"/>
      <c r="AO60" s="883"/>
      <c r="AP60" s="323"/>
      <c r="AQ60" s="323"/>
      <c r="AR60" s="884"/>
    </row>
    <row r="61" spans="2:44" ht="13.5" customHeight="1" x14ac:dyDescent="0.15">
      <c r="B61" s="410"/>
      <c r="C61" s="411"/>
      <c r="D61" s="412"/>
      <c r="E61" s="921"/>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868"/>
      <c r="AJ61" s="869"/>
      <c r="AK61" s="870"/>
      <c r="AL61" s="935"/>
      <c r="AM61" s="936"/>
      <c r="AN61" s="937"/>
      <c r="AO61" s="883"/>
      <c r="AP61" s="323"/>
      <c r="AQ61" s="323"/>
      <c r="AR61" s="884"/>
    </row>
    <row r="62" spans="2:44" ht="13.5" customHeight="1" x14ac:dyDescent="0.15">
      <c r="B62" s="410"/>
      <c r="C62" s="411"/>
      <c r="D62" s="412"/>
      <c r="E62" s="921"/>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868"/>
      <c r="AJ62" s="869"/>
      <c r="AK62" s="870"/>
      <c r="AL62" s="935"/>
      <c r="AM62" s="936"/>
      <c r="AN62" s="937"/>
      <c r="AO62" s="883"/>
      <c r="AP62" s="323"/>
      <c r="AQ62" s="323"/>
      <c r="AR62" s="884"/>
    </row>
    <row r="63" spans="2:44" ht="13.5" customHeight="1" x14ac:dyDescent="0.15">
      <c r="B63" s="410"/>
      <c r="C63" s="411"/>
      <c r="D63" s="412"/>
      <c r="E63" s="921"/>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868"/>
      <c r="AJ63" s="869"/>
      <c r="AK63" s="870"/>
      <c r="AL63" s="935"/>
      <c r="AM63" s="936"/>
      <c r="AN63" s="937"/>
      <c r="AO63" s="883"/>
      <c r="AP63" s="323"/>
      <c r="AQ63" s="323"/>
      <c r="AR63" s="884"/>
    </row>
    <row r="64" spans="2:44" ht="13.5" customHeight="1" x14ac:dyDescent="0.15">
      <c r="B64" s="410"/>
      <c r="C64" s="411"/>
      <c r="D64" s="412"/>
      <c r="E64" s="923"/>
      <c r="F64" s="924"/>
      <c r="G64" s="924"/>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868"/>
      <c r="AJ64" s="869"/>
      <c r="AK64" s="870"/>
      <c r="AL64" s="935"/>
      <c r="AM64" s="936"/>
      <c r="AN64" s="937"/>
      <c r="AO64" s="881"/>
      <c r="AP64" s="308"/>
      <c r="AQ64" s="308"/>
      <c r="AR64" s="882"/>
    </row>
    <row r="65" spans="1:48" ht="13.5" customHeight="1" x14ac:dyDescent="0.15">
      <c r="B65" s="410"/>
      <c r="C65" s="411"/>
      <c r="D65" s="412"/>
      <c r="E65" s="919" t="s">
        <v>602</v>
      </c>
      <c r="F65" s="920"/>
      <c r="G65" s="920"/>
      <c r="H65" s="920"/>
      <c r="I65" s="920"/>
      <c r="J65" s="920"/>
      <c r="K65" s="920"/>
      <c r="L65" s="920"/>
      <c r="M65" s="920"/>
      <c r="N65" s="920"/>
      <c r="O65" s="920"/>
      <c r="P65" s="920"/>
      <c r="Q65" s="920"/>
      <c r="R65" s="920"/>
      <c r="S65" s="920"/>
      <c r="T65" s="920"/>
      <c r="U65" s="920"/>
      <c r="V65" s="920"/>
      <c r="W65" s="920"/>
      <c r="X65" s="920"/>
      <c r="Y65" s="920"/>
      <c r="Z65" s="920"/>
      <c r="AA65" s="920"/>
      <c r="AB65" s="920"/>
      <c r="AC65" s="920"/>
      <c r="AD65" s="920"/>
      <c r="AE65" s="920"/>
      <c r="AF65" s="920"/>
      <c r="AG65" s="920"/>
      <c r="AH65" s="920"/>
      <c r="AI65" s="868"/>
      <c r="AJ65" s="869"/>
      <c r="AK65" s="870"/>
      <c r="AL65" s="935"/>
      <c r="AM65" s="936"/>
      <c r="AN65" s="937"/>
      <c r="AO65" s="879" t="s">
        <v>146</v>
      </c>
      <c r="AP65" s="307"/>
      <c r="AQ65" s="307"/>
      <c r="AR65" s="880"/>
    </row>
    <row r="66" spans="1:48" ht="13.5" customHeight="1" x14ac:dyDescent="0.15">
      <c r="B66" s="410"/>
      <c r="C66" s="411"/>
      <c r="D66" s="412"/>
      <c r="E66" s="921"/>
      <c r="F66" s="922"/>
      <c r="G66" s="922"/>
      <c r="H66" s="922"/>
      <c r="I66" s="922"/>
      <c r="J66" s="922"/>
      <c r="K66" s="922"/>
      <c r="L66" s="922"/>
      <c r="M66" s="922"/>
      <c r="N66" s="922"/>
      <c r="O66" s="922"/>
      <c r="P66" s="922"/>
      <c r="Q66" s="922"/>
      <c r="R66" s="922"/>
      <c r="S66" s="922"/>
      <c r="T66" s="922"/>
      <c r="U66" s="922"/>
      <c r="V66" s="922"/>
      <c r="W66" s="922"/>
      <c r="X66" s="922"/>
      <c r="Y66" s="922"/>
      <c r="Z66" s="922"/>
      <c r="AA66" s="922"/>
      <c r="AB66" s="922"/>
      <c r="AC66" s="922"/>
      <c r="AD66" s="922"/>
      <c r="AE66" s="922"/>
      <c r="AF66" s="922"/>
      <c r="AG66" s="922"/>
      <c r="AH66" s="922"/>
      <c r="AI66" s="868"/>
      <c r="AJ66" s="869"/>
      <c r="AK66" s="870"/>
      <c r="AL66" s="935"/>
      <c r="AM66" s="936"/>
      <c r="AN66" s="937"/>
      <c r="AO66" s="883"/>
      <c r="AP66" s="323"/>
      <c r="AQ66" s="323"/>
      <c r="AR66" s="884"/>
    </row>
    <row r="67" spans="1:48" ht="13.5" customHeight="1" thickBot="1" x14ac:dyDescent="0.2">
      <c r="B67" s="778"/>
      <c r="C67" s="779"/>
      <c r="D67" s="780"/>
      <c r="E67" s="923"/>
      <c r="F67" s="924"/>
      <c r="G67" s="924"/>
      <c r="H67" s="924"/>
      <c r="I67" s="924"/>
      <c r="J67" s="924"/>
      <c r="K67" s="924"/>
      <c r="L67" s="924"/>
      <c r="M67" s="924"/>
      <c r="N67" s="924"/>
      <c r="O67" s="924"/>
      <c r="P67" s="924"/>
      <c r="Q67" s="924"/>
      <c r="R67" s="924"/>
      <c r="S67" s="924"/>
      <c r="T67" s="924"/>
      <c r="U67" s="924"/>
      <c r="V67" s="924"/>
      <c r="W67" s="924"/>
      <c r="X67" s="924"/>
      <c r="Y67" s="924"/>
      <c r="Z67" s="924"/>
      <c r="AA67" s="924"/>
      <c r="AB67" s="924"/>
      <c r="AC67" s="924"/>
      <c r="AD67" s="924"/>
      <c r="AE67" s="924"/>
      <c r="AF67" s="924"/>
      <c r="AG67" s="924"/>
      <c r="AH67" s="924"/>
      <c r="AI67" s="874"/>
      <c r="AJ67" s="875"/>
      <c r="AK67" s="876"/>
      <c r="AL67" s="938"/>
      <c r="AM67" s="939"/>
      <c r="AN67" s="940"/>
      <c r="AO67" s="885"/>
      <c r="AP67" s="886"/>
      <c r="AQ67" s="886"/>
      <c r="AR67" s="887"/>
    </row>
    <row r="68" spans="1:48" ht="13.5" customHeight="1" x14ac:dyDescent="0.15">
      <c r="A68" s="910" t="s">
        <v>475</v>
      </c>
      <c r="B68" s="910"/>
      <c r="C68" s="910"/>
      <c r="D68" s="910"/>
      <c r="E68" s="910"/>
      <c r="F68" s="910"/>
      <c r="G68" s="910"/>
      <c r="H68" s="909" t="e">
        <f>EDATE('1'!$Q$76,-2)</f>
        <v>#NUM!</v>
      </c>
      <c r="I68" s="909"/>
      <c r="J68" s="909"/>
      <c r="K68" s="909"/>
      <c r="L68" s="909"/>
      <c r="M68" s="14" t="s">
        <v>476</v>
      </c>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row>
    <row r="69" spans="1:48" ht="13.5" customHeight="1" x14ac:dyDescent="0.15">
      <c r="A69" s="911" t="e">
        <f>EDATE('1'!$Q$76,-2)</f>
        <v>#NUM!</v>
      </c>
      <c r="B69" s="911"/>
      <c r="C69" s="911"/>
      <c r="D69" s="911"/>
      <c r="E69" s="911"/>
      <c r="F69" s="104" t="s">
        <v>477</v>
      </c>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row>
    <row r="70" spans="1:48" ht="13.5" customHeight="1" x14ac:dyDescent="0.15"/>
  </sheetData>
  <mergeCells count="66">
    <mergeCell ref="AL53:AN54"/>
    <mergeCell ref="E65:AH67"/>
    <mergeCell ref="AL65:AN67"/>
    <mergeCell ref="AO65:AR67"/>
    <mergeCell ref="Y1:AG3"/>
    <mergeCell ref="AH1:AK3"/>
    <mergeCell ref="AO53:AR54"/>
    <mergeCell ref="E55:AH57"/>
    <mergeCell ref="AL55:AN57"/>
    <mergeCell ref="AO55:AR57"/>
    <mergeCell ref="E58:AH64"/>
    <mergeCell ref="AL58:AN64"/>
    <mergeCell ref="AO58:AR64"/>
    <mergeCell ref="E28:AH34"/>
    <mergeCell ref="AL28:AN34"/>
    <mergeCell ref="AO28:AR34"/>
    <mergeCell ref="AL49:AN50"/>
    <mergeCell ref="AO49:AR50"/>
    <mergeCell ref="E51:AH52"/>
    <mergeCell ref="AL51:AN52"/>
    <mergeCell ref="AO51:AR52"/>
    <mergeCell ref="AL38:AN40"/>
    <mergeCell ref="AO38:AR40"/>
    <mergeCell ref="E41:AH48"/>
    <mergeCell ref="AL41:AN48"/>
    <mergeCell ref="AO41:AR48"/>
    <mergeCell ref="AO18:AR19"/>
    <mergeCell ref="AL35:AN37"/>
    <mergeCell ref="AO35:AR37"/>
    <mergeCell ref="E22:AH24"/>
    <mergeCell ref="AL22:AN24"/>
    <mergeCell ref="AO22:AR24"/>
    <mergeCell ref="E25:AH27"/>
    <mergeCell ref="AL25:AN27"/>
    <mergeCell ref="AO25:AR27"/>
    <mergeCell ref="E35:AH37"/>
    <mergeCell ref="AL4:AR4"/>
    <mergeCell ref="B5:D37"/>
    <mergeCell ref="E5:AH7"/>
    <mergeCell ref="AL5:AN7"/>
    <mergeCell ref="AO5:AR7"/>
    <mergeCell ref="E8:AH15"/>
    <mergeCell ref="AL8:AN15"/>
    <mergeCell ref="AO8:AR15"/>
    <mergeCell ref="E16:AH17"/>
    <mergeCell ref="AL16:AN17"/>
    <mergeCell ref="AO16:AR17"/>
    <mergeCell ref="E20:AH21"/>
    <mergeCell ref="AL20:AN21"/>
    <mergeCell ref="AO20:AR21"/>
    <mergeCell ref="E18:AH19"/>
    <mergeCell ref="AL18:AN19"/>
    <mergeCell ref="A69:E69"/>
    <mergeCell ref="X1:X3"/>
    <mergeCell ref="B4:D4"/>
    <mergeCell ref="E4:AH4"/>
    <mergeCell ref="B38:D67"/>
    <mergeCell ref="E38:AH40"/>
    <mergeCell ref="E49:AH50"/>
    <mergeCell ref="E53:AH54"/>
    <mergeCell ref="AI4:AK4"/>
    <mergeCell ref="AI5:AK37"/>
    <mergeCell ref="AI38:AK67"/>
    <mergeCell ref="B1:U2"/>
    <mergeCell ref="H68:L68"/>
    <mergeCell ref="A68:G68"/>
  </mergeCells>
  <phoneticPr fontId="2"/>
  <dataValidations count="1">
    <dataValidation type="list" allowBlank="1" showInputMessage="1" showErrorMessage="1" sqref="AL5:AL6 AL8:AL14 AL22:AN34 AL20 AL16 AL18 AL35:AL39 AM35:AN37 AL41:AL47 AL53 AL49 AL51 AL55:AN67 AI5:AI6 AI38:AI39">
      <formula1>"○"</formula1>
    </dataValidation>
  </dataValidations>
  <pageMargins left="0.59055118110236227" right="0.39370078740157483" top="0.39370078740157483" bottom="0.39370078740157483" header="0.51181102362204722" footer="0.19685039370078741"/>
  <pageSetup paperSize="9" scale="90"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zoomScaleNormal="100" zoomScaleSheetLayoutView="100" workbookViewId="0">
      <selection activeCell="N23" sqref="N23:P24"/>
    </sheetView>
  </sheetViews>
  <sheetFormatPr defaultColWidth="1.875" defaultRowHeight="11.25" customHeight="1" x14ac:dyDescent="0.15"/>
  <cols>
    <col min="1" max="16384" width="1.875" style="2"/>
  </cols>
  <sheetData>
    <row r="1" spans="1:49" ht="11.25" customHeight="1" x14ac:dyDescent="0.15">
      <c r="A1" s="327" t="s">
        <v>193</v>
      </c>
      <c r="B1" s="327"/>
      <c r="C1" s="327"/>
      <c r="D1" s="327"/>
      <c r="E1" s="327"/>
      <c r="F1" s="327"/>
      <c r="G1" s="327"/>
      <c r="H1" s="327"/>
      <c r="I1" s="327"/>
      <c r="J1" s="327"/>
      <c r="K1" s="327"/>
      <c r="L1" s="327"/>
      <c r="M1" s="327"/>
      <c r="N1" s="327"/>
      <c r="O1" s="327"/>
      <c r="P1" s="327"/>
      <c r="Q1" s="327"/>
      <c r="R1" s="327"/>
      <c r="S1" s="327"/>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30"/>
      <c r="AV1" s="30"/>
      <c r="AW1" s="30"/>
    </row>
    <row r="2" spans="1:49" ht="11.25" customHeight="1" x14ac:dyDescent="0.15">
      <c r="A2" s="327"/>
      <c r="B2" s="327"/>
      <c r="C2" s="327"/>
      <c r="D2" s="327"/>
      <c r="E2" s="327"/>
      <c r="F2" s="327"/>
      <c r="G2" s="327"/>
      <c r="H2" s="327"/>
      <c r="I2" s="327"/>
      <c r="J2" s="327"/>
      <c r="K2" s="327"/>
      <c r="L2" s="327"/>
      <c r="M2" s="327"/>
      <c r="N2" s="327"/>
      <c r="O2" s="327"/>
      <c r="P2" s="327"/>
      <c r="Q2" s="327"/>
      <c r="R2" s="327"/>
      <c r="S2" s="327"/>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30"/>
      <c r="AV2" s="30"/>
      <c r="AW2" s="30"/>
    </row>
    <row r="3" spans="1:49" ht="11.25" customHeight="1" x14ac:dyDescent="0.15">
      <c r="A3" s="11"/>
      <c r="B3" s="384" t="s">
        <v>6</v>
      </c>
      <c r="C3" s="384"/>
      <c r="D3" s="384"/>
      <c r="E3" s="384"/>
      <c r="F3" s="384"/>
      <c r="G3" s="384"/>
      <c r="H3" s="384"/>
      <c r="I3" s="384"/>
      <c r="J3" s="384"/>
      <c r="K3" s="384"/>
      <c r="L3" s="384"/>
      <c r="M3" s="384"/>
      <c r="N3" s="384"/>
      <c r="O3" s="384"/>
      <c r="P3" s="384"/>
      <c r="Q3" s="384"/>
      <c r="R3" s="384"/>
      <c r="S3" s="384"/>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30"/>
      <c r="AV3" s="30"/>
      <c r="AW3" s="30"/>
    </row>
    <row r="4" spans="1:49" ht="11.25" customHeight="1" x14ac:dyDescent="0.15">
      <c r="A4" s="11"/>
      <c r="B4" s="385"/>
      <c r="C4" s="385"/>
      <c r="D4" s="385"/>
      <c r="E4" s="385"/>
      <c r="F4" s="385"/>
      <c r="G4" s="385"/>
      <c r="H4" s="385"/>
      <c r="I4" s="385"/>
      <c r="J4" s="385"/>
      <c r="K4" s="385"/>
      <c r="L4" s="385"/>
      <c r="M4" s="385"/>
      <c r="N4" s="385"/>
      <c r="O4" s="385"/>
      <c r="P4" s="385"/>
      <c r="Q4" s="385"/>
      <c r="R4" s="385"/>
      <c r="S4" s="385"/>
      <c r="T4" s="11"/>
      <c r="U4" s="11"/>
      <c r="V4" s="11"/>
      <c r="W4" s="11"/>
      <c r="X4" s="11"/>
      <c r="Y4" s="11"/>
      <c r="Z4" s="11"/>
      <c r="AA4" s="11"/>
      <c r="AB4" s="11"/>
      <c r="AC4" s="11"/>
      <c r="AD4" s="11"/>
      <c r="AE4" s="11"/>
      <c r="AF4" s="11"/>
      <c r="AG4" s="11"/>
      <c r="AH4" s="11"/>
      <c r="AI4" s="11"/>
      <c r="AJ4" s="11"/>
      <c r="AK4" s="11"/>
      <c r="AL4" s="11"/>
      <c r="AM4" s="11"/>
      <c r="AN4" s="11"/>
      <c r="AO4" s="11"/>
      <c r="AP4" s="11"/>
      <c r="AQ4" s="11"/>
      <c r="AR4" s="378"/>
      <c r="AS4" s="378"/>
      <c r="AT4" s="378"/>
      <c r="AU4" s="30" t="s">
        <v>413</v>
      </c>
      <c r="AV4" s="30"/>
      <c r="AW4" s="30"/>
    </row>
    <row r="5" spans="1:49" ht="11.25" customHeight="1" x14ac:dyDescent="0.15">
      <c r="A5" s="11"/>
      <c r="B5" s="298" t="s">
        <v>170</v>
      </c>
      <c r="C5" s="299"/>
      <c r="D5" s="299"/>
      <c r="E5" s="299"/>
      <c r="F5" s="299"/>
      <c r="G5" s="299"/>
      <c r="H5" s="299"/>
      <c r="I5" s="299"/>
      <c r="J5" s="298" t="s">
        <v>4</v>
      </c>
      <c r="K5" s="299"/>
      <c r="L5" s="299"/>
      <c r="M5" s="333"/>
      <c r="N5" s="393" t="e">
        <f>EDATE('1'!$Q$76,-13)</f>
        <v>#NUM!</v>
      </c>
      <c r="O5" s="394"/>
      <c r="P5" s="395"/>
      <c r="Q5" s="393" t="e">
        <f>EDATE('1'!$Q$76,-12)</f>
        <v>#NUM!</v>
      </c>
      <c r="R5" s="394"/>
      <c r="S5" s="395"/>
      <c r="T5" s="393" t="e">
        <f>EDATE('1'!$Q$76,-11)</f>
        <v>#NUM!</v>
      </c>
      <c r="U5" s="394"/>
      <c r="V5" s="395"/>
      <c r="W5" s="393" t="e">
        <f>EDATE('1'!$Q$76,-10)</f>
        <v>#NUM!</v>
      </c>
      <c r="X5" s="394"/>
      <c r="Y5" s="395"/>
      <c r="Z5" s="393" t="e">
        <f>EDATE('1'!$Q$76,-9)</f>
        <v>#NUM!</v>
      </c>
      <c r="AA5" s="394"/>
      <c r="AB5" s="395"/>
      <c r="AC5" s="393" t="e">
        <f>EDATE('1'!$Q$76,-8)</f>
        <v>#NUM!</v>
      </c>
      <c r="AD5" s="394"/>
      <c r="AE5" s="395"/>
      <c r="AF5" s="393" t="e">
        <f>EDATE('1'!$Q$76,-7)</f>
        <v>#NUM!</v>
      </c>
      <c r="AG5" s="394"/>
      <c r="AH5" s="395"/>
      <c r="AI5" s="393" t="e">
        <f>EDATE('1'!$Q$76,-6)</f>
        <v>#NUM!</v>
      </c>
      <c r="AJ5" s="394"/>
      <c r="AK5" s="395"/>
      <c r="AL5" s="393" t="e">
        <f>EDATE('1'!$Q$76,-5)</f>
        <v>#NUM!</v>
      </c>
      <c r="AM5" s="394"/>
      <c r="AN5" s="395"/>
      <c r="AO5" s="393" t="e">
        <f>EDATE('1'!$Q$76,-4)</f>
        <v>#NUM!</v>
      </c>
      <c r="AP5" s="394"/>
      <c r="AQ5" s="395"/>
      <c r="AR5" s="393" t="e">
        <f>EDATE('1'!$Q$76,-3)</f>
        <v>#NUM!</v>
      </c>
      <c r="AS5" s="394"/>
      <c r="AT5" s="395"/>
      <c r="AU5" s="393" t="e">
        <f>EDATE('1'!$Q$76,-2)</f>
        <v>#NUM!</v>
      </c>
      <c r="AV5" s="394"/>
      <c r="AW5" s="395"/>
    </row>
    <row r="6" spans="1:49" ht="11.25" customHeight="1" x14ac:dyDescent="0.15">
      <c r="A6" s="11"/>
      <c r="B6" s="302"/>
      <c r="C6" s="303"/>
      <c r="D6" s="303"/>
      <c r="E6" s="303"/>
      <c r="F6" s="303"/>
      <c r="G6" s="303"/>
      <c r="H6" s="303"/>
      <c r="I6" s="303"/>
      <c r="J6" s="302"/>
      <c r="K6" s="303"/>
      <c r="L6" s="303"/>
      <c r="M6" s="335"/>
      <c r="N6" s="396" t="e">
        <f>EDATE('1'!$Q$76,-13)</f>
        <v>#NUM!</v>
      </c>
      <c r="O6" s="397"/>
      <c r="P6" s="398"/>
      <c r="Q6" s="396" t="e">
        <f>EDATE('1'!$Q$76,-12)</f>
        <v>#NUM!</v>
      </c>
      <c r="R6" s="397"/>
      <c r="S6" s="398"/>
      <c r="T6" s="396" t="e">
        <f>EDATE('1'!$Q$76,-11)</f>
        <v>#NUM!</v>
      </c>
      <c r="U6" s="397"/>
      <c r="V6" s="398"/>
      <c r="W6" s="396" t="e">
        <f>EDATE('1'!$Q$76,-10)</f>
        <v>#NUM!</v>
      </c>
      <c r="X6" s="397"/>
      <c r="Y6" s="398"/>
      <c r="Z6" s="396" t="e">
        <f>EDATE('1'!$Q$76,-9)</f>
        <v>#NUM!</v>
      </c>
      <c r="AA6" s="397"/>
      <c r="AB6" s="398"/>
      <c r="AC6" s="396" t="e">
        <f>EDATE('1'!$Q$76,-8)</f>
        <v>#NUM!</v>
      </c>
      <c r="AD6" s="397"/>
      <c r="AE6" s="398"/>
      <c r="AF6" s="396" t="e">
        <f>EDATE('1'!$Q$76,-7)</f>
        <v>#NUM!</v>
      </c>
      <c r="AG6" s="397"/>
      <c r="AH6" s="398"/>
      <c r="AI6" s="396" t="e">
        <f>EDATE('1'!$Q$76,-6)</f>
        <v>#NUM!</v>
      </c>
      <c r="AJ6" s="397"/>
      <c r="AK6" s="398"/>
      <c r="AL6" s="396" t="e">
        <f>EDATE('1'!$Q$76,-5)</f>
        <v>#NUM!</v>
      </c>
      <c r="AM6" s="397"/>
      <c r="AN6" s="398"/>
      <c r="AO6" s="396" t="e">
        <f>EDATE('1'!$Q$76,-4)</f>
        <v>#NUM!</v>
      </c>
      <c r="AP6" s="397"/>
      <c r="AQ6" s="398"/>
      <c r="AR6" s="396"/>
      <c r="AS6" s="397"/>
      <c r="AT6" s="398"/>
      <c r="AU6" s="396"/>
      <c r="AV6" s="397"/>
      <c r="AW6" s="398"/>
    </row>
    <row r="7" spans="1:49" ht="11.25" customHeight="1" x14ac:dyDescent="0.15">
      <c r="A7" s="11"/>
      <c r="B7" s="279" t="s">
        <v>161</v>
      </c>
      <c r="C7" s="279"/>
      <c r="D7" s="279"/>
      <c r="E7" s="279"/>
      <c r="F7" s="279"/>
      <c r="G7" s="279"/>
      <c r="H7" s="279"/>
      <c r="I7" s="279"/>
      <c r="J7" s="379" t="s">
        <v>2</v>
      </c>
      <c r="K7" s="307"/>
      <c r="L7" s="307"/>
      <c r="M7" s="380"/>
      <c r="N7" s="358"/>
      <c r="O7" s="228"/>
      <c r="P7" s="252"/>
      <c r="Q7" s="358"/>
      <c r="R7" s="228"/>
      <c r="S7" s="252"/>
      <c r="T7" s="358"/>
      <c r="U7" s="228"/>
      <c r="V7" s="252"/>
      <c r="W7" s="358"/>
      <c r="X7" s="228"/>
      <c r="Y7" s="252"/>
      <c r="Z7" s="358"/>
      <c r="AA7" s="228"/>
      <c r="AB7" s="252"/>
      <c r="AC7" s="358"/>
      <c r="AD7" s="228"/>
      <c r="AE7" s="252"/>
      <c r="AF7" s="358"/>
      <c r="AG7" s="228"/>
      <c r="AH7" s="252"/>
      <c r="AI7" s="358"/>
      <c r="AJ7" s="228"/>
      <c r="AK7" s="252"/>
      <c r="AL7" s="358"/>
      <c r="AM7" s="228"/>
      <c r="AN7" s="252"/>
      <c r="AO7" s="358"/>
      <c r="AP7" s="228"/>
      <c r="AQ7" s="252"/>
      <c r="AR7" s="358"/>
      <c r="AS7" s="228"/>
      <c r="AT7" s="252"/>
      <c r="AU7" s="358"/>
      <c r="AV7" s="228"/>
      <c r="AW7" s="252"/>
    </row>
    <row r="8" spans="1:49" ht="11.25" customHeight="1" x14ac:dyDescent="0.15">
      <c r="A8" s="11"/>
      <c r="B8" s="279"/>
      <c r="C8" s="279"/>
      <c r="D8" s="279"/>
      <c r="E8" s="279"/>
      <c r="F8" s="279"/>
      <c r="G8" s="279"/>
      <c r="H8" s="279"/>
      <c r="I8" s="279"/>
      <c r="J8" s="381"/>
      <c r="K8" s="382"/>
      <c r="L8" s="382"/>
      <c r="M8" s="383"/>
      <c r="N8" s="359"/>
      <c r="O8" s="360"/>
      <c r="P8" s="361"/>
      <c r="Q8" s="359"/>
      <c r="R8" s="360"/>
      <c r="S8" s="361"/>
      <c r="T8" s="359"/>
      <c r="U8" s="360"/>
      <c r="V8" s="361"/>
      <c r="W8" s="359"/>
      <c r="X8" s="360"/>
      <c r="Y8" s="361"/>
      <c r="Z8" s="359"/>
      <c r="AA8" s="360"/>
      <c r="AB8" s="361"/>
      <c r="AC8" s="359"/>
      <c r="AD8" s="360"/>
      <c r="AE8" s="361"/>
      <c r="AF8" s="359"/>
      <c r="AG8" s="360"/>
      <c r="AH8" s="361"/>
      <c r="AI8" s="359"/>
      <c r="AJ8" s="360"/>
      <c r="AK8" s="361"/>
      <c r="AL8" s="359"/>
      <c r="AM8" s="360"/>
      <c r="AN8" s="361"/>
      <c r="AO8" s="359"/>
      <c r="AP8" s="360"/>
      <c r="AQ8" s="361"/>
      <c r="AR8" s="359"/>
      <c r="AS8" s="360"/>
      <c r="AT8" s="361"/>
      <c r="AU8" s="359"/>
      <c r="AV8" s="360"/>
      <c r="AW8" s="361"/>
    </row>
    <row r="9" spans="1:49" ht="11.25" customHeight="1" x14ac:dyDescent="0.15">
      <c r="A9" s="11"/>
      <c r="B9" s="279"/>
      <c r="C9" s="279"/>
      <c r="D9" s="279"/>
      <c r="E9" s="279"/>
      <c r="F9" s="279"/>
      <c r="G9" s="279"/>
      <c r="H9" s="279"/>
      <c r="I9" s="279"/>
      <c r="J9" s="386" t="s">
        <v>3</v>
      </c>
      <c r="K9" s="387"/>
      <c r="L9" s="387"/>
      <c r="M9" s="388"/>
      <c r="N9" s="362"/>
      <c r="O9" s="363"/>
      <c r="P9" s="364"/>
      <c r="Q9" s="362"/>
      <c r="R9" s="363"/>
      <c r="S9" s="364"/>
      <c r="T9" s="362"/>
      <c r="U9" s="363"/>
      <c r="V9" s="364"/>
      <c r="W9" s="362"/>
      <c r="X9" s="363"/>
      <c r="Y9" s="364"/>
      <c r="Z9" s="362"/>
      <c r="AA9" s="363"/>
      <c r="AB9" s="364"/>
      <c r="AC9" s="362"/>
      <c r="AD9" s="363"/>
      <c r="AE9" s="364"/>
      <c r="AF9" s="362"/>
      <c r="AG9" s="363"/>
      <c r="AH9" s="364"/>
      <c r="AI9" s="362"/>
      <c r="AJ9" s="363"/>
      <c r="AK9" s="364"/>
      <c r="AL9" s="362"/>
      <c r="AM9" s="363"/>
      <c r="AN9" s="364"/>
      <c r="AO9" s="362"/>
      <c r="AP9" s="363"/>
      <c r="AQ9" s="364"/>
      <c r="AR9" s="362"/>
      <c r="AS9" s="363"/>
      <c r="AT9" s="364"/>
      <c r="AU9" s="362"/>
      <c r="AV9" s="363"/>
      <c r="AW9" s="364"/>
    </row>
    <row r="10" spans="1:49" ht="11.25" customHeight="1" x14ac:dyDescent="0.15">
      <c r="A10" s="11"/>
      <c r="B10" s="279"/>
      <c r="C10" s="279"/>
      <c r="D10" s="279"/>
      <c r="E10" s="279"/>
      <c r="F10" s="279"/>
      <c r="G10" s="279"/>
      <c r="H10" s="279"/>
      <c r="I10" s="279"/>
      <c r="J10" s="389"/>
      <c r="K10" s="308"/>
      <c r="L10" s="308"/>
      <c r="M10" s="325"/>
      <c r="N10" s="365"/>
      <c r="O10" s="229"/>
      <c r="P10" s="253"/>
      <c r="Q10" s="365"/>
      <c r="R10" s="229"/>
      <c r="S10" s="253"/>
      <c r="T10" s="365"/>
      <c r="U10" s="229"/>
      <c r="V10" s="253"/>
      <c r="W10" s="365"/>
      <c r="X10" s="229"/>
      <c r="Y10" s="253"/>
      <c r="Z10" s="365"/>
      <c r="AA10" s="229"/>
      <c r="AB10" s="253"/>
      <c r="AC10" s="365"/>
      <c r="AD10" s="229"/>
      <c r="AE10" s="253"/>
      <c r="AF10" s="365"/>
      <c r="AG10" s="229"/>
      <c r="AH10" s="253"/>
      <c r="AI10" s="365"/>
      <c r="AJ10" s="229"/>
      <c r="AK10" s="253"/>
      <c r="AL10" s="365"/>
      <c r="AM10" s="229"/>
      <c r="AN10" s="253"/>
      <c r="AO10" s="365"/>
      <c r="AP10" s="229"/>
      <c r="AQ10" s="253"/>
      <c r="AR10" s="365"/>
      <c r="AS10" s="229"/>
      <c r="AT10" s="253"/>
      <c r="AU10" s="365"/>
      <c r="AV10" s="229"/>
      <c r="AW10" s="253"/>
    </row>
    <row r="11" spans="1:49" ht="11.25" customHeight="1" x14ac:dyDescent="0.15">
      <c r="A11" s="11"/>
      <c r="B11" s="390" t="s">
        <v>454</v>
      </c>
      <c r="C11" s="279"/>
      <c r="D11" s="279"/>
      <c r="E11" s="279"/>
      <c r="F11" s="279"/>
      <c r="G11" s="279"/>
      <c r="H11" s="279"/>
      <c r="I11" s="279"/>
      <c r="J11" s="379" t="s">
        <v>2</v>
      </c>
      <c r="K11" s="307"/>
      <c r="L11" s="307"/>
      <c r="M11" s="380"/>
      <c r="N11" s="358"/>
      <c r="O11" s="228"/>
      <c r="P11" s="252"/>
      <c r="Q11" s="358"/>
      <c r="R11" s="228"/>
      <c r="S11" s="252"/>
      <c r="T11" s="358"/>
      <c r="U11" s="228"/>
      <c r="V11" s="252"/>
      <c r="W11" s="358"/>
      <c r="X11" s="228"/>
      <c r="Y11" s="252"/>
      <c r="Z11" s="358"/>
      <c r="AA11" s="228"/>
      <c r="AB11" s="252"/>
      <c r="AC11" s="358"/>
      <c r="AD11" s="228"/>
      <c r="AE11" s="252"/>
      <c r="AF11" s="358"/>
      <c r="AG11" s="228"/>
      <c r="AH11" s="252"/>
      <c r="AI11" s="358"/>
      <c r="AJ11" s="228"/>
      <c r="AK11" s="252"/>
      <c r="AL11" s="358"/>
      <c r="AM11" s="228"/>
      <c r="AN11" s="252"/>
      <c r="AO11" s="358"/>
      <c r="AP11" s="228"/>
      <c r="AQ11" s="252"/>
      <c r="AR11" s="358"/>
      <c r="AS11" s="228"/>
      <c r="AT11" s="252"/>
      <c r="AU11" s="358"/>
      <c r="AV11" s="228"/>
      <c r="AW11" s="252"/>
    </row>
    <row r="12" spans="1:49" ht="11.25" customHeight="1" x14ac:dyDescent="0.15">
      <c r="A12" s="11"/>
      <c r="B12" s="279"/>
      <c r="C12" s="279"/>
      <c r="D12" s="279"/>
      <c r="E12" s="279"/>
      <c r="F12" s="279"/>
      <c r="G12" s="279"/>
      <c r="H12" s="279"/>
      <c r="I12" s="279"/>
      <c r="J12" s="381"/>
      <c r="K12" s="382"/>
      <c r="L12" s="382"/>
      <c r="M12" s="383"/>
      <c r="N12" s="359"/>
      <c r="O12" s="360"/>
      <c r="P12" s="361"/>
      <c r="Q12" s="359"/>
      <c r="R12" s="360"/>
      <c r="S12" s="361"/>
      <c r="T12" s="359"/>
      <c r="U12" s="360"/>
      <c r="V12" s="361"/>
      <c r="W12" s="359"/>
      <c r="X12" s="360"/>
      <c r="Y12" s="361"/>
      <c r="Z12" s="359"/>
      <c r="AA12" s="360"/>
      <c r="AB12" s="361"/>
      <c r="AC12" s="359"/>
      <c r="AD12" s="360"/>
      <c r="AE12" s="361"/>
      <c r="AF12" s="359"/>
      <c r="AG12" s="360"/>
      <c r="AH12" s="361"/>
      <c r="AI12" s="359"/>
      <c r="AJ12" s="360"/>
      <c r="AK12" s="361"/>
      <c r="AL12" s="359"/>
      <c r="AM12" s="360"/>
      <c r="AN12" s="361"/>
      <c r="AO12" s="359"/>
      <c r="AP12" s="360"/>
      <c r="AQ12" s="361"/>
      <c r="AR12" s="359"/>
      <c r="AS12" s="360"/>
      <c r="AT12" s="361"/>
      <c r="AU12" s="359"/>
      <c r="AV12" s="360"/>
      <c r="AW12" s="361"/>
    </row>
    <row r="13" spans="1:49" ht="11.25" customHeight="1" x14ac:dyDescent="0.15">
      <c r="A13" s="11"/>
      <c r="B13" s="279"/>
      <c r="C13" s="279"/>
      <c r="D13" s="279"/>
      <c r="E13" s="279"/>
      <c r="F13" s="279"/>
      <c r="G13" s="279"/>
      <c r="H13" s="279"/>
      <c r="I13" s="279"/>
      <c r="J13" s="386" t="s">
        <v>3</v>
      </c>
      <c r="K13" s="387"/>
      <c r="L13" s="387"/>
      <c r="M13" s="388"/>
      <c r="N13" s="362"/>
      <c r="O13" s="363"/>
      <c r="P13" s="364"/>
      <c r="Q13" s="362"/>
      <c r="R13" s="363"/>
      <c r="S13" s="364"/>
      <c r="T13" s="362"/>
      <c r="U13" s="363"/>
      <c r="V13" s="364"/>
      <c r="W13" s="362"/>
      <c r="X13" s="363"/>
      <c r="Y13" s="364"/>
      <c r="Z13" s="362"/>
      <c r="AA13" s="363"/>
      <c r="AB13" s="364"/>
      <c r="AC13" s="362"/>
      <c r="AD13" s="363"/>
      <c r="AE13" s="364"/>
      <c r="AF13" s="362"/>
      <c r="AG13" s="363"/>
      <c r="AH13" s="364"/>
      <c r="AI13" s="362"/>
      <c r="AJ13" s="363"/>
      <c r="AK13" s="364"/>
      <c r="AL13" s="362"/>
      <c r="AM13" s="363"/>
      <c r="AN13" s="364"/>
      <c r="AO13" s="362"/>
      <c r="AP13" s="363"/>
      <c r="AQ13" s="364"/>
      <c r="AR13" s="362"/>
      <c r="AS13" s="363"/>
      <c r="AT13" s="364"/>
      <c r="AU13" s="362"/>
      <c r="AV13" s="363"/>
      <c r="AW13" s="364"/>
    </row>
    <row r="14" spans="1:49" ht="11.25" customHeight="1" x14ac:dyDescent="0.15">
      <c r="A14" s="11"/>
      <c r="B14" s="279"/>
      <c r="C14" s="279"/>
      <c r="D14" s="279"/>
      <c r="E14" s="279"/>
      <c r="F14" s="279"/>
      <c r="G14" s="279"/>
      <c r="H14" s="279"/>
      <c r="I14" s="279"/>
      <c r="J14" s="389"/>
      <c r="K14" s="308"/>
      <c r="L14" s="308"/>
      <c r="M14" s="325"/>
      <c r="N14" s="365"/>
      <c r="O14" s="229"/>
      <c r="P14" s="253"/>
      <c r="Q14" s="365"/>
      <c r="R14" s="229"/>
      <c r="S14" s="253"/>
      <c r="T14" s="365"/>
      <c r="U14" s="229"/>
      <c r="V14" s="253"/>
      <c r="W14" s="365"/>
      <c r="X14" s="229"/>
      <c r="Y14" s="253"/>
      <c r="Z14" s="365"/>
      <c r="AA14" s="229"/>
      <c r="AB14" s="253"/>
      <c r="AC14" s="365"/>
      <c r="AD14" s="229"/>
      <c r="AE14" s="253"/>
      <c r="AF14" s="365"/>
      <c r="AG14" s="229"/>
      <c r="AH14" s="253"/>
      <c r="AI14" s="365"/>
      <c r="AJ14" s="229"/>
      <c r="AK14" s="253"/>
      <c r="AL14" s="365"/>
      <c r="AM14" s="229"/>
      <c r="AN14" s="253"/>
      <c r="AO14" s="365"/>
      <c r="AP14" s="229"/>
      <c r="AQ14" s="253"/>
      <c r="AR14" s="365"/>
      <c r="AS14" s="229"/>
      <c r="AT14" s="253"/>
      <c r="AU14" s="365"/>
      <c r="AV14" s="229"/>
      <c r="AW14" s="253"/>
    </row>
    <row r="15" spans="1:49" ht="11.25" customHeight="1" x14ac:dyDescent="0.15">
      <c r="A15" s="11"/>
      <c r="B15" s="391" t="s">
        <v>455</v>
      </c>
      <c r="C15" s="299"/>
      <c r="D15" s="299"/>
      <c r="E15" s="299"/>
      <c r="F15" s="299"/>
      <c r="G15" s="299"/>
      <c r="H15" s="299"/>
      <c r="I15" s="333"/>
      <c r="J15" s="379" t="s">
        <v>2</v>
      </c>
      <c r="K15" s="307"/>
      <c r="L15" s="307"/>
      <c r="M15" s="380"/>
      <c r="N15" s="358"/>
      <c r="O15" s="228"/>
      <c r="P15" s="252"/>
      <c r="Q15" s="358"/>
      <c r="R15" s="228"/>
      <c r="S15" s="252"/>
      <c r="T15" s="358"/>
      <c r="U15" s="228"/>
      <c r="V15" s="252"/>
      <c r="W15" s="358"/>
      <c r="X15" s="228"/>
      <c r="Y15" s="252"/>
      <c r="Z15" s="358"/>
      <c r="AA15" s="228"/>
      <c r="AB15" s="252"/>
      <c r="AC15" s="358"/>
      <c r="AD15" s="228"/>
      <c r="AE15" s="252"/>
      <c r="AF15" s="358"/>
      <c r="AG15" s="228"/>
      <c r="AH15" s="252"/>
      <c r="AI15" s="358"/>
      <c r="AJ15" s="228"/>
      <c r="AK15" s="252"/>
      <c r="AL15" s="358"/>
      <c r="AM15" s="228"/>
      <c r="AN15" s="252"/>
      <c r="AO15" s="358"/>
      <c r="AP15" s="228"/>
      <c r="AQ15" s="252"/>
      <c r="AR15" s="358"/>
      <c r="AS15" s="228"/>
      <c r="AT15" s="252"/>
      <c r="AU15" s="358"/>
      <c r="AV15" s="228"/>
      <c r="AW15" s="252"/>
    </row>
    <row r="16" spans="1:49" ht="11.25" customHeight="1" x14ac:dyDescent="0.15">
      <c r="A16" s="11"/>
      <c r="B16" s="300"/>
      <c r="C16" s="301"/>
      <c r="D16" s="301"/>
      <c r="E16" s="301"/>
      <c r="F16" s="301"/>
      <c r="G16" s="301"/>
      <c r="H16" s="301"/>
      <c r="I16" s="334"/>
      <c r="J16" s="381"/>
      <c r="K16" s="382"/>
      <c r="L16" s="382"/>
      <c r="M16" s="383"/>
      <c r="N16" s="359"/>
      <c r="O16" s="360"/>
      <c r="P16" s="361"/>
      <c r="Q16" s="359"/>
      <c r="R16" s="360"/>
      <c r="S16" s="361"/>
      <c r="T16" s="359"/>
      <c r="U16" s="360"/>
      <c r="V16" s="361"/>
      <c r="W16" s="359"/>
      <c r="X16" s="360"/>
      <c r="Y16" s="361"/>
      <c r="Z16" s="359"/>
      <c r="AA16" s="360"/>
      <c r="AB16" s="361"/>
      <c r="AC16" s="359"/>
      <c r="AD16" s="360"/>
      <c r="AE16" s="361"/>
      <c r="AF16" s="359"/>
      <c r="AG16" s="360"/>
      <c r="AH16" s="361"/>
      <c r="AI16" s="359"/>
      <c r="AJ16" s="360"/>
      <c r="AK16" s="361"/>
      <c r="AL16" s="359"/>
      <c r="AM16" s="360"/>
      <c r="AN16" s="361"/>
      <c r="AO16" s="359"/>
      <c r="AP16" s="360"/>
      <c r="AQ16" s="361"/>
      <c r="AR16" s="359"/>
      <c r="AS16" s="360"/>
      <c r="AT16" s="361"/>
      <c r="AU16" s="359"/>
      <c r="AV16" s="360"/>
      <c r="AW16" s="361"/>
    </row>
    <row r="17" spans="1:49" ht="11.25" customHeight="1" x14ac:dyDescent="0.15">
      <c r="A17" s="11"/>
      <c r="B17" s="300"/>
      <c r="C17" s="301"/>
      <c r="D17" s="301"/>
      <c r="E17" s="301"/>
      <c r="F17" s="301"/>
      <c r="G17" s="301"/>
      <c r="H17" s="301"/>
      <c r="I17" s="334"/>
      <c r="J17" s="386" t="s">
        <v>3</v>
      </c>
      <c r="K17" s="387"/>
      <c r="L17" s="387"/>
      <c r="M17" s="388"/>
      <c r="N17" s="362"/>
      <c r="O17" s="363"/>
      <c r="P17" s="364"/>
      <c r="Q17" s="362"/>
      <c r="R17" s="363"/>
      <c r="S17" s="364"/>
      <c r="T17" s="362"/>
      <c r="U17" s="363"/>
      <c r="V17" s="364"/>
      <c r="W17" s="362"/>
      <c r="X17" s="363"/>
      <c r="Y17" s="364"/>
      <c r="Z17" s="362"/>
      <c r="AA17" s="363"/>
      <c r="AB17" s="364"/>
      <c r="AC17" s="362"/>
      <c r="AD17" s="363"/>
      <c r="AE17" s="364"/>
      <c r="AF17" s="362"/>
      <c r="AG17" s="363"/>
      <c r="AH17" s="364"/>
      <c r="AI17" s="362"/>
      <c r="AJ17" s="363"/>
      <c r="AK17" s="364"/>
      <c r="AL17" s="362"/>
      <c r="AM17" s="363"/>
      <c r="AN17" s="364"/>
      <c r="AO17" s="362"/>
      <c r="AP17" s="363"/>
      <c r="AQ17" s="364"/>
      <c r="AR17" s="362"/>
      <c r="AS17" s="363"/>
      <c r="AT17" s="364"/>
      <c r="AU17" s="362"/>
      <c r="AV17" s="363"/>
      <c r="AW17" s="364"/>
    </row>
    <row r="18" spans="1:49" ht="11.25" customHeight="1" x14ac:dyDescent="0.15">
      <c r="A18" s="11"/>
      <c r="B18" s="302"/>
      <c r="C18" s="303"/>
      <c r="D18" s="303"/>
      <c r="E18" s="303"/>
      <c r="F18" s="303"/>
      <c r="G18" s="303"/>
      <c r="H18" s="303"/>
      <c r="I18" s="335"/>
      <c r="J18" s="389"/>
      <c r="K18" s="308"/>
      <c r="L18" s="308"/>
      <c r="M18" s="325"/>
      <c r="N18" s="365"/>
      <c r="O18" s="229"/>
      <c r="P18" s="253"/>
      <c r="Q18" s="365"/>
      <c r="R18" s="229"/>
      <c r="S18" s="253"/>
      <c r="T18" s="365"/>
      <c r="U18" s="229"/>
      <c r="V18" s="253"/>
      <c r="W18" s="365"/>
      <c r="X18" s="229"/>
      <c r="Y18" s="253"/>
      <c r="Z18" s="365"/>
      <c r="AA18" s="229"/>
      <c r="AB18" s="253"/>
      <c r="AC18" s="365"/>
      <c r="AD18" s="229"/>
      <c r="AE18" s="253"/>
      <c r="AF18" s="365"/>
      <c r="AG18" s="229"/>
      <c r="AH18" s="253"/>
      <c r="AI18" s="365"/>
      <c r="AJ18" s="229"/>
      <c r="AK18" s="253"/>
      <c r="AL18" s="365"/>
      <c r="AM18" s="229"/>
      <c r="AN18" s="253"/>
      <c r="AO18" s="365"/>
      <c r="AP18" s="229"/>
      <c r="AQ18" s="253"/>
      <c r="AR18" s="365"/>
      <c r="AS18" s="229"/>
      <c r="AT18" s="253"/>
      <c r="AU18" s="365"/>
      <c r="AV18" s="229"/>
      <c r="AW18" s="253"/>
    </row>
    <row r="19" spans="1:49" ht="11.25" customHeight="1" x14ac:dyDescent="0.15">
      <c r="A19" s="11"/>
      <c r="B19" s="298" t="s">
        <v>257</v>
      </c>
      <c r="C19" s="299"/>
      <c r="D19" s="299"/>
      <c r="E19" s="299"/>
      <c r="F19" s="299"/>
      <c r="G19" s="299"/>
      <c r="H19" s="299"/>
      <c r="I19" s="333"/>
      <c r="J19" s="379" t="s">
        <v>2</v>
      </c>
      <c r="K19" s="307"/>
      <c r="L19" s="307"/>
      <c r="M19" s="380"/>
      <c r="N19" s="358"/>
      <c r="O19" s="228"/>
      <c r="P19" s="252"/>
      <c r="Q19" s="358"/>
      <c r="R19" s="228"/>
      <c r="S19" s="252"/>
      <c r="T19" s="358"/>
      <c r="U19" s="228"/>
      <c r="V19" s="252"/>
      <c r="W19" s="358"/>
      <c r="X19" s="228"/>
      <c r="Y19" s="252"/>
      <c r="Z19" s="358"/>
      <c r="AA19" s="228"/>
      <c r="AB19" s="252"/>
      <c r="AC19" s="358"/>
      <c r="AD19" s="228"/>
      <c r="AE19" s="252"/>
      <c r="AF19" s="358"/>
      <c r="AG19" s="228"/>
      <c r="AH19" s="252"/>
      <c r="AI19" s="358"/>
      <c r="AJ19" s="228"/>
      <c r="AK19" s="252"/>
      <c r="AL19" s="358"/>
      <c r="AM19" s="228"/>
      <c r="AN19" s="252"/>
      <c r="AO19" s="358"/>
      <c r="AP19" s="228"/>
      <c r="AQ19" s="252"/>
      <c r="AR19" s="358"/>
      <c r="AS19" s="228"/>
      <c r="AT19" s="252"/>
      <c r="AU19" s="358"/>
      <c r="AV19" s="228"/>
      <c r="AW19" s="252"/>
    </row>
    <row r="20" spans="1:49" ht="11.25" customHeight="1" x14ac:dyDescent="0.15">
      <c r="A20" s="11"/>
      <c r="B20" s="300"/>
      <c r="C20" s="301"/>
      <c r="D20" s="301"/>
      <c r="E20" s="301"/>
      <c r="F20" s="301"/>
      <c r="G20" s="301"/>
      <c r="H20" s="301"/>
      <c r="I20" s="334"/>
      <c r="J20" s="381"/>
      <c r="K20" s="382"/>
      <c r="L20" s="382"/>
      <c r="M20" s="383"/>
      <c r="N20" s="359"/>
      <c r="O20" s="360"/>
      <c r="P20" s="361"/>
      <c r="Q20" s="359"/>
      <c r="R20" s="360"/>
      <c r="S20" s="361"/>
      <c r="T20" s="359"/>
      <c r="U20" s="360"/>
      <c r="V20" s="361"/>
      <c r="W20" s="359"/>
      <c r="X20" s="360"/>
      <c r="Y20" s="361"/>
      <c r="Z20" s="359"/>
      <c r="AA20" s="360"/>
      <c r="AB20" s="361"/>
      <c r="AC20" s="359"/>
      <c r="AD20" s="360"/>
      <c r="AE20" s="361"/>
      <c r="AF20" s="359"/>
      <c r="AG20" s="360"/>
      <c r="AH20" s="361"/>
      <c r="AI20" s="359"/>
      <c r="AJ20" s="360"/>
      <c r="AK20" s="361"/>
      <c r="AL20" s="359"/>
      <c r="AM20" s="360"/>
      <c r="AN20" s="361"/>
      <c r="AO20" s="359"/>
      <c r="AP20" s="360"/>
      <c r="AQ20" s="361"/>
      <c r="AR20" s="359"/>
      <c r="AS20" s="360"/>
      <c r="AT20" s="361"/>
      <c r="AU20" s="359"/>
      <c r="AV20" s="360"/>
      <c r="AW20" s="361"/>
    </row>
    <row r="21" spans="1:49" ht="11.25" customHeight="1" x14ac:dyDescent="0.15">
      <c r="A21" s="11"/>
      <c r="B21" s="300"/>
      <c r="C21" s="301"/>
      <c r="D21" s="301"/>
      <c r="E21" s="301"/>
      <c r="F21" s="301"/>
      <c r="G21" s="301"/>
      <c r="H21" s="301"/>
      <c r="I21" s="334"/>
      <c r="J21" s="386" t="s">
        <v>3</v>
      </c>
      <c r="K21" s="387"/>
      <c r="L21" s="387"/>
      <c r="M21" s="388"/>
      <c r="N21" s="362"/>
      <c r="O21" s="363"/>
      <c r="P21" s="364"/>
      <c r="Q21" s="362"/>
      <c r="R21" s="363"/>
      <c r="S21" s="364"/>
      <c r="T21" s="362"/>
      <c r="U21" s="363"/>
      <c r="V21" s="364"/>
      <c r="W21" s="362"/>
      <c r="X21" s="363"/>
      <c r="Y21" s="364"/>
      <c r="Z21" s="362"/>
      <c r="AA21" s="363"/>
      <c r="AB21" s="364"/>
      <c r="AC21" s="362"/>
      <c r="AD21" s="363"/>
      <c r="AE21" s="364"/>
      <c r="AF21" s="362"/>
      <c r="AG21" s="363"/>
      <c r="AH21" s="364"/>
      <c r="AI21" s="362"/>
      <c r="AJ21" s="363"/>
      <c r="AK21" s="364"/>
      <c r="AL21" s="362"/>
      <c r="AM21" s="363"/>
      <c r="AN21" s="364"/>
      <c r="AO21" s="362"/>
      <c r="AP21" s="363"/>
      <c r="AQ21" s="364"/>
      <c r="AR21" s="362"/>
      <c r="AS21" s="363"/>
      <c r="AT21" s="364"/>
      <c r="AU21" s="362"/>
      <c r="AV21" s="363"/>
      <c r="AW21" s="364"/>
    </row>
    <row r="22" spans="1:49" ht="11.25" customHeight="1" x14ac:dyDescent="0.15">
      <c r="A22" s="11"/>
      <c r="B22" s="302"/>
      <c r="C22" s="303"/>
      <c r="D22" s="303"/>
      <c r="E22" s="303"/>
      <c r="F22" s="303"/>
      <c r="G22" s="303"/>
      <c r="H22" s="303"/>
      <c r="I22" s="335"/>
      <c r="J22" s="389"/>
      <c r="K22" s="308"/>
      <c r="L22" s="308"/>
      <c r="M22" s="325"/>
      <c r="N22" s="365"/>
      <c r="O22" s="229"/>
      <c r="P22" s="253"/>
      <c r="Q22" s="365"/>
      <c r="R22" s="229"/>
      <c r="S22" s="253"/>
      <c r="T22" s="365"/>
      <c r="U22" s="229"/>
      <c r="V22" s="253"/>
      <c r="W22" s="365"/>
      <c r="X22" s="229"/>
      <c r="Y22" s="253"/>
      <c r="Z22" s="365"/>
      <c r="AA22" s="229"/>
      <c r="AB22" s="253"/>
      <c r="AC22" s="365"/>
      <c r="AD22" s="229"/>
      <c r="AE22" s="253"/>
      <c r="AF22" s="365"/>
      <c r="AG22" s="229"/>
      <c r="AH22" s="253"/>
      <c r="AI22" s="365"/>
      <c r="AJ22" s="229"/>
      <c r="AK22" s="253"/>
      <c r="AL22" s="365"/>
      <c r="AM22" s="229"/>
      <c r="AN22" s="253"/>
      <c r="AO22" s="365"/>
      <c r="AP22" s="229"/>
      <c r="AQ22" s="253"/>
      <c r="AR22" s="365"/>
      <c r="AS22" s="229"/>
      <c r="AT22" s="253"/>
      <c r="AU22" s="365"/>
      <c r="AV22" s="229"/>
      <c r="AW22" s="253"/>
    </row>
    <row r="23" spans="1:49" ht="11.25" customHeight="1" x14ac:dyDescent="0.15">
      <c r="A23" s="11"/>
      <c r="B23" s="279" t="s">
        <v>313</v>
      </c>
      <c r="C23" s="279"/>
      <c r="D23" s="279"/>
      <c r="E23" s="279"/>
      <c r="F23" s="279"/>
      <c r="G23" s="279"/>
      <c r="H23" s="279"/>
      <c r="I23" s="279"/>
      <c r="J23" s="379" t="s">
        <v>2</v>
      </c>
      <c r="K23" s="307"/>
      <c r="L23" s="307"/>
      <c r="M23" s="380"/>
      <c r="N23" s="358"/>
      <c r="O23" s="228"/>
      <c r="P23" s="252"/>
      <c r="Q23" s="358"/>
      <c r="R23" s="228"/>
      <c r="S23" s="252"/>
      <c r="T23" s="358"/>
      <c r="U23" s="228"/>
      <c r="V23" s="252"/>
      <c r="W23" s="358"/>
      <c r="X23" s="228"/>
      <c r="Y23" s="252"/>
      <c r="Z23" s="358"/>
      <c r="AA23" s="228"/>
      <c r="AB23" s="252"/>
      <c r="AC23" s="358"/>
      <c r="AD23" s="228"/>
      <c r="AE23" s="252"/>
      <c r="AF23" s="358"/>
      <c r="AG23" s="228"/>
      <c r="AH23" s="252"/>
      <c r="AI23" s="358"/>
      <c r="AJ23" s="228"/>
      <c r="AK23" s="252"/>
      <c r="AL23" s="358"/>
      <c r="AM23" s="228"/>
      <c r="AN23" s="252"/>
      <c r="AO23" s="358"/>
      <c r="AP23" s="228"/>
      <c r="AQ23" s="252"/>
      <c r="AR23" s="358"/>
      <c r="AS23" s="228"/>
      <c r="AT23" s="252"/>
      <c r="AU23" s="358"/>
      <c r="AV23" s="228"/>
      <c r="AW23" s="252"/>
    </row>
    <row r="24" spans="1:49" ht="11.25" customHeight="1" x14ac:dyDescent="0.15">
      <c r="A24" s="11"/>
      <c r="B24" s="279"/>
      <c r="C24" s="279"/>
      <c r="D24" s="279"/>
      <c r="E24" s="279"/>
      <c r="F24" s="279"/>
      <c r="G24" s="279"/>
      <c r="H24" s="279"/>
      <c r="I24" s="279"/>
      <c r="J24" s="381"/>
      <c r="K24" s="382"/>
      <c r="L24" s="382"/>
      <c r="M24" s="383"/>
      <c r="N24" s="359"/>
      <c r="O24" s="360"/>
      <c r="P24" s="361"/>
      <c r="Q24" s="359"/>
      <c r="R24" s="360"/>
      <c r="S24" s="361"/>
      <c r="T24" s="359"/>
      <c r="U24" s="360"/>
      <c r="V24" s="361"/>
      <c r="W24" s="359"/>
      <c r="X24" s="360"/>
      <c r="Y24" s="361"/>
      <c r="Z24" s="359"/>
      <c r="AA24" s="360"/>
      <c r="AB24" s="361"/>
      <c r="AC24" s="359"/>
      <c r="AD24" s="360"/>
      <c r="AE24" s="361"/>
      <c r="AF24" s="359"/>
      <c r="AG24" s="360"/>
      <c r="AH24" s="361"/>
      <c r="AI24" s="359"/>
      <c r="AJ24" s="360"/>
      <c r="AK24" s="361"/>
      <c r="AL24" s="359"/>
      <c r="AM24" s="360"/>
      <c r="AN24" s="361"/>
      <c r="AO24" s="359"/>
      <c r="AP24" s="360"/>
      <c r="AQ24" s="361"/>
      <c r="AR24" s="359"/>
      <c r="AS24" s="360"/>
      <c r="AT24" s="361"/>
      <c r="AU24" s="359"/>
      <c r="AV24" s="360"/>
      <c r="AW24" s="361"/>
    </row>
    <row r="25" spans="1:49" ht="11.25" customHeight="1" x14ac:dyDescent="0.15">
      <c r="A25" s="11"/>
      <c r="B25" s="279"/>
      <c r="C25" s="279"/>
      <c r="D25" s="279"/>
      <c r="E25" s="279"/>
      <c r="F25" s="279"/>
      <c r="G25" s="279"/>
      <c r="H25" s="279"/>
      <c r="I25" s="279"/>
      <c r="J25" s="386" t="s">
        <v>3</v>
      </c>
      <c r="K25" s="387"/>
      <c r="L25" s="387"/>
      <c r="M25" s="388"/>
      <c r="N25" s="362"/>
      <c r="O25" s="363"/>
      <c r="P25" s="364"/>
      <c r="Q25" s="362"/>
      <c r="R25" s="363"/>
      <c r="S25" s="364"/>
      <c r="T25" s="362"/>
      <c r="U25" s="363"/>
      <c r="V25" s="364"/>
      <c r="W25" s="362"/>
      <c r="X25" s="363"/>
      <c r="Y25" s="364"/>
      <c r="Z25" s="362"/>
      <c r="AA25" s="363"/>
      <c r="AB25" s="364"/>
      <c r="AC25" s="362"/>
      <c r="AD25" s="363"/>
      <c r="AE25" s="364"/>
      <c r="AF25" s="362"/>
      <c r="AG25" s="363"/>
      <c r="AH25" s="364"/>
      <c r="AI25" s="362"/>
      <c r="AJ25" s="363"/>
      <c r="AK25" s="364"/>
      <c r="AL25" s="362"/>
      <c r="AM25" s="363"/>
      <c r="AN25" s="364"/>
      <c r="AO25" s="362"/>
      <c r="AP25" s="363"/>
      <c r="AQ25" s="364"/>
      <c r="AR25" s="362"/>
      <c r="AS25" s="363"/>
      <c r="AT25" s="364"/>
      <c r="AU25" s="362"/>
      <c r="AV25" s="363"/>
      <c r="AW25" s="364"/>
    </row>
    <row r="26" spans="1:49" ht="11.25" customHeight="1" x14ac:dyDescent="0.15">
      <c r="A26" s="11"/>
      <c r="B26" s="279"/>
      <c r="C26" s="279"/>
      <c r="D26" s="279"/>
      <c r="E26" s="279"/>
      <c r="F26" s="279"/>
      <c r="G26" s="279"/>
      <c r="H26" s="279"/>
      <c r="I26" s="279"/>
      <c r="J26" s="389"/>
      <c r="K26" s="308"/>
      <c r="L26" s="308"/>
      <c r="M26" s="325"/>
      <c r="N26" s="365"/>
      <c r="O26" s="229"/>
      <c r="P26" s="253"/>
      <c r="Q26" s="365"/>
      <c r="R26" s="229"/>
      <c r="S26" s="253"/>
      <c r="T26" s="365"/>
      <c r="U26" s="229"/>
      <c r="V26" s="253"/>
      <c r="W26" s="365"/>
      <c r="X26" s="229"/>
      <c r="Y26" s="253"/>
      <c r="Z26" s="365"/>
      <c r="AA26" s="229"/>
      <c r="AB26" s="253"/>
      <c r="AC26" s="365"/>
      <c r="AD26" s="229"/>
      <c r="AE26" s="253"/>
      <c r="AF26" s="365"/>
      <c r="AG26" s="229"/>
      <c r="AH26" s="253"/>
      <c r="AI26" s="365"/>
      <c r="AJ26" s="229"/>
      <c r="AK26" s="253"/>
      <c r="AL26" s="365"/>
      <c r="AM26" s="229"/>
      <c r="AN26" s="253"/>
      <c r="AO26" s="365"/>
      <c r="AP26" s="229"/>
      <c r="AQ26" s="253"/>
      <c r="AR26" s="365"/>
      <c r="AS26" s="229"/>
      <c r="AT26" s="253"/>
      <c r="AU26" s="365"/>
      <c r="AV26" s="229"/>
      <c r="AW26" s="253"/>
    </row>
    <row r="27" spans="1:49" ht="11.25" customHeight="1" x14ac:dyDescent="0.15">
      <c r="A27" s="11"/>
      <c r="B27" s="279" t="s">
        <v>456</v>
      </c>
      <c r="C27" s="279"/>
      <c r="D27" s="279"/>
      <c r="E27" s="279"/>
      <c r="F27" s="279"/>
      <c r="G27" s="279"/>
      <c r="H27" s="279"/>
      <c r="I27" s="279"/>
      <c r="J27" s="379" t="s">
        <v>2</v>
      </c>
      <c r="K27" s="307"/>
      <c r="L27" s="307"/>
      <c r="M27" s="380"/>
      <c r="N27" s="358"/>
      <c r="O27" s="228"/>
      <c r="P27" s="252"/>
      <c r="Q27" s="358"/>
      <c r="R27" s="228"/>
      <c r="S27" s="252"/>
      <c r="T27" s="358"/>
      <c r="U27" s="228"/>
      <c r="V27" s="252"/>
      <c r="W27" s="358"/>
      <c r="X27" s="228"/>
      <c r="Y27" s="252"/>
      <c r="Z27" s="358"/>
      <c r="AA27" s="228"/>
      <c r="AB27" s="252"/>
      <c r="AC27" s="358"/>
      <c r="AD27" s="228"/>
      <c r="AE27" s="252"/>
      <c r="AF27" s="358"/>
      <c r="AG27" s="228"/>
      <c r="AH27" s="252"/>
      <c r="AI27" s="358"/>
      <c r="AJ27" s="228"/>
      <c r="AK27" s="252"/>
      <c r="AL27" s="358"/>
      <c r="AM27" s="228"/>
      <c r="AN27" s="252"/>
      <c r="AO27" s="358"/>
      <c r="AP27" s="228"/>
      <c r="AQ27" s="252"/>
      <c r="AR27" s="358"/>
      <c r="AS27" s="228"/>
      <c r="AT27" s="252"/>
      <c r="AU27" s="358"/>
      <c r="AV27" s="228"/>
      <c r="AW27" s="252"/>
    </row>
    <row r="28" spans="1:49" ht="11.25" customHeight="1" x14ac:dyDescent="0.15">
      <c r="A28" s="11"/>
      <c r="B28" s="279"/>
      <c r="C28" s="279"/>
      <c r="D28" s="279"/>
      <c r="E28" s="279"/>
      <c r="F28" s="279"/>
      <c r="G28" s="279"/>
      <c r="H28" s="279"/>
      <c r="I28" s="279"/>
      <c r="J28" s="381"/>
      <c r="K28" s="382"/>
      <c r="L28" s="382"/>
      <c r="M28" s="383"/>
      <c r="N28" s="359"/>
      <c r="O28" s="360"/>
      <c r="P28" s="361"/>
      <c r="Q28" s="359"/>
      <c r="R28" s="360"/>
      <c r="S28" s="361"/>
      <c r="T28" s="359"/>
      <c r="U28" s="360"/>
      <c r="V28" s="361"/>
      <c r="W28" s="359"/>
      <c r="X28" s="360"/>
      <c r="Y28" s="361"/>
      <c r="Z28" s="359"/>
      <c r="AA28" s="360"/>
      <c r="AB28" s="361"/>
      <c r="AC28" s="359"/>
      <c r="AD28" s="360"/>
      <c r="AE28" s="361"/>
      <c r="AF28" s="359"/>
      <c r="AG28" s="360"/>
      <c r="AH28" s="361"/>
      <c r="AI28" s="359"/>
      <c r="AJ28" s="360"/>
      <c r="AK28" s="361"/>
      <c r="AL28" s="359"/>
      <c r="AM28" s="360"/>
      <c r="AN28" s="361"/>
      <c r="AO28" s="359"/>
      <c r="AP28" s="360"/>
      <c r="AQ28" s="361"/>
      <c r="AR28" s="359"/>
      <c r="AS28" s="360"/>
      <c r="AT28" s="361"/>
      <c r="AU28" s="359"/>
      <c r="AV28" s="360"/>
      <c r="AW28" s="361"/>
    </row>
    <row r="29" spans="1:49" ht="11.25" customHeight="1" x14ac:dyDescent="0.15">
      <c r="A29" s="11"/>
      <c r="B29" s="279"/>
      <c r="C29" s="279"/>
      <c r="D29" s="279"/>
      <c r="E29" s="279"/>
      <c r="F29" s="279"/>
      <c r="G29" s="279"/>
      <c r="H29" s="279"/>
      <c r="I29" s="279"/>
      <c r="J29" s="386" t="s">
        <v>3</v>
      </c>
      <c r="K29" s="387"/>
      <c r="L29" s="387"/>
      <c r="M29" s="388"/>
      <c r="N29" s="362"/>
      <c r="O29" s="363"/>
      <c r="P29" s="364"/>
      <c r="Q29" s="362"/>
      <c r="R29" s="363"/>
      <c r="S29" s="364"/>
      <c r="T29" s="362"/>
      <c r="U29" s="363"/>
      <c r="V29" s="364"/>
      <c r="W29" s="362"/>
      <c r="X29" s="363"/>
      <c r="Y29" s="364"/>
      <c r="Z29" s="362"/>
      <c r="AA29" s="363"/>
      <c r="AB29" s="364"/>
      <c r="AC29" s="362"/>
      <c r="AD29" s="363"/>
      <c r="AE29" s="364"/>
      <c r="AF29" s="362"/>
      <c r="AG29" s="363"/>
      <c r="AH29" s="364"/>
      <c r="AI29" s="362"/>
      <c r="AJ29" s="363"/>
      <c r="AK29" s="364"/>
      <c r="AL29" s="362"/>
      <c r="AM29" s="363"/>
      <c r="AN29" s="364"/>
      <c r="AO29" s="362"/>
      <c r="AP29" s="363"/>
      <c r="AQ29" s="364"/>
      <c r="AR29" s="362"/>
      <c r="AS29" s="363"/>
      <c r="AT29" s="364"/>
      <c r="AU29" s="362"/>
      <c r="AV29" s="363"/>
      <c r="AW29" s="364"/>
    </row>
    <row r="30" spans="1:49" ht="11.25" customHeight="1" x14ac:dyDescent="0.15">
      <c r="A30" s="11"/>
      <c r="B30" s="279"/>
      <c r="C30" s="279"/>
      <c r="D30" s="279"/>
      <c r="E30" s="279"/>
      <c r="F30" s="279"/>
      <c r="G30" s="279"/>
      <c r="H30" s="279"/>
      <c r="I30" s="279"/>
      <c r="J30" s="389"/>
      <c r="K30" s="308"/>
      <c r="L30" s="308"/>
      <c r="M30" s="325"/>
      <c r="N30" s="365"/>
      <c r="O30" s="229"/>
      <c r="P30" s="253"/>
      <c r="Q30" s="365"/>
      <c r="R30" s="229"/>
      <c r="S30" s="253"/>
      <c r="T30" s="365"/>
      <c r="U30" s="229"/>
      <c r="V30" s="253"/>
      <c r="W30" s="365"/>
      <c r="X30" s="229"/>
      <c r="Y30" s="253"/>
      <c r="Z30" s="365"/>
      <c r="AA30" s="229"/>
      <c r="AB30" s="253"/>
      <c r="AC30" s="365"/>
      <c r="AD30" s="229"/>
      <c r="AE30" s="253"/>
      <c r="AF30" s="365"/>
      <c r="AG30" s="229"/>
      <c r="AH30" s="253"/>
      <c r="AI30" s="365"/>
      <c r="AJ30" s="229"/>
      <c r="AK30" s="253"/>
      <c r="AL30" s="365"/>
      <c r="AM30" s="229"/>
      <c r="AN30" s="253"/>
      <c r="AO30" s="365"/>
      <c r="AP30" s="229"/>
      <c r="AQ30" s="253"/>
      <c r="AR30" s="365"/>
      <c r="AS30" s="229"/>
      <c r="AT30" s="253"/>
      <c r="AU30" s="365"/>
      <c r="AV30" s="229"/>
      <c r="AW30" s="253"/>
    </row>
    <row r="31" spans="1:49" ht="11.25" customHeight="1" x14ac:dyDescent="0.15">
      <c r="A31" s="11"/>
      <c r="B31" s="298" t="s">
        <v>255</v>
      </c>
      <c r="C31" s="299"/>
      <c r="D31" s="299"/>
      <c r="E31" s="299"/>
      <c r="F31" s="299"/>
      <c r="G31" s="299"/>
      <c r="H31" s="299"/>
      <c r="I31" s="333"/>
      <c r="J31" s="379" t="s">
        <v>2</v>
      </c>
      <c r="K31" s="307"/>
      <c r="L31" s="307"/>
      <c r="M31" s="380"/>
      <c r="N31" s="358"/>
      <c r="O31" s="228"/>
      <c r="P31" s="252"/>
      <c r="Q31" s="358"/>
      <c r="R31" s="228"/>
      <c r="S31" s="252"/>
      <c r="T31" s="358"/>
      <c r="U31" s="228"/>
      <c r="V31" s="252"/>
      <c r="W31" s="358"/>
      <c r="X31" s="228"/>
      <c r="Y31" s="252"/>
      <c r="Z31" s="358"/>
      <c r="AA31" s="228"/>
      <c r="AB31" s="252"/>
      <c r="AC31" s="358"/>
      <c r="AD31" s="228"/>
      <c r="AE31" s="252"/>
      <c r="AF31" s="358"/>
      <c r="AG31" s="228"/>
      <c r="AH31" s="252"/>
      <c r="AI31" s="358"/>
      <c r="AJ31" s="228"/>
      <c r="AK31" s="252"/>
      <c r="AL31" s="358"/>
      <c r="AM31" s="228"/>
      <c r="AN31" s="252"/>
      <c r="AO31" s="358"/>
      <c r="AP31" s="228"/>
      <c r="AQ31" s="252"/>
      <c r="AR31" s="358"/>
      <c r="AS31" s="228"/>
      <c r="AT31" s="252"/>
      <c r="AU31" s="358"/>
      <c r="AV31" s="228"/>
      <c r="AW31" s="252"/>
    </row>
    <row r="32" spans="1:49" ht="11.25" customHeight="1" x14ac:dyDescent="0.15">
      <c r="A32" s="11"/>
      <c r="B32" s="300"/>
      <c r="C32" s="301"/>
      <c r="D32" s="301"/>
      <c r="E32" s="301"/>
      <c r="F32" s="301"/>
      <c r="G32" s="301"/>
      <c r="H32" s="301"/>
      <c r="I32" s="334"/>
      <c r="J32" s="381"/>
      <c r="K32" s="382"/>
      <c r="L32" s="382"/>
      <c r="M32" s="383"/>
      <c r="N32" s="359"/>
      <c r="O32" s="360"/>
      <c r="P32" s="361"/>
      <c r="Q32" s="359"/>
      <c r="R32" s="360"/>
      <c r="S32" s="361"/>
      <c r="T32" s="359"/>
      <c r="U32" s="360"/>
      <c r="V32" s="361"/>
      <c r="W32" s="359"/>
      <c r="X32" s="360"/>
      <c r="Y32" s="361"/>
      <c r="Z32" s="359"/>
      <c r="AA32" s="360"/>
      <c r="AB32" s="361"/>
      <c r="AC32" s="359"/>
      <c r="AD32" s="360"/>
      <c r="AE32" s="361"/>
      <c r="AF32" s="359"/>
      <c r="AG32" s="360"/>
      <c r="AH32" s="361"/>
      <c r="AI32" s="359"/>
      <c r="AJ32" s="360"/>
      <c r="AK32" s="361"/>
      <c r="AL32" s="359"/>
      <c r="AM32" s="360"/>
      <c r="AN32" s="361"/>
      <c r="AO32" s="359"/>
      <c r="AP32" s="360"/>
      <c r="AQ32" s="361"/>
      <c r="AR32" s="359"/>
      <c r="AS32" s="360"/>
      <c r="AT32" s="361"/>
      <c r="AU32" s="359"/>
      <c r="AV32" s="360"/>
      <c r="AW32" s="361"/>
    </row>
    <row r="33" spans="1:49" ht="11.25" customHeight="1" x14ac:dyDescent="0.15">
      <c r="A33" s="11"/>
      <c r="B33" s="300"/>
      <c r="C33" s="301"/>
      <c r="D33" s="301"/>
      <c r="E33" s="301"/>
      <c r="F33" s="301"/>
      <c r="G33" s="301"/>
      <c r="H33" s="301"/>
      <c r="I33" s="334"/>
      <c r="J33" s="386" t="s">
        <v>3</v>
      </c>
      <c r="K33" s="387"/>
      <c r="L33" s="387"/>
      <c r="M33" s="388"/>
      <c r="N33" s="362"/>
      <c r="O33" s="363"/>
      <c r="P33" s="364"/>
      <c r="Q33" s="362"/>
      <c r="R33" s="363"/>
      <c r="S33" s="364"/>
      <c r="T33" s="362"/>
      <c r="U33" s="363"/>
      <c r="V33" s="364"/>
      <c r="W33" s="362"/>
      <c r="X33" s="363"/>
      <c r="Y33" s="364"/>
      <c r="Z33" s="362"/>
      <c r="AA33" s="363"/>
      <c r="AB33" s="364"/>
      <c r="AC33" s="362"/>
      <c r="AD33" s="363"/>
      <c r="AE33" s="364"/>
      <c r="AF33" s="362"/>
      <c r="AG33" s="363"/>
      <c r="AH33" s="364"/>
      <c r="AI33" s="362"/>
      <c r="AJ33" s="363"/>
      <c r="AK33" s="364"/>
      <c r="AL33" s="362"/>
      <c r="AM33" s="363"/>
      <c r="AN33" s="364"/>
      <c r="AO33" s="362"/>
      <c r="AP33" s="363"/>
      <c r="AQ33" s="364"/>
      <c r="AR33" s="362"/>
      <c r="AS33" s="363"/>
      <c r="AT33" s="364"/>
      <c r="AU33" s="362"/>
      <c r="AV33" s="363"/>
      <c r="AW33" s="364"/>
    </row>
    <row r="34" spans="1:49" ht="11.25" customHeight="1" x14ac:dyDescent="0.15">
      <c r="A34" s="11"/>
      <c r="B34" s="302"/>
      <c r="C34" s="303"/>
      <c r="D34" s="303"/>
      <c r="E34" s="303"/>
      <c r="F34" s="303"/>
      <c r="G34" s="303"/>
      <c r="H34" s="303"/>
      <c r="I34" s="335"/>
      <c r="J34" s="389"/>
      <c r="K34" s="308"/>
      <c r="L34" s="308"/>
      <c r="M34" s="325"/>
      <c r="N34" s="365"/>
      <c r="O34" s="229"/>
      <c r="P34" s="253"/>
      <c r="Q34" s="365"/>
      <c r="R34" s="229"/>
      <c r="S34" s="253"/>
      <c r="T34" s="365"/>
      <c r="U34" s="229"/>
      <c r="V34" s="253"/>
      <c r="W34" s="365"/>
      <c r="X34" s="229"/>
      <c r="Y34" s="253"/>
      <c r="Z34" s="365"/>
      <c r="AA34" s="229"/>
      <c r="AB34" s="253"/>
      <c r="AC34" s="365"/>
      <c r="AD34" s="229"/>
      <c r="AE34" s="253"/>
      <c r="AF34" s="365"/>
      <c r="AG34" s="229"/>
      <c r="AH34" s="253"/>
      <c r="AI34" s="365"/>
      <c r="AJ34" s="229"/>
      <c r="AK34" s="253"/>
      <c r="AL34" s="365"/>
      <c r="AM34" s="229"/>
      <c r="AN34" s="253"/>
      <c r="AO34" s="365"/>
      <c r="AP34" s="229"/>
      <c r="AQ34" s="253"/>
      <c r="AR34" s="365"/>
      <c r="AS34" s="229"/>
      <c r="AT34" s="253"/>
      <c r="AU34" s="365"/>
      <c r="AV34" s="229"/>
      <c r="AW34" s="253"/>
    </row>
    <row r="35" spans="1:49" ht="11.25" customHeight="1" x14ac:dyDescent="0.15">
      <c r="A35" s="11"/>
      <c r="B35" s="279" t="s">
        <v>256</v>
      </c>
      <c r="C35" s="279"/>
      <c r="D35" s="279"/>
      <c r="E35" s="279"/>
      <c r="F35" s="279"/>
      <c r="G35" s="279"/>
      <c r="H35" s="279"/>
      <c r="I35" s="279"/>
      <c r="J35" s="379" t="s">
        <v>2</v>
      </c>
      <c r="K35" s="307"/>
      <c r="L35" s="307"/>
      <c r="M35" s="380"/>
      <c r="N35" s="358"/>
      <c r="O35" s="228"/>
      <c r="P35" s="252"/>
      <c r="Q35" s="358"/>
      <c r="R35" s="228"/>
      <c r="S35" s="252"/>
      <c r="T35" s="358"/>
      <c r="U35" s="228"/>
      <c r="V35" s="252"/>
      <c r="W35" s="358"/>
      <c r="X35" s="228"/>
      <c r="Y35" s="252"/>
      <c r="Z35" s="358"/>
      <c r="AA35" s="228"/>
      <c r="AB35" s="252"/>
      <c r="AC35" s="358"/>
      <c r="AD35" s="228"/>
      <c r="AE35" s="252"/>
      <c r="AF35" s="358"/>
      <c r="AG35" s="228"/>
      <c r="AH35" s="252"/>
      <c r="AI35" s="358"/>
      <c r="AJ35" s="228"/>
      <c r="AK35" s="252"/>
      <c r="AL35" s="358"/>
      <c r="AM35" s="228"/>
      <c r="AN35" s="252"/>
      <c r="AO35" s="358"/>
      <c r="AP35" s="228"/>
      <c r="AQ35" s="252"/>
      <c r="AR35" s="358"/>
      <c r="AS35" s="228"/>
      <c r="AT35" s="252"/>
      <c r="AU35" s="358"/>
      <c r="AV35" s="228"/>
      <c r="AW35" s="252"/>
    </row>
    <row r="36" spans="1:49" ht="11.25" customHeight="1" x14ac:dyDescent="0.15">
      <c r="A36" s="11"/>
      <c r="B36" s="279"/>
      <c r="C36" s="279"/>
      <c r="D36" s="279"/>
      <c r="E36" s="279"/>
      <c r="F36" s="279"/>
      <c r="G36" s="279"/>
      <c r="H36" s="279"/>
      <c r="I36" s="279"/>
      <c r="J36" s="381"/>
      <c r="K36" s="382"/>
      <c r="L36" s="382"/>
      <c r="M36" s="383"/>
      <c r="N36" s="359"/>
      <c r="O36" s="360"/>
      <c r="P36" s="361"/>
      <c r="Q36" s="359"/>
      <c r="R36" s="360"/>
      <c r="S36" s="361"/>
      <c r="T36" s="359"/>
      <c r="U36" s="360"/>
      <c r="V36" s="361"/>
      <c r="W36" s="359"/>
      <c r="X36" s="360"/>
      <c r="Y36" s="361"/>
      <c r="Z36" s="359"/>
      <c r="AA36" s="360"/>
      <c r="AB36" s="361"/>
      <c r="AC36" s="359"/>
      <c r="AD36" s="360"/>
      <c r="AE36" s="361"/>
      <c r="AF36" s="359"/>
      <c r="AG36" s="360"/>
      <c r="AH36" s="361"/>
      <c r="AI36" s="359"/>
      <c r="AJ36" s="360"/>
      <c r="AK36" s="361"/>
      <c r="AL36" s="359"/>
      <c r="AM36" s="360"/>
      <c r="AN36" s="361"/>
      <c r="AO36" s="359"/>
      <c r="AP36" s="360"/>
      <c r="AQ36" s="361"/>
      <c r="AR36" s="359"/>
      <c r="AS36" s="360"/>
      <c r="AT36" s="361"/>
      <c r="AU36" s="359"/>
      <c r="AV36" s="360"/>
      <c r="AW36" s="361"/>
    </row>
    <row r="37" spans="1:49" ht="11.25" customHeight="1" x14ac:dyDescent="0.15">
      <c r="A37" s="11"/>
      <c r="B37" s="279"/>
      <c r="C37" s="279"/>
      <c r="D37" s="279"/>
      <c r="E37" s="279"/>
      <c r="F37" s="279"/>
      <c r="G37" s="279"/>
      <c r="H37" s="279"/>
      <c r="I37" s="279"/>
      <c r="J37" s="386" t="s">
        <v>3</v>
      </c>
      <c r="K37" s="387"/>
      <c r="L37" s="387"/>
      <c r="M37" s="388"/>
      <c r="N37" s="362"/>
      <c r="O37" s="363"/>
      <c r="P37" s="364"/>
      <c r="Q37" s="362"/>
      <c r="R37" s="363"/>
      <c r="S37" s="364"/>
      <c r="T37" s="362"/>
      <c r="U37" s="363"/>
      <c r="V37" s="364"/>
      <c r="W37" s="362"/>
      <c r="X37" s="363"/>
      <c r="Y37" s="364"/>
      <c r="Z37" s="362"/>
      <c r="AA37" s="363"/>
      <c r="AB37" s="364"/>
      <c r="AC37" s="362"/>
      <c r="AD37" s="363"/>
      <c r="AE37" s="364"/>
      <c r="AF37" s="362"/>
      <c r="AG37" s="363"/>
      <c r="AH37" s="364"/>
      <c r="AI37" s="362"/>
      <c r="AJ37" s="363"/>
      <c r="AK37" s="364"/>
      <c r="AL37" s="362"/>
      <c r="AM37" s="363"/>
      <c r="AN37" s="364"/>
      <c r="AO37" s="362"/>
      <c r="AP37" s="363"/>
      <c r="AQ37" s="364"/>
      <c r="AR37" s="362"/>
      <c r="AS37" s="363"/>
      <c r="AT37" s="364"/>
      <c r="AU37" s="362"/>
      <c r="AV37" s="363"/>
      <c r="AW37" s="364"/>
    </row>
    <row r="38" spans="1:49" ht="11.25" customHeight="1" x14ac:dyDescent="0.15">
      <c r="A38" s="11"/>
      <c r="B38" s="279"/>
      <c r="C38" s="279"/>
      <c r="D38" s="279"/>
      <c r="E38" s="279"/>
      <c r="F38" s="279"/>
      <c r="G38" s="279"/>
      <c r="H38" s="279"/>
      <c r="I38" s="279"/>
      <c r="J38" s="389"/>
      <c r="K38" s="308"/>
      <c r="L38" s="308"/>
      <c r="M38" s="325"/>
      <c r="N38" s="365"/>
      <c r="O38" s="229"/>
      <c r="P38" s="253"/>
      <c r="Q38" s="365"/>
      <c r="R38" s="229"/>
      <c r="S38" s="253"/>
      <c r="T38" s="365"/>
      <c r="U38" s="229"/>
      <c r="V38" s="253"/>
      <c r="W38" s="365"/>
      <c r="X38" s="229"/>
      <c r="Y38" s="253"/>
      <c r="Z38" s="365"/>
      <c r="AA38" s="229"/>
      <c r="AB38" s="253"/>
      <c r="AC38" s="365"/>
      <c r="AD38" s="229"/>
      <c r="AE38" s="253"/>
      <c r="AF38" s="365"/>
      <c r="AG38" s="229"/>
      <c r="AH38" s="253"/>
      <c r="AI38" s="365"/>
      <c r="AJ38" s="229"/>
      <c r="AK38" s="253"/>
      <c r="AL38" s="365"/>
      <c r="AM38" s="229"/>
      <c r="AN38" s="253"/>
      <c r="AO38" s="365"/>
      <c r="AP38" s="229"/>
      <c r="AQ38" s="253"/>
      <c r="AR38" s="365"/>
      <c r="AS38" s="229"/>
      <c r="AT38" s="253"/>
      <c r="AU38" s="365"/>
      <c r="AV38" s="229"/>
      <c r="AW38" s="253"/>
    </row>
    <row r="39" spans="1:49" ht="11.25" customHeight="1" x14ac:dyDescent="0.15">
      <c r="A39" s="11"/>
      <c r="B39" s="391" t="s">
        <v>165</v>
      </c>
      <c r="C39" s="299"/>
      <c r="D39" s="299"/>
      <c r="E39" s="299"/>
      <c r="F39" s="299"/>
      <c r="G39" s="299"/>
      <c r="H39" s="299"/>
      <c r="I39" s="333"/>
      <c r="J39" s="379" t="s">
        <v>2</v>
      </c>
      <c r="K39" s="307"/>
      <c r="L39" s="307"/>
      <c r="M39" s="380"/>
      <c r="N39" s="366">
        <f>SUM(N7,N11,N15,N19,N23,N27,N31,N35)</f>
        <v>0</v>
      </c>
      <c r="O39" s="367"/>
      <c r="P39" s="368"/>
      <c r="Q39" s="366">
        <f t="shared" ref="Q39" si="0">SUM(Q7,Q11,Q15,Q19,Q23,Q27,Q31,Q35)</f>
        <v>0</v>
      </c>
      <c r="R39" s="367"/>
      <c r="S39" s="368"/>
      <c r="T39" s="366">
        <f t="shared" ref="T39" si="1">SUM(T7,T11,T15,T19,T23,T27,T31,T35)</f>
        <v>0</v>
      </c>
      <c r="U39" s="367"/>
      <c r="V39" s="368"/>
      <c r="W39" s="366">
        <f t="shared" ref="W39" si="2">SUM(W7,W11,W15,W19,W23,W27,W31,W35)</f>
        <v>0</v>
      </c>
      <c r="X39" s="367"/>
      <c r="Y39" s="368"/>
      <c r="Z39" s="366">
        <f t="shared" ref="Z39" si="3">SUM(Z7,Z11,Z15,Z19,Z23,Z27,Z31,Z35)</f>
        <v>0</v>
      </c>
      <c r="AA39" s="367"/>
      <c r="AB39" s="368"/>
      <c r="AC39" s="366">
        <f t="shared" ref="AC39" si="4">SUM(AC7,AC11,AC15,AC19,AC23,AC27,AC31,AC35)</f>
        <v>0</v>
      </c>
      <c r="AD39" s="367"/>
      <c r="AE39" s="368"/>
      <c r="AF39" s="366">
        <f t="shared" ref="AF39" si="5">SUM(AF7,AF11,AF15,AF19,AF23,AF27,AF31,AF35)</f>
        <v>0</v>
      </c>
      <c r="AG39" s="367"/>
      <c r="AH39" s="368"/>
      <c r="AI39" s="366">
        <f t="shared" ref="AI39" si="6">SUM(AI7,AI11,AI15,AI19,AI23,AI27,AI31,AI35)</f>
        <v>0</v>
      </c>
      <c r="AJ39" s="367"/>
      <c r="AK39" s="368"/>
      <c r="AL39" s="366">
        <f t="shared" ref="AL39" si="7">SUM(AL7,AL11,AL15,AL19,AL23,AL27,AL31,AL35)</f>
        <v>0</v>
      </c>
      <c r="AM39" s="367"/>
      <c r="AN39" s="368"/>
      <c r="AO39" s="366">
        <f t="shared" ref="AO39" si="8">SUM(AO7,AO11,AO15,AO19,AO23,AO27,AO31,AO35)</f>
        <v>0</v>
      </c>
      <c r="AP39" s="367"/>
      <c r="AQ39" s="368"/>
      <c r="AR39" s="366">
        <f t="shared" ref="AR39" si="9">SUM(AR7,AR11,AR15,AR19,AR23,AR27,AR31,AR35)</f>
        <v>0</v>
      </c>
      <c r="AS39" s="367"/>
      <c r="AT39" s="368"/>
      <c r="AU39" s="366">
        <f t="shared" ref="AU39" si="10">SUM(AU7,AU11,AU15,AU19,AU23,AU27,AU31,AU35)</f>
        <v>0</v>
      </c>
      <c r="AV39" s="367"/>
      <c r="AW39" s="368"/>
    </row>
    <row r="40" spans="1:49" ht="11.25" customHeight="1" x14ac:dyDescent="0.15">
      <c r="A40" s="11"/>
      <c r="B40" s="392"/>
      <c r="C40" s="301"/>
      <c r="D40" s="301"/>
      <c r="E40" s="301"/>
      <c r="F40" s="301"/>
      <c r="G40" s="301"/>
      <c r="H40" s="301"/>
      <c r="I40" s="334"/>
      <c r="J40" s="381"/>
      <c r="K40" s="382"/>
      <c r="L40" s="382"/>
      <c r="M40" s="383"/>
      <c r="N40" s="369"/>
      <c r="O40" s="370"/>
      <c r="P40" s="371"/>
      <c r="Q40" s="369"/>
      <c r="R40" s="370"/>
      <c r="S40" s="371"/>
      <c r="T40" s="369"/>
      <c r="U40" s="370"/>
      <c r="V40" s="371"/>
      <c r="W40" s="369"/>
      <c r="X40" s="370"/>
      <c r="Y40" s="371"/>
      <c r="Z40" s="369"/>
      <c r="AA40" s="370"/>
      <c r="AB40" s="371"/>
      <c r="AC40" s="369"/>
      <c r="AD40" s="370"/>
      <c r="AE40" s="371"/>
      <c r="AF40" s="369"/>
      <c r="AG40" s="370"/>
      <c r="AH40" s="371"/>
      <c r="AI40" s="369"/>
      <c r="AJ40" s="370"/>
      <c r="AK40" s="371"/>
      <c r="AL40" s="369"/>
      <c r="AM40" s="370"/>
      <c r="AN40" s="371"/>
      <c r="AO40" s="369"/>
      <c r="AP40" s="370"/>
      <c r="AQ40" s="371"/>
      <c r="AR40" s="369"/>
      <c r="AS40" s="370"/>
      <c r="AT40" s="371"/>
      <c r="AU40" s="369"/>
      <c r="AV40" s="370"/>
      <c r="AW40" s="371"/>
    </row>
    <row r="41" spans="1:49" ht="11.25" customHeight="1" x14ac:dyDescent="0.15">
      <c r="A41" s="11"/>
      <c r="B41" s="392"/>
      <c r="C41" s="301"/>
      <c r="D41" s="301"/>
      <c r="E41" s="301"/>
      <c r="F41" s="301"/>
      <c r="G41" s="301"/>
      <c r="H41" s="301"/>
      <c r="I41" s="334"/>
      <c r="J41" s="386" t="s">
        <v>3</v>
      </c>
      <c r="K41" s="387"/>
      <c r="L41" s="387"/>
      <c r="M41" s="388"/>
      <c r="N41" s="372">
        <f>SUM(N9,N13,N17,N21,N25,N29,N33,N37)</f>
        <v>0</v>
      </c>
      <c r="O41" s="373"/>
      <c r="P41" s="374"/>
      <c r="Q41" s="372">
        <f t="shared" ref="Q41" si="11">SUM(Q9,Q13,Q17,Q21,Q25,Q29,Q33,Q37)</f>
        <v>0</v>
      </c>
      <c r="R41" s="373"/>
      <c r="S41" s="374"/>
      <c r="T41" s="372">
        <f t="shared" ref="T41" si="12">SUM(T9,T13,T17,T21,T25,T29,T33,T37)</f>
        <v>0</v>
      </c>
      <c r="U41" s="373"/>
      <c r="V41" s="374"/>
      <c r="W41" s="372">
        <f t="shared" ref="W41" si="13">SUM(W9,W13,W17,W21,W25,W29,W33,W37)</f>
        <v>0</v>
      </c>
      <c r="X41" s="373"/>
      <c r="Y41" s="374"/>
      <c r="Z41" s="372">
        <f t="shared" ref="Z41" si="14">SUM(Z9,Z13,Z17,Z21,Z25,Z29,Z33,Z37)</f>
        <v>0</v>
      </c>
      <c r="AA41" s="373"/>
      <c r="AB41" s="374"/>
      <c r="AC41" s="372">
        <f t="shared" ref="AC41" si="15">SUM(AC9,AC13,AC17,AC21,AC25,AC29,AC33,AC37)</f>
        <v>0</v>
      </c>
      <c r="AD41" s="373"/>
      <c r="AE41" s="374"/>
      <c r="AF41" s="372">
        <f t="shared" ref="AF41" si="16">SUM(AF9,AF13,AF17,AF21,AF25,AF29,AF33,AF37)</f>
        <v>0</v>
      </c>
      <c r="AG41" s="373"/>
      <c r="AH41" s="374"/>
      <c r="AI41" s="372">
        <f t="shared" ref="AI41" si="17">SUM(AI9,AI13,AI17,AI21,AI25,AI29,AI33,AI37)</f>
        <v>0</v>
      </c>
      <c r="AJ41" s="373"/>
      <c r="AK41" s="374"/>
      <c r="AL41" s="372">
        <f t="shared" ref="AL41" si="18">SUM(AL9,AL13,AL17,AL21,AL25,AL29,AL33,AL37)</f>
        <v>0</v>
      </c>
      <c r="AM41" s="373"/>
      <c r="AN41" s="374"/>
      <c r="AO41" s="372">
        <f t="shared" ref="AO41" si="19">SUM(AO9,AO13,AO17,AO21,AO25,AO29,AO33,AO37)</f>
        <v>0</v>
      </c>
      <c r="AP41" s="373"/>
      <c r="AQ41" s="374"/>
      <c r="AR41" s="372">
        <f t="shared" ref="AR41" si="20">SUM(AR9,AR13,AR17,AR21,AR25,AR29,AR33,AR37)</f>
        <v>0</v>
      </c>
      <c r="AS41" s="373"/>
      <c r="AT41" s="374"/>
      <c r="AU41" s="372">
        <f t="shared" ref="AU41" si="21">SUM(AU9,AU13,AU17,AU21,AU25,AU29,AU33,AU37)</f>
        <v>0</v>
      </c>
      <c r="AV41" s="373"/>
      <c r="AW41" s="374"/>
    </row>
    <row r="42" spans="1:49" ht="11.25" customHeight="1" x14ac:dyDescent="0.15">
      <c r="A42" s="11"/>
      <c r="B42" s="302"/>
      <c r="C42" s="303"/>
      <c r="D42" s="303"/>
      <c r="E42" s="303"/>
      <c r="F42" s="303"/>
      <c r="G42" s="303"/>
      <c r="H42" s="303"/>
      <c r="I42" s="335"/>
      <c r="J42" s="389"/>
      <c r="K42" s="308"/>
      <c r="L42" s="308"/>
      <c r="M42" s="325"/>
      <c r="N42" s="375"/>
      <c r="O42" s="376"/>
      <c r="P42" s="377"/>
      <c r="Q42" s="375"/>
      <c r="R42" s="376"/>
      <c r="S42" s="377"/>
      <c r="T42" s="375"/>
      <c r="U42" s="376"/>
      <c r="V42" s="377"/>
      <c r="W42" s="375"/>
      <c r="X42" s="376"/>
      <c r="Y42" s="377"/>
      <c r="Z42" s="375"/>
      <c r="AA42" s="376"/>
      <c r="AB42" s="377"/>
      <c r="AC42" s="375"/>
      <c r="AD42" s="376"/>
      <c r="AE42" s="377"/>
      <c r="AF42" s="375"/>
      <c r="AG42" s="376"/>
      <c r="AH42" s="377"/>
      <c r="AI42" s="375"/>
      <c r="AJ42" s="376"/>
      <c r="AK42" s="377"/>
      <c r="AL42" s="375"/>
      <c r="AM42" s="376"/>
      <c r="AN42" s="377"/>
      <c r="AO42" s="375"/>
      <c r="AP42" s="376"/>
      <c r="AQ42" s="377"/>
      <c r="AR42" s="375"/>
      <c r="AS42" s="376"/>
      <c r="AT42" s="377"/>
      <c r="AU42" s="375"/>
      <c r="AV42" s="376"/>
      <c r="AW42" s="377"/>
    </row>
    <row r="43" spans="1:49" ht="11.25" customHeight="1" x14ac:dyDescent="0.15">
      <c r="A43" s="11"/>
      <c r="B43" s="11"/>
      <c r="C43" s="11" t="s">
        <v>138</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30"/>
      <c r="AW43" s="30"/>
    </row>
    <row r="44" spans="1:49" ht="11.25" customHeight="1" x14ac:dyDescent="0.15">
      <c r="A44" s="11"/>
      <c r="B44" s="11"/>
      <c r="C44" s="11" t="s">
        <v>194</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30"/>
      <c r="AW44" s="30"/>
    </row>
    <row r="45" spans="1:49" ht="11.25" customHeight="1" x14ac:dyDescent="0.15">
      <c r="A45" s="11"/>
      <c r="B45" s="11"/>
      <c r="C45" s="11" t="s">
        <v>151</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30"/>
      <c r="AW45" s="30"/>
    </row>
    <row r="46" spans="1:49" ht="11.2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30"/>
      <c r="AW46" s="30"/>
    </row>
    <row r="47" spans="1:49" ht="11.2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30"/>
      <c r="AW47" s="30"/>
    </row>
    <row r="48" spans="1:49" ht="11.2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30"/>
      <c r="AW48" s="30"/>
    </row>
    <row r="49" spans="1:49" ht="11.2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30"/>
      <c r="AW49" s="30"/>
    </row>
  </sheetData>
  <mergeCells count="260">
    <mergeCell ref="AC27:AE28"/>
    <mergeCell ref="AF27:AH28"/>
    <mergeCell ref="AI27:AK28"/>
    <mergeCell ref="AL27:AN28"/>
    <mergeCell ref="AO27:AQ28"/>
    <mergeCell ref="AR27:AT28"/>
    <mergeCell ref="AU27:AW28"/>
    <mergeCell ref="J29:M30"/>
    <mergeCell ref="N29:P30"/>
    <mergeCell ref="Q29:S30"/>
    <mergeCell ref="T29:V30"/>
    <mergeCell ref="W29:Y30"/>
    <mergeCell ref="Z29:AB30"/>
    <mergeCell ref="AC29:AE30"/>
    <mergeCell ref="AF29:AH30"/>
    <mergeCell ref="AI29:AK30"/>
    <mergeCell ref="AL29:AN30"/>
    <mergeCell ref="AO29:AQ30"/>
    <mergeCell ref="AR29:AT30"/>
    <mergeCell ref="AU29:AW30"/>
    <mergeCell ref="Z23:AB24"/>
    <mergeCell ref="Z5:AB6"/>
    <mergeCell ref="AC5:AE6"/>
    <mergeCell ref="AF5:AH6"/>
    <mergeCell ref="AI5:AK6"/>
    <mergeCell ref="AL5:AN6"/>
    <mergeCell ref="N5:P6"/>
    <mergeCell ref="Q5:S6"/>
    <mergeCell ref="T5:V6"/>
    <mergeCell ref="W5:Y6"/>
    <mergeCell ref="N7:P8"/>
    <mergeCell ref="AL7:AN8"/>
    <mergeCell ref="AI7:AK8"/>
    <mergeCell ref="AC7:AE8"/>
    <mergeCell ref="AF7:AH8"/>
    <mergeCell ref="Q9:S10"/>
    <mergeCell ref="AI9:AK10"/>
    <mergeCell ref="W7:Y8"/>
    <mergeCell ref="AL9:AN10"/>
    <mergeCell ref="W9:Y10"/>
    <mergeCell ref="AC9:AE10"/>
    <mergeCell ref="Z11:AB12"/>
    <mergeCell ref="Z15:AB16"/>
    <mergeCell ref="Z17:AB18"/>
    <mergeCell ref="AI37:AK38"/>
    <mergeCell ref="W35:Y36"/>
    <mergeCell ref="AL37:AN38"/>
    <mergeCell ref="AU5:AW6"/>
    <mergeCell ref="AR5:AT6"/>
    <mergeCell ref="AO5:AQ6"/>
    <mergeCell ref="J25:M26"/>
    <mergeCell ref="N25:P26"/>
    <mergeCell ref="Q25:S26"/>
    <mergeCell ref="T25:V26"/>
    <mergeCell ref="AC25:AE26"/>
    <mergeCell ref="W25:Y26"/>
    <mergeCell ref="Z25:AB26"/>
    <mergeCell ref="AL25:AN26"/>
    <mergeCell ref="AO25:AQ26"/>
    <mergeCell ref="AI23:AK24"/>
    <mergeCell ref="AL23:AN24"/>
    <mergeCell ref="AR25:AT26"/>
    <mergeCell ref="AO23:AQ24"/>
    <mergeCell ref="AR23:AT24"/>
    <mergeCell ref="J23:M24"/>
    <mergeCell ref="N23:P24"/>
    <mergeCell ref="N9:P10"/>
    <mergeCell ref="J9:M10"/>
    <mergeCell ref="T41:V42"/>
    <mergeCell ref="AL39:AN40"/>
    <mergeCell ref="AC39:AE40"/>
    <mergeCell ref="Z41:AB42"/>
    <mergeCell ref="AI39:AK40"/>
    <mergeCell ref="AI35:AK36"/>
    <mergeCell ref="AF35:AH36"/>
    <mergeCell ref="Z37:AB38"/>
    <mergeCell ref="B39:I42"/>
    <mergeCell ref="J41:M42"/>
    <mergeCell ref="N41:P42"/>
    <mergeCell ref="AF39:AH40"/>
    <mergeCell ref="Q41:S42"/>
    <mergeCell ref="W39:Y40"/>
    <mergeCell ref="W37:Y38"/>
    <mergeCell ref="J35:M36"/>
    <mergeCell ref="B35:I38"/>
    <mergeCell ref="J37:M38"/>
    <mergeCell ref="AI41:AK42"/>
    <mergeCell ref="AC41:AE42"/>
    <mergeCell ref="W41:Y42"/>
    <mergeCell ref="AF41:AH42"/>
    <mergeCell ref="AC37:AE38"/>
    <mergeCell ref="J39:M40"/>
    <mergeCell ref="T39:V40"/>
    <mergeCell ref="J11:M12"/>
    <mergeCell ref="T33:V34"/>
    <mergeCell ref="Q33:S34"/>
    <mergeCell ref="N37:P38"/>
    <mergeCell ref="N39:P40"/>
    <mergeCell ref="Q39:S40"/>
    <mergeCell ref="J21:M22"/>
    <mergeCell ref="N21:P22"/>
    <mergeCell ref="N35:P36"/>
    <mergeCell ref="T37:V38"/>
    <mergeCell ref="T35:V36"/>
    <mergeCell ref="Q37:S38"/>
    <mergeCell ref="Q35:S36"/>
    <mergeCell ref="Q23:S24"/>
    <mergeCell ref="T23:V24"/>
    <mergeCell ref="N17:P18"/>
    <mergeCell ref="N19:P20"/>
    <mergeCell ref="Z13:AB14"/>
    <mergeCell ref="AO7:AQ8"/>
    <mergeCell ref="AO9:AQ10"/>
    <mergeCell ref="Z7:AB8"/>
    <mergeCell ref="AR39:AT40"/>
    <mergeCell ref="AO39:AQ40"/>
    <mergeCell ref="AR31:AT32"/>
    <mergeCell ref="AO37:AQ38"/>
    <mergeCell ref="AR35:AT36"/>
    <mergeCell ref="Z9:AB10"/>
    <mergeCell ref="AR33:AT34"/>
    <mergeCell ref="AL11:AN12"/>
    <mergeCell ref="AI13:AK14"/>
    <mergeCell ref="AI11:AK12"/>
    <mergeCell ref="AR13:AT14"/>
    <mergeCell ref="AR17:AT18"/>
    <mergeCell ref="AR15:AT16"/>
    <mergeCell ref="AF11:AH12"/>
    <mergeCell ref="AO11:AQ12"/>
    <mergeCell ref="AL13:AN14"/>
    <mergeCell ref="AO13:AQ14"/>
    <mergeCell ref="AO19:AQ20"/>
    <mergeCell ref="AF9:AH10"/>
    <mergeCell ref="AO17:AQ18"/>
    <mergeCell ref="Z19:AB20"/>
    <mergeCell ref="AR41:AT42"/>
    <mergeCell ref="Z21:AB22"/>
    <mergeCell ref="AC21:AE22"/>
    <mergeCell ref="AF21:AH22"/>
    <mergeCell ref="AL41:AN42"/>
    <mergeCell ref="Z39:AB40"/>
    <mergeCell ref="AO21:AQ22"/>
    <mergeCell ref="AR37:AT38"/>
    <mergeCell ref="AL35:AN36"/>
    <mergeCell ref="AO31:AQ32"/>
    <mergeCell ref="AO33:AQ34"/>
    <mergeCell ref="AO35:AQ36"/>
    <mergeCell ref="AF37:AH38"/>
    <mergeCell ref="Z35:AB36"/>
    <mergeCell ref="AC35:AE36"/>
    <mergeCell ref="AF33:AH34"/>
    <mergeCell ref="AF31:AH32"/>
    <mergeCell ref="AF25:AH26"/>
    <mergeCell ref="AI25:AK26"/>
    <mergeCell ref="Z33:AB34"/>
    <mergeCell ref="AC33:AE34"/>
    <mergeCell ref="AC23:AE24"/>
    <mergeCell ref="Z27:AB28"/>
    <mergeCell ref="AO41:AQ42"/>
    <mergeCell ref="AI21:AK22"/>
    <mergeCell ref="AL15:AN16"/>
    <mergeCell ref="W19:Y20"/>
    <mergeCell ref="N33:P34"/>
    <mergeCell ref="AL33:AN34"/>
    <mergeCell ref="AL31:AN32"/>
    <mergeCell ref="T17:V18"/>
    <mergeCell ref="AL21:AN22"/>
    <mergeCell ref="AI19:AK20"/>
    <mergeCell ref="AL17:AN18"/>
    <mergeCell ref="AF15:AH16"/>
    <mergeCell ref="AI15:AK16"/>
    <mergeCell ref="AF19:AH20"/>
    <mergeCell ref="AC19:AE20"/>
    <mergeCell ref="AC17:AE18"/>
    <mergeCell ref="AI31:AK32"/>
    <mergeCell ref="AF17:AH18"/>
    <mergeCell ref="W33:Y34"/>
    <mergeCell ref="AI33:AK34"/>
    <mergeCell ref="AI17:AK18"/>
    <mergeCell ref="AF23:AH24"/>
    <mergeCell ref="AC31:AE32"/>
    <mergeCell ref="Z31:AB32"/>
    <mergeCell ref="W15:Y16"/>
    <mergeCell ref="W31:Y32"/>
    <mergeCell ref="B11:I14"/>
    <mergeCell ref="B15:I18"/>
    <mergeCell ref="J15:M16"/>
    <mergeCell ref="J17:M18"/>
    <mergeCell ref="B19:I22"/>
    <mergeCell ref="W23:Y24"/>
    <mergeCell ref="B27:I30"/>
    <mergeCell ref="J27:M28"/>
    <mergeCell ref="N27:P28"/>
    <mergeCell ref="Q27:S28"/>
    <mergeCell ref="T27:V28"/>
    <mergeCell ref="W27:Y28"/>
    <mergeCell ref="B23:I26"/>
    <mergeCell ref="W21:Y22"/>
    <mergeCell ref="J19:M20"/>
    <mergeCell ref="J13:M14"/>
    <mergeCell ref="A1:S2"/>
    <mergeCell ref="J5:M6"/>
    <mergeCell ref="B31:I34"/>
    <mergeCell ref="N15:P16"/>
    <mergeCell ref="T15:V16"/>
    <mergeCell ref="J31:M32"/>
    <mergeCell ref="T7:V8"/>
    <mergeCell ref="N11:P12"/>
    <mergeCell ref="Q11:S12"/>
    <mergeCell ref="Q13:S14"/>
    <mergeCell ref="N13:P14"/>
    <mergeCell ref="T11:V12"/>
    <mergeCell ref="B3:S4"/>
    <mergeCell ref="B5:I6"/>
    <mergeCell ref="Q7:S8"/>
    <mergeCell ref="B7:I10"/>
    <mergeCell ref="Q15:S16"/>
    <mergeCell ref="T9:V10"/>
    <mergeCell ref="J33:M34"/>
    <mergeCell ref="J7:M8"/>
    <mergeCell ref="AR4:AT4"/>
    <mergeCell ref="AO15:AQ16"/>
    <mergeCell ref="AR7:AT8"/>
    <mergeCell ref="AR9:AT10"/>
    <mergeCell ref="T13:V14"/>
    <mergeCell ref="AC15:AE16"/>
    <mergeCell ref="N31:P32"/>
    <mergeCell ref="T31:V32"/>
    <mergeCell ref="Q31:S32"/>
    <mergeCell ref="Q17:S18"/>
    <mergeCell ref="T19:V20"/>
    <mergeCell ref="T21:V22"/>
    <mergeCell ref="Q19:S20"/>
    <mergeCell ref="Q21:S22"/>
    <mergeCell ref="AR21:AT22"/>
    <mergeCell ref="AR19:AT20"/>
    <mergeCell ref="AR11:AT12"/>
    <mergeCell ref="AF13:AH14"/>
    <mergeCell ref="AC11:AE12"/>
    <mergeCell ref="W11:Y12"/>
    <mergeCell ref="W17:Y18"/>
    <mergeCell ref="AC13:AE14"/>
    <mergeCell ref="AL19:AN20"/>
    <mergeCell ref="W13:Y14"/>
    <mergeCell ref="AU19:AW20"/>
    <mergeCell ref="AU21:AW22"/>
    <mergeCell ref="AU11:AW12"/>
    <mergeCell ref="AU13:AW14"/>
    <mergeCell ref="AU15:AW16"/>
    <mergeCell ref="AU7:AW8"/>
    <mergeCell ref="AU9:AW10"/>
    <mergeCell ref="AU39:AW40"/>
    <mergeCell ref="AU41:AW42"/>
    <mergeCell ref="AU31:AW32"/>
    <mergeCell ref="AU17:AW18"/>
    <mergeCell ref="AU33:AW34"/>
    <mergeCell ref="AU35:AW36"/>
    <mergeCell ref="AU37:AW38"/>
    <mergeCell ref="AU23:AW24"/>
    <mergeCell ref="AU25:AW26"/>
  </mergeCells>
  <phoneticPr fontId="2"/>
  <pageMargins left="0.59055118110236227" right="0.39370078740157483" top="0.39370078740157483" bottom="0.39370078740157483" header="0.51181102362204722" footer="0.19685039370078741"/>
  <pageSetup paperSize="9" scale="97" orientation="portrait"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2"/>
  <sheetViews>
    <sheetView showGridLines="0" zoomScaleNormal="100" zoomScaleSheetLayoutView="100" workbookViewId="0">
      <selection activeCell="I55" sqref="I55:K56"/>
    </sheetView>
  </sheetViews>
  <sheetFormatPr defaultColWidth="1.875" defaultRowHeight="11.25" x14ac:dyDescent="0.15"/>
  <cols>
    <col min="1" max="16384" width="1.875" style="2"/>
  </cols>
  <sheetData>
    <row r="1" spans="1:50" ht="11.25" customHeight="1" x14ac:dyDescent="0.15">
      <c r="A1" s="327" t="s">
        <v>0</v>
      </c>
      <c r="B1" s="327"/>
      <c r="C1" s="327"/>
      <c r="D1" s="327"/>
      <c r="E1" s="327"/>
      <c r="F1" s="327"/>
      <c r="G1" s="327"/>
      <c r="H1" s="327"/>
      <c r="I1" s="327"/>
      <c r="J1" s="327"/>
      <c r="K1" s="327"/>
      <c r="L1" s="327"/>
      <c r="M1" s="327"/>
      <c r="N1" s="327"/>
      <c r="O1" s="327"/>
      <c r="P1" s="327"/>
      <c r="Q1" s="327"/>
      <c r="R1" s="327"/>
      <c r="S1" s="327"/>
      <c r="T1" s="327"/>
      <c r="U1" s="327"/>
      <c r="V1" s="327"/>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1.25" customHeight="1" x14ac:dyDescent="0.15">
      <c r="A2" s="327"/>
      <c r="B2" s="327"/>
      <c r="C2" s="327"/>
      <c r="D2" s="327"/>
      <c r="E2" s="327"/>
      <c r="F2" s="327"/>
      <c r="G2" s="327"/>
      <c r="H2" s="327"/>
      <c r="I2" s="327"/>
      <c r="J2" s="327"/>
      <c r="K2" s="327"/>
      <c r="L2" s="327"/>
      <c r="M2" s="327"/>
      <c r="N2" s="327"/>
      <c r="O2" s="327"/>
      <c r="P2" s="327"/>
      <c r="Q2" s="327"/>
      <c r="R2" s="327"/>
      <c r="S2" s="327"/>
      <c r="T2" s="327"/>
      <c r="U2" s="327"/>
      <c r="V2" s="327"/>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11.25" customHeight="1" x14ac:dyDescent="0.15">
      <c r="A3" s="11"/>
      <c r="B3" s="421" t="s">
        <v>414</v>
      </c>
      <c r="C3" s="421"/>
      <c r="D3" s="421"/>
      <c r="E3" s="421"/>
      <c r="F3" s="421"/>
      <c r="G3" s="421"/>
      <c r="H3" s="421"/>
      <c r="I3" s="421"/>
      <c r="J3" s="421"/>
      <c r="K3" s="421"/>
      <c r="L3" s="421"/>
      <c r="M3" s="421"/>
      <c r="N3" s="421"/>
      <c r="O3" s="421"/>
      <c r="P3" s="421"/>
      <c r="Q3" s="422" t="e">
        <f>EOMONTH(EDATE('1'!$Q$76,-3),0)+1</f>
        <v>#NUM!</v>
      </c>
      <c r="R3" s="422"/>
      <c r="S3" s="422"/>
      <c r="T3" s="422"/>
      <c r="U3" s="422"/>
      <c r="V3" s="422"/>
      <c r="W3" s="422"/>
      <c r="X3" s="422"/>
      <c r="Y3" s="424" t="s">
        <v>415</v>
      </c>
      <c r="Z3" s="424"/>
      <c r="AA3" s="424"/>
      <c r="AB3" s="424"/>
      <c r="AC3" s="51"/>
      <c r="AD3" s="11"/>
      <c r="AE3" s="11"/>
      <c r="AF3" s="11"/>
      <c r="AG3" s="11"/>
      <c r="AH3" s="11"/>
      <c r="AI3" s="11"/>
      <c r="AJ3" s="11"/>
      <c r="AK3" s="11"/>
      <c r="AL3" s="11"/>
      <c r="AM3" s="13"/>
      <c r="AN3" s="13"/>
      <c r="AO3" s="13"/>
      <c r="AP3" s="13"/>
      <c r="AQ3" s="13"/>
      <c r="AR3" s="14"/>
      <c r="AS3" s="14"/>
      <c r="AT3" s="14"/>
      <c r="AU3" s="13"/>
      <c r="AV3" s="13"/>
      <c r="AW3" s="13"/>
      <c r="AX3" s="11"/>
    </row>
    <row r="4" spans="1:50" ht="11.25" customHeight="1" x14ac:dyDescent="0.15">
      <c r="A4" s="11"/>
      <c r="B4" s="421"/>
      <c r="C4" s="421"/>
      <c r="D4" s="421"/>
      <c r="E4" s="421"/>
      <c r="F4" s="421"/>
      <c r="G4" s="421"/>
      <c r="H4" s="421"/>
      <c r="I4" s="421"/>
      <c r="J4" s="421"/>
      <c r="K4" s="421"/>
      <c r="L4" s="421"/>
      <c r="M4" s="421"/>
      <c r="N4" s="421"/>
      <c r="O4" s="421"/>
      <c r="P4" s="421"/>
      <c r="Q4" s="423"/>
      <c r="R4" s="423"/>
      <c r="S4" s="423"/>
      <c r="T4" s="423"/>
      <c r="U4" s="423"/>
      <c r="V4" s="423"/>
      <c r="W4" s="423"/>
      <c r="X4" s="423"/>
      <c r="Y4" s="425"/>
      <c r="Z4" s="425"/>
      <c r="AA4" s="425"/>
      <c r="AB4" s="425"/>
      <c r="AC4" s="51"/>
      <c r="AD4" s="401" t="s">
        <v>292</v>
      </c>
      <c r="AE4" s="401"/>
      <c r="AF4" s="401"/>
      <c r="AG4" s="11"/>
      <c r="AH4" s="11"/>
      <c r="AI4" s="11"/>
      <c r="AJ4" s="11"/>
      <c r="AK4" s="11"/>
      <c r="AL4" s="11"/>
      <c r="AM4" s="13"/>
      <c r="AN4" s="14"/>
      <c r="AO4" s="14"/>
      <c r="AP4" s="14"/>
      <c r="AQ4" s="14"/>
      <c r="AR4" s="14"/>
      <c r="AS4" s="14"/>
      <c r="AT4" s="378"/>
      <c r="AU4" s="378"/>
      <c r="AV4" s="378"/>
      <c r="AW4" s="378"/>
      <c r="AX4" s="11"/>
    </row>
    <row r="5" spans="1:50" ht="13.5" customHeight="1" x14ac:dyDescent="0.15">
      <c r="A5" s="11"/>
      <c r="B5" s="11"/>
      <c r="C5" s="415" t="s">
        <v>272</v>
      </c>
      <c r="D5" s="415"/>
      <c r="E5" s="415" t="s">
        <v>273</v>
      </c>
      <c r="F5" s="415"/>
      <c r="G5" s="415"/>
      <c r="H5" s="415"/>
      <c r="I5" s="415" t="s">
        <v>274</v>
      </c>
      <c r="J5" s="415"/>
      <c r="K5" s="415"/>
      <c r="L5" s="415"/>
      <c r="M5" s="415" t="s">
        <v>275</v>
      </c>
      <c r="N5" s="415"/>
      <c r="O5" s="415"/>
      <c r="P5" s="415"/>
      <c r="Q5" s="415" t="s">
        <v>276</v>
      </c>
      <c r="R5" s="415"/>
      <c r="S5" s="415"/>
      <c r="T5" s="415"/>
      <c r="U5" s="415" t="s">
        <v>277</v>
      </c>
      <c r="V5" s="415"/>
      <c r="W5" s="415"/>
      <c r="X5" s="415"/>
      <c r="Y5" s="415" t="s">
        <v>278</v>
      </c>
      <c r="Z5" s="415"/>
      <c r="AA5" s="415"/>
      <c r="AB5" s="415"/>
      <c r="AC5" s="415" t="s">
        <v>279</v>
      </c>
      <c r="AD5" s="415"/>
      <c r="AE5" s="415"/>
      <c r="AF5" s="415"/>
      <c r="AG5" s="11"/>
      <c r="AH5" s="11"/>
      <c r="AI5" s="11"/>
      <c r="AJ5" s="11"/>
      <c r="AK5" s="11"/>
      <c r="AL5" s="11"/>
      <c r="AM5" s="13"/>
      <c r="AN5" s="13"/>
      <c r="AO5" s="13"/>
      <c r="AP5" s="13"/>
      <c r="AQ5" s="13"/>
      <c r="AR5" s="13"/>
      <c r="AS5" s="13"/>
      <c r="AT5" s="13"/>
      <c r="AU5" s="13"/>
      <c r="AV5" s="13"/>
      <c r="AW5" s="13"/>
      <c r="AX5" s="11"/>
    </row>
    <row r="6" spans="1:50" x14ac:dyDescent="0.15">
      <c r="A6" s="11"/>
      <c r="B6" s="11"/>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11"/>
      <c r="AH6" s="11"/>
      <c r="AI6" s="11"/>
      <c r="AJ6" s="11"/>
      <c r="AK6" s="11"/>
      <c r="AL6" s="11"/>
      <c r="AM6" s="13"/>
      <c r="AN6" s="13"/>
      <c r="AO6" s="13"/>
      <c r="AP6" s="13"/>
      <c r="AQ6" s="13"/>
      <c r="AR6" s="13"/>
      <c r="AS6" s="13"/>
      <c r="AT6" s="13"/>
      <c r="AU6" s="13"/>
      <c r="AV6" s="13"/>
      <c r="AW6" s="13"/>
      <c r="AX6" s="11"/>
    </row>
    <row r="7" spans="1:50" x14ac:dyDescent="0.15">
      <c r="A7" s="11"/>
      <c r="B7" s="11"/>
      <c r="C7" s="415" t="s">
        <v>222</v>
      </c>
      <c r="D7" s="415"/>
      <c r="E7" s="358"/>
      <c r="F7" s="228"/>
      <c r="G7" s="228"/>
      <c r="H7" s="252"/>
      <c r="I7" s="358"/>
      <c r="J7" s="228"/>
      <c r="K7" s="228"/>
      <c r="L7" s="252"/>
      <c r="M7" s="358"/>
      <c r="N7" s="228"/>
      <c r="O7" s="228"/>
      <c r="P7" s="252"/>
      <c r="Q7" s="358"/>
      <c r="R7" s="228"/>
      <c r="S7" s="228"/>
      <c r="T7" s="252"/>
      <c r="U7" s="358"/>
      <c r="V7" s="228"/>
      <c r="W7" s="228"/>
      <c r="X7" s="252"/>
      <c r="Y7" s="358"/>
      <c r="Z7" s="228"/>
      <c r="AA7" s="228"/>
      <c r="AB7" s="252"/>
      <c r="AC7" s="358"/>
      <c r="AD7" s="228"/>
      <c r="AE7" s="228"/>
      <c r="AF7" s="252"/>
      <c r="AG7" s="11"/>
      <c r="AH7" s="11"/>
      <c r="AI7" s="11"/>
      <c r="AJ7" s="11"/>
      <c r="AK7" s="11"/>
      <c r="AL7" s="11"/>
      <c r="AM7" s="13"/>
      <c r="AN7" s="13"/>
      <c r="AO7" s="13"/>
      <c r="AP7" s="13"/>
      <c r="AQ7" s="13"/>
      <c r="AR7" s="13"/>
      <c r="AS7" s="13"/>
      <c r="AT7" s="13"/>
      <c r="AU7" s="13"/>
      <c r="AV7" s="13"/>
      <c r="AW7" s="13"/>
      <c r="AX7" s="11"/>
    </row>
    <row r="8" spans="1:50" x14ac:dyDescent="0.15">
      <c r="A8" s="11"/>
      <c r="B8" s="11"/>
      <c r="C8" s="415"/>
      <c r="D8" s="415"/>
      <c r="E8" s="365"/>
      <c r="F8" s="229"/>
      <c r="G8" s="229"/>
      <c r="H8" s="253"/>
      <c r="I8" s="365"/>
      <c r="J8" s="229"/>
      <c r="K8" s="229"/>
      <c r="L8" s="253"/>
      <c r="M8" s="365"/>
      <c r="N8" s="229"/>
      <c r="O8" s="229"/>
      <c r="P8" s="253"/>
      <c r="Q8" s="365"/>
      <c r="R8" s="229"/>
      <c r="S8" s="229"/>
      <c r="T8" s="253"/>
      <c r="U8" s="365"/>
      <c r="V8" s="229"/>
      <c r="W8" s="229"/>
      <c r="X8" s="253"/>
      <c r="Y8" s="365"/>
      <c r="Z8" s="229"/>
      <c r="AA8" s="229"/>
      <c r="AB8" s="253"/>
      <c r="AC8" s="365"/>
      <c r="AD8" s="229"/>
      <c r="AE8" s="229"/>
      <c r="AF8" s="253"/>
      <c r="AG8" s="11"/>
      <c r="AH8" s="11"/>
      <c r="AI8" s="11"/>
      <c r="AJ8" s="11"/>
      <c r="AK8" s="11"/>
      <c r="AL8" s="11"/>
      <c r="AM8" s="13"/>
      <c r="AN8" s="13"/>
      <c r="AO8" s="13"/>
      <c r="AP8" s="13"/>
      <c r="AQ8" s="13"/>
      <c r="AR8" s="13"/>
      <c r="AS8" s="13"/>
      <c r="AT8" s="13"/>
      <c r="AU8" s="13"/>
      <c r="AV8" s="13"/>
      <c r="AW8" s="13"/>
      <c r="AX8" s="11"/>
    </row>
    <row r="9" spans="1:50" s="4" customFormat="1" ht="11.25" customHeight="1" x14ac:dyDescent="0.15">
      <c r="A9" s="14"/>
      <c r="B9" s="14"/>
      <c r="C9" s="378" t="s">
        <v>209</v>
      </c>
      <c r="D9" s="378"/>
      <c r="E9" s="378"/>
      <c r="F9" s="426" t="s">
        <v>302</v>
      </c>
      <c r="G9" s="426"/>
      <c r="H9" s="426"/>
      <c r="I9" s="426"/>
      <c r="J9" s="426"/>
      <c r="K9" s="426"/>
      <c r="L9" s="426"/>
      <c r="M9" s="426"/>
      <c r="N9" s="426"/>
      <c r="O9" s="426"/>
      <c r="P9" s="426"/>
      <c r="Q9" s="426"/>
      <c r="R9" s="426"/>
      <c r="S9" s="426"/>
      <c r="T9" s="426"/>
      <c r="U9" s="426"/>
      <c r="V9" s="426"/>
      <c r="W9" s="426"/>
      <c r="X9" s="426"/>
      <c r="Y9" s="426"/>
      <c r="Z9" s="426"/>
      <c r="AA9" s="426"/>
      <c r="AB9" s="32"/>
      <c r="AC9" s="32"/>
      <c r="AD9" s="32"/>
      <c r="AE9" s="32"/>
      <c r="AF9" s="32"/>
      <c r="AG9" s="32"/>
      <c r="AH9" s="32"/>
      <c r="AI9" s="32"/>
      <c r="AJ9" s="32"/>
      <c r="AK9" s="32"/>
      <c r="AL9" s="32"/>
      <c r="AM9" s="32"/>
      <c r="AN9" s="32"/>
      <c r="AO9" s="32"/>
      <c r="AP9" s="32"/>
      <c r="AQ9" s="32"/>
      <c r="AR9" s="32"/>
      <c r="AS9" s="32"/>
      <c r="AT9" s="32"/>
      <c r="AU9" s="32"/>
      <c r="AV9" s="32"/>
      <c r="AW9" s="32"/>
      <c r="AX9" s="14"/>
    </row>
    <row r="10" spans="1:50" s="4" customFormat="1" ht="11.25" customHeight="1" x14ac:dyDescent="0.15">
      <c r="A10" s="14"/>
      <c r="B10" s="14"/>
      <c r="C10" s="378"/>
      <c r="D10" s="378"/>
      <c r="E10" s="378"/>
      <c r="F10" s="427"/>
      <c r="G10" s="427"/>
      <c r="H10" s="427"/>
      <c r="I10" s="427"/>
      <c r="J10" s="427"/>
      <c r="K10" s="427"/>
      <c r="L10" s="427"/>
      <c r="M10" s="427"/>
      <c r="N10" s="427"/>
      <c r="O10" s="427"/>
      <c r="P10" s="427"/>
      <c r="Q10" s="427"/>
      <c r="R10" s="427"/>
      <c r="S10" s="427"/>
      <c r="T10" s="427"/>
      <c r="U10" s="427"/>
      <c r="V10" s="427"/>
      <c r="W10" s="427"/>
      <c r="X10" s="427"/>
      <c r="Y10" s="427"/>
      <c r="Z10" s="427"/>
      <c r="AA10" s="427"/>
      <c r="AB10" s="32"/>
      <c r="AC10" s="32"/>
      <c r="AD10" s="32"/>
      <c r="AE10" s="32"/>
      <c r="AF10" s="32"/>
      <c r="AG10" s="32"/>
      <c r="AH10" s="32"/>
      <c r="AI10" s="32"/>
      <c r="AJ10" s="32"/>
      <c r="AK10" s="32"/>
      <c r="AL10" s="32"/>
      <c r="AM10" s="32"/>
      <c r="AN10" s="32"/>
      <c r="AO10" s="32"/>
      <c r="AP10" s="32"/>
      <c r="AQ10" s="32"/>
      <c r="AR10" s="32"/>
      <c r="AS10" s="32"/>
      <c r="AT10" s="32"/>
      <c r="AU10" s="32"/>
      <c r="AV10" s="32"/>
      <c r="AW10" s="32"/>
      <c r="AX10" s="14"/>
    </row>
    <row r="11" spans="1:50" ht="13.5" customHeight="1" x14ac:dyDescent="0.15">
      <c r="A11" s="11"/>
      <c r="B11" s="424" t="s">
        <v>485</v>
      </c>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15"/>
      <c r="AI11" s="15"/>
      <c r="AJ11" s="15"/>
      <c r="AK11" s="15"/>
      <c r="AL11" s="15"/>
      <c r="AM11" s="15"/>
      <c r="AN11" s="15"/>
      <c r="AO11" s="15"/>
      <c r="AP11" s="11"/>
      <c r="AQ11" s="11"/>
      <c r="AR11" s="11"/>
      <c r="AS11" s="11"/>
      <c r="AT11" s="11"/>
      <c r="AU11" s="11"/>
      <c r="AV11" s="11"/>
      <c r="AW11" s="11"/>
      <c r="AX11" s="11"/>
    </row>
    <row r="12" spans="1:50" ht="11.25" customHeight="1" x14ac:dyDescent="0.15">
      <c r="A12" s="11"/>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15"/>
      <c r="AI12" s="15"/>
      <c r="AJ12" s="15"/>
      <c r="AK12" s="15"/>
      <c r="AL12" s="15"/>
      <c r="AM12" s="15"/>
      <c r="AN12" s="15"/>
      <c r="AO12" s="15"/>
      <c r="AP12" s="11"/>
      <c r="AQ12" s="11"/>
      <c r="AR12" s="11"/>
      <c r="AS12" s="11"/>
      <c r="AT12" s="11"/>
      <c r="AU12" s="11"/>
      <c r="AV12" s="11"/>
      <c r="AW12" s="11"/>
      <c r="AX12" s="11"/>
    </row>
    <row r="13" spans="1:50" x14ac:dyDescent="0.15">
      <c r="A13" s="11"/>
      <c r="B13" s="11"/>
      <c r="C13" s="415" t="s">
        <v>482</v>
      </c>
      <c r="D13" s="415"/>
      <c r="E13" s="415"/>
      <c r="F13" s="415"/>
      <c r="G13" s="415"/>
      <c r="H13" s="415" t="s">
        <v>272</v>
      </c>
      <c r="I13" s="415"/>
      <c r="J13" s="415" t="s">
        <v>281</v>
      </c>
      <c r="K13" s="415"/>
      <c r="L13" s="415"/>
      <c r="M13" s="415"/>
      <c r="N13" s="415" t="s">
        <v>282</v>
      </c>
      <c r="O13" s="415"/>
      <c r="P13" s="415"/>
      <c r="Q13" s="415"/>
      <c r="R13" s="415" t="s">
        <v>283</v>
      </c>
      <c r="S13" s="415"/>
      <c r="T13" s="415"/>
      <c r="U13" s="415"/>
      <c r="V13" s="415" t="s">
        <v>284</v>
      </c>
      <c r="W13" s="415"/>
      <c r="X13" s="415"/>
      <c r="Y13" s="415"/>
      <c r="Z13" s="415" t="s">
        <v>318</v>
      </c>
      <c r="AA13" s="415"/>
      <c r="AB13" s="415"/>
      <c r="AC13" s="415"/>
      <c r="AD13" s="415" t="s">
        <v>285</v>
      </c>
      <c r="AE13" s="415"/>
      <c r="AF13" s="415"/>
      <c r="AG13" s="415"/>
      <c r="AH13" s="415" t="s">
        <v>286</v>
      </c>
      <c r="AI13" s="415"/>
      <c r="AJ13" s="415"/>
      <c r="AK13" s="415"/>
      <c r="AL13" s="415" t="s">
        <v>287</v>
      </c>
      <c r="AM13" s="415"/>
      <c r="AN13" s="415"/>
      <c r="AO13" s="415"/>
      <c r="AP13" s="415" t="s">
        <v>288</v>
      </c>
      <c r="AQ13" s="415"/>
      <c r="AR13" s="415"/>
      <c r="AS13" s="415"/>
      <c r="AT13" s="415" t="s">
        <v>165</v>
      </c>
      <c r="AU13" s="415"/>
      <c r="AV13" s="415"/>
      <c r="AW13" s="415"/>
    </row>
    <row r="14" spans="1:50" x14ac:dyDescent="0.15">
      <c r="A14" s="11"/>
      <c r="B14" s="11"/>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row>
    <row r="15" spans="1:50" x14ac:dyDescent="0.15">
      <c r="A15" s="11"/>
      <c r="B15" s="11"/>
      <c r="C15" s="416" t="e">
        <f>EOMONTH(EDATE('1'!$Q$76,-4),0)+1</f>
        <v>#NUM!</v>
      </c>
      <c r="D15" s="416"/>
      <c r="E15" s="416"/>
      <c r="F15" s="416"/>
      <c r="G15" s="416"/>
      <c r="H15" s="415" t="s">
        <v>280</v>
      </c>
      <c r="I15" s="415"/>
      <c r="J15" s="358"/>
      <c r="K15" s="228"/>
      <c r="L15" s="399" t="s">
        <v>166</v>
      </c>
      <c r="M15" s="400"/>
      <c r="N15" s="358"/>
      <c r="O15" s="228"/>
      <c r="P15" s="307" t="s">
        <v>166</v>
      </c>
      <c r="Q15" s="380"/>
      <c r="R15" s="358"/>
      <c r="S15" s="228"/>
      <c r="T15" s="399" t="s">
        <v>166</v>
      </c>
      <c r="U15" s="400"/>
      <c r="V15" s="358"/>
      <c r="W15" s="228"/>
      <c r="X15" s="399" t="s">
        <v>166</v>
      </c>
      <c r="Y15" s="400"/>
      <c r="Z15" s="358"/>
      <c r="AA15" s="228"/>
      <c r="AB15" s="399" t="s">
        <v>166</v>
      </c>
      <c r="AC15" s="400"/>
      <c r="AD15" s="358"/>
      <c r="AE15" s="228"/>
      <c r="AF15" s="399" t="s">
        <v>166</v>
      </c>
      <c r="AG15" s="400"/>
      <c r="AH15" s="358"/>
      <c r="AI15" s="228"/>
      <c r="AJ15" s="399" t="s">
        <v>166</v>
      </c>
      <c r="AK15" s="400"/>
      <c r="AL15" s="358"/>
      <c r="AM15" s="228"/>
      <c r="AN15" s="399" t="s">
        <v>166</v>
      </c>
      <c r="AO15" s="400"/>
      <c r="AP15" s="358"/>
      <c r="AQ15" s="228"/>
      <c r="AR15" s="399" t="s">
        <v>166</v>
      </c>
      <c r="AS15" s="400"/>
      <c r="AT15" s="413">
        <f>J15+N15+R15+V15+Z15+AD15+AH15+AL15+AP15</f>
        <v>0</v>
      </c>
      <c r="AU15" s="399"/>
      <c r="AV15" s="399" t="s">
        <v>166</v>
      </c>
      <c r="AW15" s="400"/>
    </row>
    <row r="16" spans="1:50" x14ac:dyDescent="0.15">
      <c r="C16" s="416"/>
      <c r="D16" s="416"/>
      <c r="E16" s="416"/>
      <c r="F16" s="416"/>
      <c r="G16" s="416"/>
      <c r="H16" s="415"/>
      <c r="I16" s="415"/>
      <c r="J16" s="365"/>
      <c r="K16" s="229"/>
      <c r="L16" s="401"/>
      <c r="M16" s="402"/>
      <c r="N16" s="365"/>
      <c r="O16" s="229"/>
      <c r="P16" s="308"/>
      <c r="Q16" s="325"/>
      <c r="R16" s="365"/>
      <c r="S16" s="229"/>
      <c r="T16" s="401"/>
      <c r="U16" s="402"/>
      <c r="V16" s="365"/>
      <c r="W16" s="229"/>
      <c r="X16" s="401"/>
      <c r="Y16" s="402"/>
      <c r="Z16" s="365"/>
      <c r="AA16" s="229"/>
      <c r="AB16" s="401"/>
      <c r="AC16" s="402"/>
      <c r="AD16" s="365"/>
      <c r="AE16" s="229"/>
      <c r="AF16" s="401"/>
      <c r="AG16" s="402"/>
      <c r="AH16" s="365"/>
      <c r="AI16" s="229"/>
      <c r="AJ16" s="401"/>
      <c r="AK16" s="402"/>
      <c r="AL16" s="365"/>
      <c r="AM16" s="229"/>
      <c r="AN16" s="401"/>
      <c r="AO16" s="402"/>
      <c r="AP16" s="365"/>
      <c r="AQ16" s="229"/>
      <c r="AR16" s="401"/>
      <c r="AS16" s="402"/>
      <c r="AT16" s="414"/>
      <c r="AU16" s="401"/>
      <c r="AV16" s="401"/>
      <c r="AW16" s="402"/>
    </row>
    <row r="17" spans="1:52" x14ac:dyDescent="0.15">
      <c r="A17" s="11"/>
      <c r="B17" s="11"/>
      <c r="C17" s="416" t="e">
        <f>EOMONTH(EDATE('1'!$Q$76,-5),0)+1</f>
        <v>#NUM!</v>
      </c>
      <c r="D17" s="416"/>
      <c r="E17" s="416"/>
      <c r="F17" s="416"/>
      <c r="G17" s="416"/>
      <c r="H17" s="415" t="s">
        <v>280</v>
      </c>
      <c r="I17" s="415"/>
      <c r="J17" s="358"/>
      <c r="K17" s="228"/>
      <c r="L17" s="399" t="s">
        <v>166</v>
      </c>
      <c r="M17" s="400"/>
      <c r="N17" s="358"/>
      <c r="O17" s="228"/>
      <c r="P17" s="307" t="s">
        <v>166</v>
      </c>
      <c r="Q17" s="380"/>
      <c r="R17" s="358"/>
      <c r="S17" s="228"/>
      <c r="T17" s="399" t="s">
        <v>166</v>
      </c>
      <c r="U17" s="400"/>
      <c r="V17" s="358"/>
      <c r="W17" s="228"/>
      <c r="X17" s="399" t="s">
        <v>166</v>
      </c>
      <c r="Y17" s="400"/>
      <c r="Z17" s="358"/>
      <c r="AA17" s="228"/>
      <c r="AB17" s="399" t="s">
        <v>166</v>
      </c>
      <c r="AC17" s="400"/>
      <c r="AD17" s="358"/>
      <c r="AE17" s="228"/>
      <c r="AF17" s="399" t="s">
        <v>166</v>
      </c>
      <c r="AG17" s="400"/>
      <c r="AH17" s="358"/>
      <c r="AI17" s="228"/>
      <c r="AJ17" s="399" t="s">
        <v>166</v>
      </c>
      <c r="AK17" s="400"/>
      <c r="AL17" s="358"/>
      <c r="AM17" s="228"/>
      <c r="AN17" s="399" t="s">
        <v>166</v>
      </c>
      <c r="AO17" s="400"/>
      <c r="AP17" s="358"/>
      <c r="AQ17" s="228"/>
      <c r="AR17" s="399" t="s">
        <v>166</v>
      </c>
      <c r="AS17" s="400"/>
      <c r="AT17" s="413">
        <f>J17+N17+R17+V17+Z17+AD17+AH17+AL17+AP17</f>
        <v>0</v>
      </c>
      <c r="AU17" s="399"/>
      <c r="AV17" s="399" t="s">
        <v>166</v>
      </c>
      <c r="AW17" s="400"/>
    </row>
    <row r="18" spans="1:52" x14ac:dyDescent="0.15">
      <c r="C18" s="416"/>
      <c r="D18" s="416"/>
      <c r="E18" s="416"/>
      <c r="F18" s="416"/>
      <c r="G18" s="416"/>
      <c r="H18" s="415"/>
      <c r="I18" s="415"/>
      <c r="J18" s="365"/>
      <c r="K18" s="229"/>
      <c r="L18" s="401"/>
      <c r="M18" s="402"/>
      <c r="N18" s="365"/>
      <c r="O18" s="229"/>
      <c r="P18" s="308"/>
      <c r="Q18" s="325"/>
      <c r="R18" s="365"/>
      <c r="S18" s="229"/>
      <c r="T18" s="401"/>
      <c r="U18" s="402"/>
      <c r="V18" s="365"/>
      <c r="W18" s="229"/>
      <c r="X18" s="401"/>
      <c r="Y18" s="402"/>
      <c r="Z18" s="365"/>
      <c r="AA18" s="229"/>
      <c r="AB18" s="401"/>
      <c r="AC18" s="402"/>
      <c r="AD18" s="365"/>
      <c r="AE18" s="229"/>
      <c r="AF18" s="401"/>
      <c r="AG18" s="402"/>
      <c r="AH18" s="365"/>
      <c r="AI18" s="229"/>
      <c r="AJ18" s="401"/>
      <c r="AK18" s="402"/>
      <c r="AL18" s="365"/>
      <c r="AM18" s="229"/>
      <c r="AN18" s="401"/>
      <c r="AO18" s="402"/>
      <c r="AP18" s="365"/>
      <c r="AQ18" s="229"/>
      <c r="AR18" s="401"/>
      <c r="AS18" s="402"/>
      <c r="AT18" s="414"/>
      <c r="AU18" s="401"/>
      <c r="AV18" s="401"/>
      <c r="AW18" s="402"/>
    </row>
    <row r="19" spans="1:52" x14ac:dyDescent="0.15">
      <c r="A19" s="11"/>
      <c r="B19" s="11"/>
      <c r="C19" s="416" t="e">
        <f>EOMONTH(EDATE('1'!$Q$76,-6),0)+1</f>
        <v>#NUM!</v>
      </c>
      <c r="D19" s="416"/>
      <c r="E19" s="416"/>
      <c r="F19" s="416"/>
      <c r="G19" s="416"/>
      <c r="H19" s="415" t="s">
        <v>280</v>
      </c>
      <c r="I19" s="415"/>
      <c r="J19" s="358"/>
      <c r="K19" s="228"/>
      <c r="L19" s="399" t="s">
        <v>166</v>
      </c>
      <c r="M19" s="400"/>
      <c r="N19" s="358"/>
      <c r="O19" s="228"/>
      <c r="P19" s="307" t="s">
        <v>166</v>
      </c>
      <c r="Q19" s="380"/>
      <c r="R19" s="358"/>
      <c r="S19" s="228"/>
      <c r="T19" s="399" t="s">
        <v>166</v>
      </c>
      <c r="U19" s="400"/>
      <c r="V19" s="358"/>
      <c r="W19" s="228"/>
      <c r="X19" s="399" t="s">
        <v>166</v>
      </c>
      <c r="Y19" s="400"/>
      <c r="Z19" s="358"/>
      <c r="AA19" s="228"/>
      <c r="AB19" s="399" t="s">
        <v>166</v>
      </c>
      <c r="AC19" s="400"/>
      <c r="AD19" s="358"/>
      <c r="AE19" s="228"/>
      <c r="AF19" s="399" t="s">
        <v>166</v>
      </c>
      <c r="AG19" s="400"/>
      <c r="AH19" s="358"/>
      <c r="AI19" s="228"/>
      <c r="AJ19" s="399" t="s">
        <v>166</v>
      </c>
      <c r="AK19" s="400"/>
      <c r="AL19" s="358"/>
      <c r="AM19" s="228"/>
      <c r="AN19" s="399" t="s">
        <v>166</v>
      </c>
      <c r="AO19" s="400"/>
      <c r="AP19" s="358"/>
      <c r="AQ19" s="228"/>
      <c r="AR19" s="399" t="s">
        <v>166</v>
      </c>
      <c r="AS19" s="400"/>
      <c r="AT19" s="413">
        <f>J19+N19+R19+V19+Z19+AD19+AH19+AL19+AP19</f>
        <v>0</v>
      </c>
      <c r="AU19" s="399"/>
      <c r="AV19" s="399" t="s">
        <v>166</v>
      </c>
      <c r="AW19" s="400"/>
    </row>
    <row r="20" spans="1:52" x14ac:dyDescent="0.15">
      <c r="C20" s="416"/>
      <c r="D20" s="416"/>
      <c r="E20" s="416"/>
      <c r="F20" s="416"/>
      <c r="G20" s="416"/>
      <c r="H20" s="415"/>
      <c r="I20" s="415"/>
      <c r="J20" s="365"/>
      <c r="K20" s="229"/>
      <c r="L20" s="401"/>
      <c r="M20" s="402"/>
      <c r="N20" s="365"/>
      <c r="O20" s="229"/>
      <c r="P20" s="308"/>
      <c r="Q20" s="325"/>
      <c r="R20" s="365"/>
      <c r="S20" s="229"/>
      <c r="T20" s="401"/>
      <c r="U20" s="402"/>
      <c r="V20" s="365"/>
      <c r="W20" s="229"/>
      <c r="X20" s="401"/>
      <c r="Y20" s="402"/>
      <c r="Z20" s="365"/>
      <c r="AA20" s="229"/>
      <c r="AB20" s="401"/>
      <c r="AC20" s="402"/>
      <c r="AD20" s="365"/>
      <c r="AE20" s="229"/>
      <c r="AF20" s="401"/>
      <c r="AG20" s="402"/>
      <c r="AH20" s="365"/>
      <c r="AI20" s="229"/>
      <c r="AJ20" s="401"/>
      <c r="AK20" s="402"/>
      <c r="AL20" s="365"/>
      <c r="AM20" s="229"/>
      <c r="AN20" s="401"/>
      <c r="AO20" s="402"/>
      <c r="AP20" s="365"/>
      <c r="AQ20" s="229"/>
      <c r="AR20" s="401"/>
      <c r="AS20" s="402"/>
      <c r="AT20" s="414"/>
      <c r="AU20" s="401"/>
      <c r="AV20" s="401"/>
      <c r="AW20" s="402"/>
    </row>
    <row r="21" spans="1:52" x14ac:dyDescent="0.15">
      <c r="C21" s="407" t="s">
        <v>483</v>
      </c>
      <c r="D21" s="408"/>
      <c r="E21" s="408"/>
      <c r="F21" s="408"/>
      <c r="G21" s="408"/>
      <c r="H21" s="408"/>
      <c r="I21" s="409"/>
      <c r="J21" s="379">
        <f>(J15+J17+J19)/3</f>
        <v>0</v>
      </c>
      <c r="K21" s="307"/>
      <c r="L21" s="399" t="s">
        <v>166</v>
      </c>
      <c r="M21" s="400"/>
      <c r="N21" s="379">
        <f>(N15+N17+N19)/3</f>
        <v>0</v>
      </c>
      <c r="O21" s="307"/>
      <c r="P21" s="399" t="s">
        <v>166</v>
      </c>
      <c r="Q21" s="400"/>
      <c r="R21" s="379">
        <f>(R15+R17+R19)/3</f>
        <v>0</v>
      </c>
      <c r="S21" s="307"/>
      <c r="T21" s="399" t="s">
        <v>166</v>
      </c>
      <c r="U21" s="400"/>
      <c r="V21" s="379">
        <f>(V15+V17+V19)/3</f>
        <v>0</v>
      </c>
      <c r="W21" s="307"/>
      <c r="X21" s="399" t="s">
        <v>166</v>
      </c>
      <c r="Y21" s="400"/>
      <c r="Z21" s="379">
        <f>(Z15+Z17+Z19)/3</f>
        <v>0</v>
      </c>
      <c r="AA21" s="307"/>
      <c r="AB21" s="399" t="s">
        <v>166</v>
      </c>
      <c r="AC21" s="400"/>
      <c r="AD21" s="379">
        <f>(AD15+AD17+AD19)/3</f>
        <v>0</v>
      </c>
      <c r="AE21" s="307"/>
      <c r="AF21" s="399" t="s">
        <v>166</v>
      </c>
      <c r="AG21" s="400"/>
      <c r="AH21" s="379">
        <f>(AH15+AH17+AH19)/3</f>
        <v>0</v>
      </c>
      <c r="AI21" s="307"/>
      <c r="AJ21" s="399" t="s">
        <v>166</v>
      </c>
      <c r="AK21" s="400"/>
      <c r="AL21" s="379">
        <f>(AL15+AL17+AL19)/3</f>
        <v>0</v>
      </c>
      <c r="AM21" s="307"/>
      <c r="AN21" s="399" t="s">
        <v>166</v>
      </c>
      <c r="AO21" s="400"/>
      <c r="AP21" s="379">
        <f>(AP15+AP17+AP19)/3</f>
        <v>0</v>
      </c>
      <c r="AQ21" s="307"/>
      <c r="AR21" s="399" t="s">
        <v>166</v>
      </c>
      <c r="AS21" s="400"/>
      <c r="AT21" s="379">
        <f>(AT15+AT17+AT19)/3</f>
        <v>0</v>
      </c>
      <c r="AU21" s="307"/>
      <c r="AV21" s="399" t="s">
        <v>166</v>
      </c>
      <c r="AW21" s="400"/>
    </row>
    <row r="22" spans="1:52" x14ac:dyDescent="0.15">
      <c r="C22" s="410"/>
      <c r="D22" s="411"/>
      <c r="E22" s="411"/>
      <c r="F22" s="411"/>
      <c r="G22" s="411"/>
      <c r="H22" s="411"/>
      <c r="I22" s="412"/>
      <c r="J22" s="389"/>
      <c r="K22" s="308"/>
      <c r="L22" s="401"/>
      <c r="M22" s="402"/>
      <c r="N22" s="389"/>
      <c r="O22" s="308"/>
      <c r="P22" s="401"/>
      <c r="Q22" s="402"/>
      <c r="R22" s="389"/>
      <c r="S22" s="308"/>
      <c r="T22" s="401"/>
      <c r="U22" s="402"/>
      <c r="V22" s="389"/>
      <c r="W22" s="308"/>
      <c r="X22" s="401"/>
      <c r="Y22" s="402"/>
      <c r="Z22" s="389"/>
      <c r="AA22" s="308"/>
      <c r="AB22" s="401"/>
      <c r="AC22" s="402"/>
      <c r="AD22" s="389"/>
      <c r="AE22" s="308"/>
      <c r="AF22" s="401"/>
      <c r="AG22" s="402"/>
      <c r="AH22" s="389"/>
      <c r="AI22" s="308"/>
      <c r="AJ22" s="401"/>
      <c r="AK22" s="402"/>
      <c r="AL22" s="389"/>
      <c r="AM22" s="308"/>
      <c r="AN22" s="401"/>
      <c r="AO22" s="402"/>
      <c r="AP22" s="389"/>
      <c r="AQ22" s="308"/>
      <c r="AR22" s="401"/>
      <c r="AS22" s="402"/>
      <c r="AT22" s="389"/>
      <c r="AU22" s="308"/>
      <c r="AV22" s="401"/>
      <c r="AW22" s="402"/>
    </row>
    <row r="23" spans="1:52" ht="13.5" customHeight="1" x14ac:dyDescent="0.15">
      <c r="C23" s="415" t="s">
        <v>484</v>
      </c>
      <c r="D23" s="415"/>
      <c r="E23" s="415"/>
      <c r="F23" s="415"/>
      <c r="G23" s="415"/>
      <c r="H23" s="415"/>
      <c r="I23" s="415"/>
      <c r="J23" s="403" t="str">
        <f>IF($AT21&gt;0, 100*J21/$AT21, "")</f>
        <v/>
      </c>
      <c r="K23" s="404"/>
      <c r="L23" s="367" t="s">
        <v>289</v>
      </c>
      <c r="M23" s="368"/>
      <c r="N23" s="403" t="str">
        <f>IF($AT21&gt;0, 100*N21/$AT21, "")</f>
        <v/>
      </c>
      <c r="O23" s="404"/>
      <c r="P23" s="367" t="s">
        <v>289</v>
      </c>
      <c r="Q23" s="368"/>
      <c r="R23" s="403" t="str">
        <f>IF($AT21&gt;0, 100*R21/$AT21, "")</f>
        <v/>
      </c>
      <c r="S23" s="404"/>
      <c r="T23" s="367" t="s">
        <v>289</v>
      </c>
      <c r="U23" s="368"/>
      <c r="V23" s="403" t="str">
        <f>IF($AT21&gt;0, 100*V21/$AT21, "")</f>
        <v/>
      </c>
      <c r="W23" s="404"/>
      <c r="X23" s="367" t="s">
        <v>289</v>
      </c>
      <c r="Y23" s="368"/>
      <c r="Z23" s="403" t="str">
        <f>IF($AT21&gt;0, 100*Z21/$AT21, "")</f>
        <v/>
      </c>
      <c r="AA23" s="404"/>
      <c r="AB23" s="367" t="s">
        <v>289</v>
      </c>
      <c r="AC23" s="368"/>
      <c r="AD23" s="403" t="str">
        <f>IF($AT21&gt;0, 100*AD21/$AT21, "")</f>
        <v/>
      </c>
      <c r="AE23" s="404"/>
      <c r="AF23" s="367" t="s">
        <v>289</v>
      </c>
      <c r="AG23" s="368"/>
      <c r="AH23" s="403" t="str">
        <f>IF($AT21&gt;0, 100*AH21/$AT21, "")</f>
        <v/>
      </c>
      <c r="AI23" s="404"/>
      <c r="AJ23" s="367" t="s">
        <v>289</v>
      </c>
      <c r="AK23" s="368"/>
      <c r="AL23" s="403" t="str">
        <f>IF($AT21&gt;0, 100*AL21/$AT21, "")</f>
        <v/>
      </c>
      <c r="AM23" s="404"/>
      <c r="AN23" s="367" t="s">
        <v>289</v>
      </c>
      <c r="AO23" s="368"/>
      <c r="AP23" s="403" t="str">
        <f>IF($AT21&gt;0, 100*AP21/$AT21, "")</f>
        <v/>
      </c>
      <c r="AQ23" s="404"/>
      <c r="AR23" s="367" t="s">
        <v>289</v>
      </c>
      <c r="AS23" s="368"/>
      <c r="AT23" s="417" t="str">
        <f>IF(ISERROR(J23+N23+R23+V23+Z23+AD23+AH23+AL23+AP23), "0", J23+N23+R23+V23+Z23+AD23+AH23+AL23+AP23)</f>
        <v>0</v>
      </c>
      <c r="AU23" s="418"/>
      <c r="AV23" s="367" t="s">
        <v>289</v>
      </c>
      <c r="AW23" s="368"/>
    </row>
    <row r="24" spans="1:52" x14ac:dyDescent="0.15">
      <c r="C24" s="415"/>
      <c r="D24" s="415"/>
      <c r="E24" s="415"/>
      <c r="F24" s="415"/>
      <c r="G24" s="415"/>
      <c r="H24" s="415"/>
      <c r="I24" s="415"/>
      <c r="J24" s="405"/>
      <c r="K24" s="406"/>
      <c r="L24" s="376"/>
      <c r="M24" s="377"/>
      <c r="N24" s="405"/>
      <c r="O24" s="406"/>
      <c r="P24" s="376"/>
      <c r="Q24" s="377"/>
      <c r="R24" s="405"/>
      <c r="S24" s="406"/>
      <c r="T24" s="376"/>
      <c r="U24" s="377"/>
      <c r="V24" s="405"/>
      <c r="W24" s="406"/>
      <c r="X24" s="376"/>
      <c r="Y24" s="377"/>
      <c r="Z24" s="405"/>
      <c r="AA24" s="406"/>
      <c r="AB24" s="376"/>
      <c r="AC24" s="377"/>
      <c r="AD24" s="405"/>
      <c r="AE24" s="406"/>
      <c r="AF24" s="376"/>
      <c r="AG24" s="377"/>
      <c r="AH24" s="405"/>
      <c r="AI24" s="406"/>
      <c r="AJ24" s="376"/>
      <c r="AK24" s="377"/>
      <c r="AL24" s="405"/>
      <c r="AM24" s="406"/>
      <c r="AN24" s="376"/>
      <c r="AO24" s="377"/>
      <c r="AP24" s="405"/>
      <c r="AQ24" s="406"/>
      <c r="AR24" s="376"/>
      <c r="AS24" s="377"/>
      <c r="AT24" s="419"/>
      <c r="AU24" s="420"/>
      <c r="AV24" s="376"/>
      <c r="AW24" s="377"/>
      <c r="AX24" s="82"/>
      <c r="AY24" s="5"/>
      <c r="AZ24" s="5"/>
    </row>
    <row r="25" spans="1:52" s="4" customFormat="1" ht="11.25" customHeight="1" x14ac:dyDescent="0.15">
      <c r="A25" s="14"/>
      <c r="B25" s="14"/>
      <c r="C25" s="378" t="s">
        <v>209</v>
      </c>
      <c r="D25" s="378"/>
      <c r="E25" s="378"/>
      <c r="F25" s="430" t="s">
        <v>486</v>
      </c>
      <c r="G25" s="430"/>
      <c r="H25" s="430"/>
      <c r="I25" s="430"/>
      <c r="J25" s="430"/>
      <c r="K25" s="430"/>
      <c r="L25" s="430"/>
      <c r="M25" s="430"/>
      <c r="N25" s="430"/>
      <c r="O25" s="430"/>
      <c r="P25" s="430"/>
      <c r="Q25" s="430"/>
      <c r="R25" s="430"/>
      <c r="S25" s="430"/>
      <c r="T25" s="430"/>
      <c r="U25" s="430"/>
      <c r="W25" s="430" t="s">
        <v>210</v>
      </c>
      <c r="X25" s="430"/>
      <c r="Y25" s="430"/>
      <c r="Z25" s="430" t="s">
        <v>302</v>
      </c>
      <c r="AA25" s="430"/>
      <c r="AB25" s="430"/>
      <c r="AC25" s="430"/>
      <c r="AD25" s="430"/>
      <c r="AE25" s="430"/>
      <c r="AF25" s="430"/>
      <c r="AG25" s="430"/>
      <c r="AH25" s="430"/>
      <c r="AI25" s="430"/>
      <c r="AJ25" s="430"/>
      <c r="AK25" s="430"/>
      <c r="AL25" s="430"/>
      <c r="AM25" s="430"/>
      <c r="AN25" s="430"/>
      <c r="AO25" s="430"/>
      <c r="AP25" s="430"/>
      <c r="AQ25" s="430"/>
      <c r="AR25" s="430"/>
      <c r="AS25" s="101"/>
      <c r="AT25" s="101"/>
      <c r="AU25" s="101"/>
      <c r="AV25" s="101"/>
      <c r="AW25" s="101"/>
      <c r="AX25" s="75"/>
      <c r="AY25" s="75"/>
      <c r="AZ25" s="75"/>
    </row>
    <row r="26" spans="1:52" s="4" customFormat="1" ht="11.25" customHeight="1" x14ac:dyDescent="0.15">
      <c r="A26" s="14"/>
      <c r="B26" s="14"/>
      <c r="C26" s="378"/>
      <c r="D26" s="378"/>
      <c r="E26" s="378"/>
      <c r="F26" s="431"/>
      <c r="G26" s="431"/>
      <c r="H26" s="431"/>
      <c r="I26" s="431"/>
      <c r="J26" s="431"/>
      <c r="K26" s="431"/>
      <c r="L26" s="431"/>
      <c r="M26" s="431"/>
      <c r="N26" s="431"/>
      <c r="O26" s="431"/>
      <c r="P26" s="431"/>
      <c r="Q26" s="431"/>
      <c r="R26" s="431"/>
      <c r="S26" s="431"/>
      <c r="T26" s="431"/>
      <c r="U26" s="431"/>
      <c r="V26" s="75"/>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75"/>
      <c r="AT26" s="75"/>
      <c r="AU26" s="75"/>
      <c r="AV26" s="75"/>
      <c r="AW26" s="75"/>
      <c r="AX26" s="75"/>
      <c r="AY26" s="75"/>
      <c r="AZ26" s="75"/>
    </row>
    <row r="27" spans="1:52" ht="11.25" customHeight="1" x14ac:dyDescent="0.15">
      <c r="A27" s="11"/>
      <c r="B27" s="384" t="s">
        <v>290</v>
      </c>
      <c r="C27" s="384"/>
      <c r="D27" s="384"/>
      <c r="E27" s="384"/>
      <c r="F27" s="384"/>
      <c r="G27" s="384"/>
      <c r="H27" s="384"/>
      <c r="I27" s="384"/>
      <c r="J27" s="384"/>
      <c r="K27" s="384"/>
      <c r="L27" s="384"/>
      <c r="M27" s="384"/>
      <c r="N27" s="384"/>
      <c r="O27" s="384"/>
      <c r="P27" s="384"/>
      <c r="Q27" s="384"/>
      <c r="R27" s="384"/>
      <c r="S27" s="384"/>
      <c r="T27" s="384"/>
      <c r="U27" s="384"/>
      <c r="V27" s="384"/>
      <c r="W27" s="11"/>
      <c r="X27" s="11"/>
      <c r="Y27" s="11"/>
      <c r="Z27" s="11"/>
      <c r="AA27" s="11"/>
      <c r="AB27" s="11"/>
      <c r="AC27" s="11"/>
      <c r="AD27" s="11"/>
      <c r="AE27" s="11"/>
      <c r="AF27" s="11"/>
      <c r="AG27" s="11"/>
      <c r="AH27" s="11"/>
      <c r="AI27" s="11"/>
      <c r="AJ27" s="11"/>
      <c r="AK27" s="11"/>
      <c r="AL27" s="11"/>
      <c r="AM27" s="11"/>
      <c r="AN27" s="11"/>
      <c r="AO27" s="11"/>
      <c r="AP27" s="11"/>
      <c r="AQ27" s="11"/>
      <c r="AR27" s="14"/>
      <c r="AS27" s="14"/>
      <c r="AT27" s="14"/>
      <c r="AU27" s="11"/>
      <c r="AV27" s="11"/>
      <c r="AW27" s="11"/>
      <c r="AX27" s="11"/>
    </row>
    <row r="28" spans="1:52" ht="11.25" customHeight="1" x14ac:dyDescent="0.15">
      <c r="A28" s="11"/>
      <c r="B28" s="385"/>
      <c r="C28" s="385"/>
      <c r="D28" s="385"/>
      <c r="E28" s="385"/>
      <c r="F28" s="385"/>
      <c r="G28" s="385"/>
      <c r="H28" s="385"/>
      <c r="I28" s="385"/>
      <c r="J28" s="385"/>
      <c r="K28" s="385"/>
      <c r="L28" s="385"/>
      <c r="M28" s="385"/>
      <c r="N28" s="385"/>
      <c r="O28" s="385"/>
      <c r="P28" s="385"/>
      <c r="Q28" s="385"/>
      <c r="R28" s="385"/>
      <c r="S28" s="385"/>
      <c r="T28" s="385"/>
      <c r="U28" s="385"/>
      <c r="V28" s="385"/>
      <c r="W28" s="11"/>
      <c r="X28" s="11"/>
      <c r="Y28" s="11"/>
      <c r="Z28" s="11"/>
      <c r="AA28" s="11"/>
      <c r="AB28" s="11"/>
      <c r="AC28" s="11"/>
      <c r="AD28" s="11"/>
      <c r="AE28" s="11"/>
      <c r="AF28" s="11"/>
      <c r="AG28" s="11"/>
      <c r="AH28" s="11"/>
      <c r="AI28" s="11"/>
      <c r="AJ28" s="11"/>
      <c r="AK28" s="11"/>
      <c r="AL28" s="11"/>
      <c r="AM28" s="11"/>
      <c r="AN28" s="21"/>
      <c r="AO28" s="21"/>
      <c r="AP28" s="21"/>
      <c r="AQ28" s="21"/>
      <c r="AR28" s="14"/>
      <c r="AS28" s="14"/>
      <c r="AT28" s="401" t="s">
        <v>5</v>
      </c>
      <c r="AU28" s="401"/>
      <c r="AV28" s="401"/>
      <c r="AW28" s="401"/>
      <c r="AX28" s="11"/>
    </row>
    <row r="29" spans="1:52" s="4" customFormat="1" ht="11.25" customHeight="1" x14ac:dyDescent="0.15">
      <c r="A29" s="14"/>
      <c r="B29" s="14"/>
      <c r="C29" s="279"/>
      <c r="D29" s="279"/>
      <c r="E29" s="279"/>
      <c r="F29" s="279"/>
      <c r="G29" s="279"/>
      <c r="H29" s="279"/>
      <c r="I29" s="428" t="s">
        <v>197</v>
      </c>
      <c r="J29" s="429"/>
      <c r="K29" s="429"/>
      <c r="L29" s="429" t="s">
        <v>270</v>
      </c>
      <c r="M29" s="429"/>
      <c r="N29" s="429"/>
      <c r="O29" s="429"/>
      <c r="P29" s="429"/>
      <c r="Q29" s="429"/>
      <c r="R29" s="429"/>
      <c r="S29" s="429"/>
      <c r="T29" s="429"/>
      <c r="U29" s="429"/>
      <c r="V29" s="429"/>
      <c r="W29" s="429"/>
      <c r="X29" s="429"/>
      <c r="Y29" s="429"/>
      <c r="Z29" s="429"/>
      <c r="AA29" s="429" t="s">
        <v>208</v>
      </c>
      <c r="AB29" s="429"/>
      <c r="AC29" s="429"/>
      <c r="AD29" s="429"/>
      <c r="AE29" s="429"/>
      <c r="AF29" s="429" t="s">
        <v>259</v>
      </c>
      <c r="AG29" s="429"/>
      <c r="AH29" s="429"/>
      <c r="AI29" s="429"/>
      <c r="AJ29" s="429"/>
      <c r="AK29" s="428" t="s">
        <v>260</v>
      </c>
      <c r="AL29" s="428"/>
      <c r="AM29" s="428"/>
      <c r="AN29" s="428"/>
      <c r="AO29" s="428"/>
      <c r="AP29" s="432" t="s">
        <v>271</v>
      </c>
      <c r="AQ29" s="433"/>
      <c r="AR29" s="433"/>
      <c r="AS29" s="433"/>
      <c r="AT29" s="433"/>
      <c r="AU29" s="433"/>
      <c r="AV29" s="433"/>
      <c r="AW29" s="434"/>
      <c r="AX29" s="14"/>
    </row>
    <row r="30" spans="1:52" s="4" customFormat="1" ht="11.25" customHeight="1" x14ac:dyDescent="0.15">
      <c r="A30" s="14"/>
      <c r="B30" s="14"/>
      <c r="C30" s="279"/>
      <c r="D30" s="279"/>
      <c r="E30" s="279"/>
      <c r="F30" s="279"/>
      <c r="G30" s="279"/>
      <c r="H30" s="279"/>
      <c r="I30" s="429"/>
      <c r="J30" s="429"/>
      <c r="K30" s="429"/>
      <c r="L30" s="428" t="s">
        <v>261</v>
      </c>
      <c r="M30" s="428"/>
      <c r="N30" s="428"/>
      <c r="O30" s="428"/>
      <c r="P30" s="428"/>
      <c r="Q30" s="428" t="s">
        <v>262</v>
      </c>
      <c r="R30" s="428"/>
      <c r="S30" s="428"/>
      <c r="T30" s="428"/>
      <c r="U30" s="428"/>
      <c r="V30" s="428" t="s">
        <v>263</v>
      </c>
      <c r="W30" s="428"/>
      <c r="X30" s="428"/>
      <c r="Y30" s="428"/>
      <c r="Z30" s="428"/>
      <c r="AA30" s="428" t="s">
        <v>264</v>
      </c>
      <c r="AB30" s="428"/>
      <c r="AC30" s="428"/>
      <c r="AD30" s="428"/>
      <c r="AE30" s="428"/>
      <c r="AF30" s="428" t="s">
        <v>265</v>
      </c>
      <c r="AG30" s="428"/>
      <c r="AH30" s="428"/>
      <c r="AI30" s="428"/>
      <c r="AJ30" s="428"/>
      <c r="AK30" s="428"/>
      <c r="AL30" s="428"/>
      <c r="AM30" s="428"/>
      <c r="AN30" s="428"/>
      <c r="AO30" s="428"/>
      <c r="AP30" s="428" t="s">
        <v>214</v>
      </c>
      <c r="AQ30" s="428"/>
      <c r="AR30" s="428"/>
      <c r="AS30" s="428"/>
      <c r="AT30" s="428" t="s">
        <v>215</v>
      </c>
      <c r="AU30" s="428"/>
      <c r="AV30" s="428"/>
      <c r="AW30" s="428"/>
      <c r="AX30" s="14"/>
    </row>
    <row r="31" spans="1:52" ht="11.25" customHeight="1" x14ac:dyDescent="0.15">
      <c r="A31" s="13"/>
      <c r="B31" s="13"/>
      <c r="C31" s="279"/>
      <c r="D31" s="279"/>
      <c r="E31" s="279"/>
      <c r="F31" s="279"/>
      <c r="G31" s="279"/>
      <c r="H31" s="279"/>
      <c r="I31" s="429"/>
      <c r="J31" s="429"/>
      <c r="K31" s="429"/>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14"/>
    </row>
    <row r="32" spans="1:52" ht="11.25" customHeight="1" x14ac:dyDescent="0.15">
      <c r="A32" s="13"/>
      <c r="B32" s="13"/>
      <c r="C32" s="279"/>
      <c r="D32" s="279"/>
      <c r="E32" s="279"/>
      <c r="F32" s="279"/>
      <c r="G32" s="279"/>
      <c r="H32" s="279"/>
      <c r="I32" s="429"/>
      <c r="J32" s="429"/>
      <c r="K32" s="429"/>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14"/>
    </row>
    <row r="33" spans="1:50" s="4" customFormat="1" ht="11.25" customHeight="1" x14ac:dyDescent="0.15">
      <c r="A33" s="14"/>
      <c r="B33" s="14"/>
      <c r="C33" s="451">
        <v>44652</v>
      </c>
      <c r="D33" s="452"/>
      <c r="E33" s="452"/>
      <c r="F33" s="452"/>
      <c r="G33" s="452"/>
      <c r="H33" s="453"/>
      <c r="I33" s="437">
        <f>DAY(EOMONTH(C33,0))</f>
        <v>30</v>
      </c>
      <c r="J33" s="437"/>
      <c r="K33" s="437"/>
      <c r="L33" s="435"/>
      <c r="M33" s="435"/>
      <c r="N33" s="435"/>
      <c r="O33" s="435"/>
      <c r="P33" s="435"/>
      <c r="Q33" s="435"/>
      <c r="R33" s="435"/>
      <c r="S33" s="435"/>
      <c r="T33" s="435"/>
      <c r="U33" s="435"/>
      <c r="V33" s="437">
        <f>L33-Q33</f>
        <v>0</v>
      </c>
      <c r="W33" s="437"/>
      <c r="X33" s="437"/>
      <c r="Y33" s="437"/>
      <c r="Z33" s="437"/>
      <c r="AA33" s="435"/>
      <c r="AB33" s="435"/>
      <c r="AC33" s="435"/>
      <c r="AD33" s="435"/>
      <c r="AE33" s="435"/>
      <c r="AF33" s="437">
        <f>V33+AA33</f>
        <v>0</v>
      </c>
      <c r="AG33" s="437"/>
      <c r="AH33" s="437"/>
      <c r="AI33" s="437"/>
      <c r="AJ33" s="437"/>
      <c r="AK33" s="439"/>
      <c r="AL33" s="440"/>
      <c r="AM33" s="440"/>
      <c r="AN33" s="440"/>
      <c r="AO33" s="441"/>
      <c r="AP33" s="435"/>
      <c r="AQ33" s="435"/>
      <c r="AR33" s="435"/>
      <c r="AS33" s="435"/>
      <c r="AT33" s="435"/>
      <c r="AU33" s="435"/>
      <c r="AV33" s="435"/>
      <c r="AW33" s="435"/>
      <c r="AX33" s="14"/>
    </row>
    <row r="34" spans="1:50" s="4" customFormat="1" ht="11.25" customHeight="1" x14ac:dyDescent="0.15">
      <c r="A34" s="14"/>
      <c r="B34" s="14"/>
      <c r="C34" s="454"/>
      <c r="D34" s="455"/>
      <c r="E34" s="455"/>
      <c r="F34" s="455"/>
      <c r="G34" s="455"/>
      <c r="H34" s="456"/>
      <c r="I34" s="438"/>
      <c r="J34" s="438"/>
      <c r="K34" s="438"/>
      <c r="L34" s="436"/>
      <c r="M34" s="436"/>
      <c r="N34" s="436"/>
      <c r="O34" s="436"/>
      <c r="P34" s="436"/>
      <c r="Q34" s="436"/>
      <c r="R34" s="436"/>
      <c r="S34" s="436"/>
      <c r="T34" s="436"/>
      <c r="U34" s="436"/>
      <c r="V34" s="438"/>
      <c r="W34" s="438"/>
      <c r="X34" s="438"/>
      <c r="Y34" s="438"/>
      <c r="Z34" s="438"/>
      <c r="AA34" s="436"/>
      <c r="AB34" s="436"/>
      <c r="AC34" s="436"/>
      <c r="AD34" s="436"/>
      <c r="AE34" s="436"/>
      <c r="AF34" s="438"/>
      <c r="AG34" s="438"/>
      <c r="AH34" s="438"/>
      <c r="AI34" s="438"/>
      <c r="AJ34" s="438"/>
      <c r="AK34" s="439"/>
      <c r="AL34" s="440"/>
      <c r="AM34" s="440"/>
      <c r="AN34" s="440"/>
      <c r="AO34" s="441"/>
      <c r="AP34" s="436"/>
      <c r="AQ34" s="436"/>
      <c r="AR34" s="436"/>
      <c r="AS34" s="436"/>
      <c r="AT34" s="436"/>
      <c r="AU34" s="436"/>
      <c r="AV34" s="436"/>
      <c r="AW34" s="436"/>
      <c r="AX34" s="14"/>
    </row>
    <row r="35" spans="1:50" s="4" customFormat="1" ht="11.25" customHeight="1" x14ac:dyDescent="0.15">
      <c r="A35" s="14"/>
      <c r="B35" s="14"/>
      <c r="C35" s="451">
        <v>44682</v>
      </c>
      <c r="D35" s="452"/>
      <c r="E35" s="452"/>
      <c r="F35" s="452"/>
      <c r="G35" s="452"/>
      <c r="H35" s="453"/>
      <c r="I35" s="438">
        <f>DAY(EOMONTH(C35,0))</f>
        <v>31</v>
      </c>
      <c r="J35" s="438"/>
      <c r="K35" s="438"/>
      <c r="L35" s="436"/>
      <c r="M35" s="436"/>
      <c r="N35" s="436"/>
      <c r="O35" s="436"/>
      <c r="P35" s="436"/>
      <c r="Q35" s="436"/>
      <c r="R35" s="436"/>
      <c r="S35" s="436"/>
      <c r="T35" s="436"/>
      <c r="U35" s="436"/>
      <c r="V35" s="438">
        <f>L35-Q35</f>
        <v>0</v>
      </c>
      <c r="W35" s="438"/>
      <c r="X35" s="438"/>
      <c r="Y35" s="438"/>
      <c r="Z35" s="438"/>
      <c r="AA35" s="436"/>
      <c r="AB35" s="436"/>
      <c r="AC35" s="436"/>
      <c r="AD35" s="436"/>
      <c r="AE35" s="436"/>
      <c r="AF35" s="438">
        <f>V35+AA35</f>
        <v>0</v>
      </c>
      <c r="AG35" s="438"/>
      <c r="AH35" s="438"/>
      <c r="AI35" s="438"/>
      <c r="AJ35" s="438"/>
      <c r="AK35" s="439"/>
      <c r="AL35" s="440"/>
      <c r="AM35" s="440"/>
      <c r="AN35" s="440"/>
      <c r="AO35" s="441"/>
      <c r="AP35" s="436"/>
      <c r="AQ35" s="436"/>
      <c r="AR35" s="436"/>
      <c r="AS35" s="436"/>
      <c r="AT35" s="436"/>
      <c r="AU35" s="436"/>
      <c r="AV35" s="436"/>
      <c r="AW35" s="436"/>
      <c r="AX35" s="14"/>
    </row>
    <row r="36" spans="1:50" s="4" customFormat="1" ht="11.25" customHeight="1" x14ac:dyDescent="0.15">
      <c r="A36" s="14"/>
      <c r="B36" s="14"/>
      <c r="C36" s="454"/>
      <c r="D36" s="455"/>
      <c r="E36" s="455"/>
      <c r="F36" s="455"/>
      <c r="G36" s="455"/>
      <c r="H36" s="456"/>
      <c r="I36" s="438"/>
      <c r="J36" s="438"/>
      <c r="K36" s="438"/>
      <c r="L36" s="436"/>
      <c r="M36" s="436"/>
      <c r="N36" s="436"/>
      <c r="O36" s="436"/>
      <c r="P36" s="436"/>
      <c r="Q36" s="436"/>
      <c r="R36" s="436"/>
      <c r="S36" s="436"/>
      <c r="T36" s="436"/>
      <c r="U36" s="436"/>
      <c r="V36" s="438"/>
      <c r="W36" s="438"/>
      <c r="X36" s="438"/>
      <c r="Y36" s="438"/>
      <c r="Z36" s="438"/>
      <c r="AA36" s="436"/>
      <c r="AB36" s="436"/>
      <c r="AC36" s="436"/>
      <c r="AD36" s="436"/>
      <c r="AE36" s="436"/>
      <c r="AF36" s="438"/>
      <c r="AG36" s="438"/>
      <c r="AH36" s="438"/>
      <c r="AI36" s="438"/>
      <c r="AJ36" s="438"/>
      <c r="AK36" s="439"/>
      <c r="AL36" s="440"/>
      <c r="AM36" s="440"/>
      <c r="AN36" s="440"/>
      <c r="AO36" s="441"/>
      <c r="AP36" s="436"/>
      <c r="AQ36" s="436"/>
      <c r="AR36" s="436"/>
      <c r="AS36" s="436"/>
      <c r="AT36" s="436"/>
      <c r="AU36" s="436"/>
      <c r="AV36" s="436"/>
      <c r="AW36" s="436"/>
      <c r="AX36" s="14"/>
    </row>
    <row r="37" spans="1:50" s="4" customFormat="1" ht="11.25" customHeight="1" x14ac:dyDescent="0.15">
      <c r="A37" s="14"/>
      <c r="B37" s="14"/>
      <c r="C37" s="451">
        <v>44713</v>
      </c>
      <c r="D37" s="452"/>
      <c r="E37" s="452"/>
      <c r="F37" s="452"/>
      <c r="G37" s="452"/>
      <c r="H37" s="453"/>
      <c r="I37" s="438">
        <f>DAY(EOMONTH(C37,0))</f>
        <v>30</v>
      </c>
      <c r="J37" s="438"/>
      <c r="K37" s="438"/>
      <c r="L37" s="436"/>
      <c r="M37" s="436"/>
      <c r="N37" s="436"/>
      <c r="O37" s="436"/>
      <c r="P37" s="436"/>
      <c r="Q37" s="436"/>
      <c r="R37" s="436"/>
      <c r="S37" s="436"/>
      <c r="T37" s="436"/>
      <c r="U37" s="436"/>
      <c r="V37" s="438">
        <f>L37-Q37</f>
        <v>0</v>
      </c>
      <c r="W37" s="438"/>
      <c r="X37" s="438"/>
      <c r="Y37" s="438"/>
      <c r="Z37" s="438"/>
      <c r="AA37" s="436"/>
      <c r="AB37" s="436"/>
      <c r="AC37" s="436"/>
      <c r="AD37" s="436"/>
      <c r="AE37" s="436"/>
      <c r="AF37" s="438">
        <f>V37+AA37</f>
        <v>0</v>
      </c>
      <c r="AG37" s="438"/>
      <c r="AH37" s="438"/>
      <c r="AI37" s="438"/>
      <c r="AJ37" s="438"/>
      <c r="AK37" s="439"/>
      <c r="AL37" s="440"/>
      <c r="AM37" s="440"/>
      <c r="AN37" s="440"/>
      <c r="AO37" s="441"/>
      <c r="AP37" s="436"/>
      <c r="AQ37" s="436"/>
      <c r="AR37" s="436"/>
      <c r="AS37" s="436"/>
      <c r="AT37" s="436"/>
      <c r="AU37" s="436"/>
      <c r="AV37" s="436"/>
      <c r="AW37" s="436"/>
      <c r="AX37" s="14"/>
    </row>
    <row r="38" spans="1:50" s="4" customFormat="1" ht="11.25" customHeight="1" x14ac:dyDescent="0.15">
      <c r="A38" s="14"/>
      <c r="B38" s="14"/>
      <c r="C38" s="454"/>
      <c r="D38" s="455"/>
      <c r="E38" s="455"/>
      <c r="F38" s="455"/>
      <c r="G38" s="455"/>
      <c r="H38" s="456"/>
      <c r="I38" s="438"/>
      <c r="J38" s="438"/>
      <c r="K38" s="438"/>
      <c r="L38" s="436"/>
      <c r="M38" s="436"/>
      <c r="N38" s="436"/>
      <c r="O38" s="436"/>
      <c r="P38" s="436"/>
      <c r="Q38" s="436"/>
      <c r="R38" s="436"/>
      <c r="S38" s="436"/>
      <c r="T38" s="436"/>
      <c r="U38" s="436"/>
      <c r="V38" s="438"/>
      <c r="W38" s="438"/>
      <c r="X38" s="438"/>
      <c r="Y38" s="438"/>
      <c r="Z38" s="438"/>
      <c r="AA38" s="436"/>
      <c r="AB38" s="436"/>
      <c r="AC38" s="436"/>
      <c r="AD38" s="436"/>
      <c r="AE38" s="436"/>
      <c r="AF38" s="438"/>
      <c r="AG38" s="438"/>
      <c r="AH38" s="438"/>
      <c r="AI38" s="438"/>
      <c r="AJ38" s="438"/>
      <c r="AK38" s="439"/>
      <c r="AL38" s="440"/>
      <c r="AM38" s="440"/>
      <c r="AN38" s="440"/>
      <c r="AO38" s="441"/>
      <c r="AP38" s="436"/>
      <c r="AQ38" s="436"/>
      <c r="AR38" s="436"/>
      <c r="AS38" s="436"/>
      <c r="AT38" s="436"/>
      <c r="AU38" s="436"/>
      <c r="AV38" s="436"/>
      <c r="AW38" s="436"/>
      <c r="AX38" s="14"/>
    </row>
    <row r="39" spans="1:50" s="4" customFormat="1" ht="11.25" customHeight="1" x14ac:dyDescent="0.15">
      <c r="A39" s="14"/>
      <c r="B39" s="14"/>
      <c r="C39" s="451">
        <v>44743</v>
      </c>
      <c r="D39" s="452"/>
      <c r="E39" s="452"/>
      <c r="F39" s="452"/>
      <c r="G39" s="452"/>
      <c r="H39" s="453"/>
      <c r="I39" s="438">
        <f>DAY(EOMONTH(C39,0))</f>
        <v>31</v>
      </c>
      <c r="J39" s="438"/>
      <c r="K39" s="438"/>
      <c r="L39" s="436"/>
      <c r="M39" s="436"/>
      <c r="N39" s="436"/>
      <c r="O39" s="436"/>
      <c r="P39" s="436"/>
      <c r="Q39" s="436"/>
      <c r="R39" s="436"/>
      <c r="S39" s="436"/>
      <c r="T39" s="436"/>
      <c r="U39" s="436"/>
      <c r="V39" s="438">
        <f>L39-Q39</f>
        <v>0</v>
      </c>
      <c r="W39" s="438"/>
      <c r="X39" s="438"/>
      <c r="Y39" s="438"/>
      <c r="Z39" s="438"/>
      <c r="AA39" s="436"/>
      <c r="AB39" s="436"/>
      <c r="AC39" s="436"/>
      <c r="AD39" s="436"/>
      <c r="AE39" s="436"/>
      <c r="AF39" s="438">
        <f>V39+AA39</f>
        <v>0</v>
      </c>
      <c r="AG39" s="438"/>
      <c r="AH39" s="438"/>
      <c r="AI39" s="438"/>
      <c r="AJ39" s="438"/>
      <c r="AK39" s="439"/>
      <c r="AL39" s="440"/>
      <c r="AM39" s="440"/>
      <c r="AN39" s="440"/>
      <c r="AO39" s="441"/>
      <c r="AP39" s="436"/>
      <c r="AQ39" s="436"/>
      <c r="AR39" s="436"/>
      <c r="AS39" s="436"/>
      <c r="AT39" s="436"/>
      <c r="AU39" s="436"/>
      <c r="AV39" s="436"/>
      <c r="AW39" s="436"/>
      <c r="AX39" s="14"/>
    </row>
    <row r="40" spans="1:50" s="4" customFormat="1" ht="11.25" customHeight="1" x14ac:dyDescent="0.15">
      <c r="A40" s="14"/>
      <c r="B40" s="14"/>
      <c r="C40" s="454"/>
      <c r="D40" s="455"/>
      <c r="E40" s="455"/>
      <c r="F40" s="455"/>
      <c r="G40" s="455"/>
      <c r="H40" s="456"/>
      <c r="I40" s="438"/>
      <c r="J40" s="438"/>
      <c r="K40" s="438"/>
      <c r="L40" s="436"/>
      <c r="M40" s="436"/>
      <c r="N40" s="436"/>
      <c r="O40" s="436"/>
      <c r="P40" s="436"/>
      <c r="Q40" s="436"/>
      <c r="R40" s="436"/>
      <c r="S40" s="436"/>
      <c r="T40" s="436"/>
      <c r="U40" s="436"/>
      <c r="V40" s="438"/>
      <c r="W40" s="438"/>
      <c r="X40" s="438"/>
      <c r="Y40" s="438"/>
      <c r="Z40" s="438"/>
      <c r="AA40" s="436"/>
      <c r="AB40" s="436"/>
      <c r="AC40" s="436"/>
      <c r="AD40" s="436"/>
      <c r="AE40" s="436"/>
      <c r="AF40" s="438"/>
      <c r="AG40" s="438"/>
      <c r="AH40" s="438"/>
      <c r="AI40" s="438"/>
      <c r="AJ40" s="438"/>
      <c r="AK40" s="439"/>
      <c r="AL40" s="440"/>
      <c r="AM40" s="440"/>
      <c r="AN40" s="440"/>
      <c r="AO40" s="441"/>
      <c r="AP40" s="436"/>
      <c r="AQ40" s="436"/>
      <c r="AR40" s="436"/>
      <c r="AS40" s="436"/>
      <c r="AT40" s="436"/>
      <c r="AU40" s="436"/>
      <c r="AV40" s="436"/>
      <c r="AW40" s="436"/>
      <c r="AX40" s="14"/>
    </row>
    <row r="41" spans="1:50" s="4" customFormat="1" ht="11.25" customHeight="1" x14ac:dyDescent="0.15">
      <c r="A41" s="14"/>
      <c r="B41" s="14"/>
      <c r="C41" s="451">
        <v>44774</v>
      </c>
      <c r="D41" s="452"/>
      <c r="E41" s="452"/>
      <c r="F41" s="452"/>
      <c r="G41" s="452"/>
      <c r="H41" s="453"/>
      <c r="I41" s="438">
        <f>DAY(EOMONTH(C41,0))</f>
        <v>31</v>
      </c>
      <c r="J41" s="438"/>
      <c r="K41" s="438"/>
      <c r="L41" s="436"/>
      <c r="M41" s="436"/>
      <c r="N41" s="436"/>
      <c r="O41" s="436"/>
      <c r="P41" s="436"/>
      <c r="Q41" s="436"/>
      <c r="R41" s="436"/>
      <c r="S41" s="436"/>
      <c r="T41" s="436"/>
      <c r="U41" s="436"/>
      <c r="V41" s="438">
        <f>L41-Q41</f>
        <v>0</v>
      </c>
      <c r="W41" s="438"/>
      <c r="X41" s="438"/>
      <c r="Y41" s="438"/>
      <c r="Z41" s="438"/>
      <c r="AA41" s="436"/>
      <c r="AB41" s="436"/>
      <c r="AC41" s="436"/>
      <c r="AD41" s="436"/>
      <c r="AE41" s="436"/>
      <c r="AF41" s="438">
        <f>V41+AA41</f>
        <v>0</v>
      </c>
      <c r="AG41" s="438"/>
      <c r="AH41" s="438"/>
      <c r="AI41" s="438"/>
      <c r="AJ41" s="438"/>
      <c r="AK41" s="439"/>
      <c r="AL41" s="440"/>
      <c r="AM41" s="440"/>
      <c r="AN41" s="440"/>
      <c r="AO41" s="441"/>
      <c r="AP41" s="436"/>
      <c r="AQ41" s="436"/>
      <c r="AR41" s="436"/>
      <c r="AS41" s="436"/>
      <c r="AT41" s="436"/>
      <c r="AU41" s="436"/>
      <c r="AV41" s="436"/>
      <c r="AW41" s="436"/>
      <c r="AX41" s="14"/>
    </row>
    <row r="42" spans="1:50" s="4" customFormat="1" ht="11.25" customHeight="1" x14ac:dyDescent="0.15">
      <c r="A42" s="14"/>
      <c r="B42" s="14"/>
      <c r="C42" s="454"/>
      <c r="D42" s="455"/>
      <c r="E42" s="455"/>
      <c r="F42" s="455"/>
      <c r="G42" s="455"/>
      <c r="H42" s="456"/>
      <c r="I42" s="438"/>
      <c r="J42" s="438"/>
      <c r="K42" s="438"/>
      <c r="L42" s="436"/>
      <c r="M42" s="436"/>
      <c r="N42" s="436"/>
      <c r="O42" s="436"/>
      <c r="P42" s="436"/>
      <c r="Q42" s="436"/>
      <c r="R42" s="436"/>
      <c r="S42" s="436"/>
      <c r="T42" s="436"/>
      <c r="U42" s="436"/>
      <c r="V42" s="438"/>
      <c r="W42" s="438"/>
      <c r="X42" s="438"/>
      <c r="Y42" s="438"/>
      <c r="Z42" s="438"/>
      <c r="AA42" s="436"/>
      <c r="AB42" s="436"/>
      <c r="AC42" s="436"/>
      <c r="AD42" s="436"/>
      <c r="AE42" s="436"/>
      <c r="AF42" s="438"/>
      <c r="AG42" s="438"/>
      <c r="AH42" s="438"/>
      <c r="AI42" s="438"/>
      <c r="AJ42" s="438"/>
      <c r="AK42" s="439"/>
      <c r="AL42" s="440"/>
      <c r="AM42" s="440"/>
      <c r="AN42" s="440"/>
      <c r="AO42" s="441"/>
      <c r="AP42" s="436"/>
      <c r="AQ42" s="436"/>
      <c r="AR42" s="436"/>
      <c r="AS42" s="436"/>
      <c r="AT42" s="436"/>
      <c r="AU42" s="436"/>
      <c r="AV42" s="436"/>
      <c r="AW42" s="436"/>
      <c r="AX42" s="14"/>
    </row>
    <row r="43" spans="1:50" s="4" customFormat="1" ht="11.25" customHeight="1" x14ac:dyDescent="0.15">
      <c r="A43" s="14"/>
      <c r="B43" s="14"/>
      <c r="C43" s="451">
        <v>44805</v>
      </c>
      <c r="D43" s="452"/>
      <c r="E43" s="452"/>
      <c r="F43" s="452"/>
      <c r="G43" s="452"/>
      <c r="H43" s="453"/>
      <c r="I43" s="438">
        <f>DAY(EOMONTH(C43,0))</f>
        <v>30</v>
      </c>
      <c r="J43" s="438"/>
      <c r="K43" s="438"/>
      <c r="L43" s="436"/>
      <c r="M43" s="436"/>
      <c r="N43" s="436"/>
      <c r="O43" s="436"/>
      <c r="P43" s="436"/>
      <c r="Q43" s="436"/>
      <c r="R43" s="436"/>
      <c r="S43" s="436"/>
      <c r="T43" s="436"/>
      <c r="U43" s="436"/>
      <c r="V43" s="438">
        <f>L43-Q43</f>
        <v>0</v>
      </c>
      <c r="W43" s="438"/>
      <c r="X43" s="438"/>
      <c r="Y43" s="438"/>
      <c r="Z43" s="438"/>
      <c r="AA43" s="436"/>
      <c r="AB43" s="436"/>
      <c r="AC43" s="436"/>
      <c r="AD43" s="436"/>
      <c r="AE43" s="436"/>
      <c r="AF43" s="438">
        <f>V43+AA43</f>
        <v>0</v>
      </c>
      <c r="AG43" s="438"/>
      <c r="AH43" s="438"/>
      <c r="AI43" s="438"/>
      <c r="AJ43" s="438"/>
      <c r="AK43" s="439"/>
      <c r="AL43" s="440"/>
      <c r="AM43" s="440"/>
      <c r="AN43" s="440"/>
      <c r="AO43" s="441"/>
      <c r="AP43" s="436"/>
      <c r="AQ43" s="436"/>
      <c r="AR43" s="436"/>
      <c r="AS43" s="436"/>
      <c r="AT43" s="436"/>
      <c r="AU43" s="436"/>
      <c r="AV43" s="436"/>
      <c r="AW43" s="436"/>
      <c r="AX43" s="14"/>
    </row>
    <row r="44" spans="1:50" s="4" customFormat="1" ht="11.25" customHeight="1" x14ac:dyDescent="0.15">
      <c r="A44" s="14"/>
      <c r="B44" s="14"/>
      <c r="C44" s="454"/>
      <c r="D44" s="455"/>
      <c r="E44" s="455"/>
      <c r="F44" s="455"/>
      <c r="G44" s="455"/>
      <c r="H44" s="456"/>
      <c r="I44" s="438"/>
      <c r="J44" s="438"/>
      <c r="K44" s="438"/>
      <c r="L44" s="436"/>
      <c r="M44" s="436"/>
      <c r="N44" s="436"/>
      <c r="O44" s="436"/>
      <c r="P44" s="436"/>
      <c r="Q44" s="436"/>
      <c r="R44" s="436"/>
      <c r="S44" s="436"/>
      <c r="T44" s="436"/>
      <c r="U44" s="436"/>
      <c r="V44" s="438"/>
      <c r="W44" s="438"/>
      <c r="X44" s="438"/>
      <c r="Y44" s="438"/>
      <c r="Z44" s="438"/>
      <c r="AA44" s="436"/>
      <c r="AB44" s="436"/>
      <c r="AC44" s="436"/>
      <c r="AD44" s="436"/>
      <c r="AE44" s="436"/>
      <c r="AF44" s="438"/>
      <c r="AG44" s="438"/>
      <c r="AH44" s="438"/>
      <c r="AI44" s="438"/>
      <c r="AJ44" s="438"/>
      <c r="AK44" s="439"/>
      <c r="AL44" s="440"/>
      <c r="AM44" s="440"/>
      <c r="AN44" s="440"/>
      <c r="AO44" s="441"/>
      <c r="AP44" s="436"/>
      <c r="AQ44" s="436"/>
      <c r="AR44" s="436"/>
      <c r="AS44" s="436"/>
      <c r="AT44" s="436"/>
      <c r="AU44" s="436"/>
      <c r="AV44" s="436"/>
      <c r="AW44" s="436"/>
      <c r="AX44" s="14"/>
    </row>
    <row r="45" spans="1:50" s="4" customFormat="1" ht="11.25" customHeight="1" x14ac:dyDescent="0.15">
      <c r="A45" s="14"/>
      <c r="B45" s="14"/>
      <c r="C45" s="451">
        <v>44835</v>
      </c>
      <c r="D45" s="452"/>
      <c r="E45" s="452"/>
      <c r="F45" s="452"/>
      <c r="G45" s="452"/>
      <c r="H45" s="453"/>
      <c r="I45" s="438">
        <f>DAY(EOMONTH(C45,0))</f>
        <v>31</v>
      </c>
      <c r="J45" s="438"/>
      <c r="K45" s="438"/>
      <c r="L45" s="436"/>
      <c r="M45" s="436"/>
      <c r="N45" s="436"/>
      <c r="O45" s="436"/>
      <c r="P45" s="436"/>
      <c r="Q45" s="436"/>
      <c r="R45" s="436"/>
      <c r="S45" s="436"/>
      <c r="T45" s="436"/>
      <c r="U45" s="436"/>
      <c r="V45" s="438">
        <f>L45-Q45</f>
        <v>0</v>
      </c>
      <c r="W45" s="438"/>
      <c r="X45" s="438"/>
      <c r="Y45" s="438"/>
      <c r="Z45" s="438"/>
      <c r="AA45" s="436"/>
      <c r="AB45" s="436"/>
      <c r="AC45" s="436"/>
      <c r="AD45" s="436"/>
      <c r="AE45" s="436"/>
      <c r="AF45" s="438">
        <f>V45+AA45</f>
        <v>0</v>
      </c>
      <c r="AG45" s="438"/>
      <c r="AH45" s="438"/>
      <c r="AI45" s="438"/>
      <c r="AJ45" s="438"/>
      <c r="AK45" s="439"/>
      <c r="AL45" s="440"/>
      <c r="AM45" s="440"/>
      <c r="AN45" s="440"/>
      <c r="AO45" s="441"/>
      <c r="AP45" s="436"/>
      <c r="AQ45" s="436"/>
      <c r="AR45" s="436"/>
      <c r="AS45" s="436"/>
      <c r="AT45" s="436"/>
      <c r="AU45" s="436"/>
      <c r="AV45" s="436"/>
      <c r="AW45" s="436"/>
      <c r="AX45" s="14"/>
    </row>
    <row r="46" spans="1:50" s="4" customFormat="1" ht="11.25" customHeight="1" x14ac:dyDescent="0.15">
      <c r="A46" s="14"/>
      <c r="B46" s="14"/>
      <c r="C46" s="454"/>
      <c r="D46" s="455"/>
      <c r="E46" s="455"/>
      <c r="F46" s="455"/>
      <c r="G46" s="455"/>
      <c r="H46" s="456"/>
      <c r="I46" s="438"/>
      <c r="J46" s="438"/>
      <c r="K46" s="438"/>
      <c r="L46" s="436"/>
      <c r="M46" s="436"/>
      <c r="N46" s="436"/>
      <c r="O46" s="436"/>
      <c r="P46" s="436"/>
      <c r="Q46" s="436"/>
      <c r="R46" s="436"/>
      <c r="S46" s="436"/>
      <c r="T46" s="436"/>
      <c r="U46" s="436"/>
      <c r="V46" s="438"/>
      <c r="W46" s="438"/>
      <c r="X46" s="438"/>
      <c r="Y46" s="438"/>
      <c r="Z46" s="438"/>
      <c r="AA46" s="436"/>
      <c r="AB46" s="436"/>
      <c r="AC46" s="436"/>
      <c r="AD46" s="436"/>
      <c r="AE46" s="436"/>
      <c r="AF46" s="438"/>
      <c r="AG46" s="438"/>
      <c r="AH46" s="438"/>
      <c r="AI46" s="438"/>
      <c r="AJ46" s="438"/>
      <c r="AK46" s="439"/>
      <c r="AL46" s="440"/>
      <c r="AM46" s="440"/>
      <c r="AN46" s="440"/>
      <c r="AO46" s="441"/>
      <c r="AP46" s="436"/>
      <c r="AQ46" s="436"/>
      <c r="AR46" s="436"/>
      <c r="AS46" s="436"/>
      <c r="AT46" s="436"/>
      <c r="AU46" s="436"/>
      <c r="AV46" s="436"/>
      <c r="AW46" s="436"/>
      <c r="AX46" s="14"/>
    </row>
    <row r="47" spans="1:50" s="4" customFormat="1" ht="11.25" customHeight="1" x14ac:dyDescent="0.15">
      <c r="A47" s="14"/>
      <c r="B47" s="14"/>
      <c r="C47" s="451">
        <v>44866</v>
      </c>
      <c r="D47" s="452"/>
      <c r="E47" s="452"/>
      <c r="F47" s="452"/>
      <c r="G47" s="452"/>
      <c r="H47" s="453"/>
      <c r="I47" s="438">
        <f>DAY(EOMONTH(C47,0))</f>
        <v>30</v>
      </c>
      <c r="J47" s="438"/>
      <c r="K47" s="438"/>
      <c r="L47" s="436"/>
      <c r="M47" s="436"/>
      <c r="N47" s="436"/>
      <c r="O47" s="436"/>
      <c r="P47" s="436"/>
      <c r="Q47" s="436"/>
      <c r="R47" s="436"/>
      <c r="S47" s="436"/>
      <c r="T47" s="436"/>
      <c r="U47" s="436"/>
      <c r="V47" s="438">
        <f>L47-Q47</f>
        <v>0</v>
      </c>
      <c r="W47" s="438"/>
      <c r="X47" s="438"/>
      <c r="Y47" s="438"/>
      <c r="Z47" s="438"/>
      <c r="AA47" s="436"/>
      <c r="AB47" s="436"/>
      <c r="AC47" s="436"/>
      <c r="AD47" s="436"/>
      <c r="AE47" s="436"/>
      <c r="AF47" s="438">
        <f>V47+AA47</f>
        <v>0</v>
      </c>
      <c r="AG47" s="438"/>
      <c r="AH47" s="438"/>
      <c r="AI47" s="438"/>
      <c r="AJ47" s="438"/>
      <c r="AK47" s="439"/>
      <c r="AL47" s="440"/>
      <c r="AM47" s="440"/>
      <c r="AN47" s="440"/>
      <c r="AO47" s="441"/>
      <c r="AP47" s="436"/>
      <c r="AQ47" s="436"/>
      <c r="AR47" s="436"/>
      <c r="AS47" s="436"/>
      <c r="AT47" s="436"/>
      <c r="AU47" s="436"/>
      <c r="AV47" s="436"/>
      <c r="AW47" s="436"/>
      <c r="AX47" s="14"/>
    </row>
    <row r="48" spans="1:50" s="4" customFormat="1" ht="11.25" customHeight="1" x14ac:dyDescent="0.15">
      <c r="A48" s="14"/>
      <c r="B48" s="14"/>
      <c r="C48" s="454"/>
      <c r="D48" s="455"/>
      <c r="E48" s="455"/>
      <c r="F48" s="455"/>
      <c r="G48" s="455"/>
      <c r="H48" s="456"/>
      <c r="I48" s="438"/>
      <c r="J48" s="438"/>
      <c r="K48" s="438"/>
      <c r="L48" s="436"/>
      <c r="M48" s="436"/>
      <c r="N48" s="436"/>
      <c r="O48" s="436"/>
      <c r="P48" s="436"/>
      <c r="Q48" s="436"/>
      <c r="R48" s="436"/>
      <c r="S48" s="436"/>
      <c r="T48" s="436"/>
      <c r="U48" s="436"/>
      <c r="V48" s="438"/>
      <c r="W48" s="438"/>
      <c r="X48" s="438"/>
      <c r="Y48" s="438"/>
      <c r="Z48" s="438"/>
      <c r="AA48" s="436"/>
      <c r="AB48" s="436"/>
      <c r="AC48" s="436"/>
      <c r="AD48" s="436"/>
      <c r="AE48" s="436"/>
      <c r="AF48" s="438"/>
      <c r="AG48" s="438"/>
      <c r="AH48" s="438"/>
      <c r="AI48" s="438"/>
      <c r="AJ48" s="438"/>
      <c r="AK48" s="439"/>
      <c r="AL48" s="440"/>
      <c r="AM48" s="440"/>
      <c r="AN48" s="440"/>
      <c r="AO48" s="441"/>
      <c r="AP48" s="436"/>
      <c r="AQ48" s="436"/>
      <c r="AR48" s="436"/>
      <c r="AS48" s="436"/>
      <c r="AT48" s="436"/>
      <c r="AU48" s="436"/>
      <c r="AV48" s="436"/>
      <c r="AW48" s="436"/>
      <c r="AX48" s="14"/>
    </row>
    <row r="49" spans="1:50" s="4" customFormat="1" ht="11.25" customHeight="1" x14ac:dyDescent="0.15">
      <c r="A49" s="14"/>
      <c r="B49" s="14"/>
      <c r="C49" s="451">
        <v>44896</v>
      </c>
      <c r="D49" s="452"/>
      <c r="E49" s="452"/>
      <c r="F49" s="452"/>
      <c r="G49" s="452"/>
      <c r="H49" s="453"/>
      <c r="I49" s="438">
        <f>DAY(EOMONTH(C49,0))</f>
        <v>31</v>
      </c>
      <c r="J49" s="438"/>
      <c r="K49" s="438"/>
      <c r="L49" s="436"/>
      <c r="M49" s="436"/>
      <c r="N49" s="436"/>
      <c r="O49" s="436"/>
      <c r="P49" s="436"/>
      <c r="Q49" s="436"/>
      <c r="R49" s="436"/>
      <c r="S49" s="436"/>
      <c r="T49" s="436"/>
      <c r="U49" s="436"/>
      <c r="V49" s="438">
        <f>L49-Q49</f>
        <v>0</v>
      </c>
      <c r="W49" s="438"/>
      <c r="X49" s="438"/>
      <c r="Y49" s="438"/>
      <c r="Z49" s="438"/>
      <c r="AA49" s="436"/>
      <c r="AB49" s="436"/>
      <c r="AC49" s="436"/>
      <c r="AD49" s="436"/>
      <c r="AE49" s="436"/>
      <c r="AF49" s="438">
        <f>V49+AA49</f>
        <v>0</v>
      </c>
      <c r="AG49" s="438"/>
      <c r="AH49" s="438"/>
      <c r="AI49" s="438"/>
      <c r="AJ49" s="438"/>
      <c r="AK49" s="439"/>
      <c r="AL49" s="440"/>
      <c r="AM49" s="440"/>
      <c r="AN49" s="440"/>
      <c r="AO49" s="441"/>
      <c r="AP49" s="436"/>
      <c r="AQ49" s="436"/>
      <c r="AR49" s="436"/>
      <c r="AS49" s="436"/>
      <c r="AT49" s="436"/>
      <c r="AU49" s="436"/>
      <c r="AV49" s="436"/>
      <c r="AW49" s="436"/>
      <c r="AX49" s="14"/>
    </row>
    <row r="50" spans="1:50" s="4" customFormat="1" ht="11.25" customHeight="1" x14ac:dyDescent="0.15">
      <c r="A50" s="14"/>
      <c r="B50" s="14"/>
      <c r="C50" s="454"/>
      <c r="D50" s="455"/>
      <c r="E50" s="455"/>
      <c r="F50" s="455"/>
      <c r="G50" s="455"/>
      <c r="H50" s="456"/>
      <c r="I50" s="438"/>
      <c r="J50" s="438"/>
      <c r="K50" s="438"/>
      <c r="L50" s="436"/>
      <c r="M50" s="436"/>
      <c r="N50" s="436"/>
      <c r="O50" s="436"/>
      <c r="P50" s="436"/>
      <c r="Q50" s="436"/>
      <c r="R50" s="436"/>
      <c r="S50" s="436"/>
      <c r="T50" s="436"/>
      <c r="U50" s="436"/>
      <c r="V50" s="438"/>
      <c r="W50" s="438"/>
      <c r="X50" s="438"/>
      <c r="Y50" s="438"/>
      <c r="Z50" s="438"/>
      <c r="AA50" s="436"/>
      <c r="AB50" s="436"/>
      <c r="AC50" s="436"/>
      <c r="AD50" s="436"/>
      <c r="AE50" s="436"/>
      <c r="AF50" s="438"/>
      <c r="AG50" s="438"/>
      <c r="AH50" s="438"/>
      <c r="AI50" s="438"/>
      <c r="AJ50" s="438"/>
      <c r="AK50" s="439"/>
      <c r="AL50" s="440"/>
      <c r="AM50" s="440"/>
      <c r="AN50" s="440"/>
      <c r="AO50" s="441"/>
      <c r="AP50" s="436"/>
      <c r="AQ50" s="436"/>
      <c r="AR50" s="436"/>
      <c r="AS50" s="436"/>
      <c r="AT50" s="436"/>
      <c r="AU50" s="436"/>
      <c r="AV50" s="436"/>
      <c r="AW50" s="436"/>
      <c r="AX50" s="14"/>
    </row>
    <row r="51" spans="1:50" s="4" customFormat="1" ht="11.25" customHeight="1" x14ac:dyDescent="0.15">
      <c r="A51" s="14"/>
      <c r="B51" s="14"/>
      <c r="C51" s="451">
        <v>44927</v>
      </c>
      <c r="D51" s="452"/>
      <c r="E51" s="452"/>
      <c r="F51" s="452"/>
      <c r="G51" s="452"/>
      <c r="H51" s="453"/>
      <c r="I51" s="438">
        <f>DAY(EOMONTH(C51,0))</f>
        <v>31</v>
      </c>
      <c r="J51" s="438"/>
      <c r="K51" s="438"/>
      <c r="L51" s="436"/>
      <c r="M51" s="436"/>
      <c r="N51" s="436"/>
      <c r="O51" s="436"/>
      <c r="P51" s="436"/>
      <c r="Q51" s="436"/>
      <c r="R51" s="436"/>
      <c r="S51" s="436"/>
      <c r="T51" s="436"/>
      <c r="U51" s="436"/>
      <c r="V51" s="438">
        <f>L51-Q51</f>
        <v>0</v>
      </c>
      <c r="W51" s="438"/>
      <c r="X51" s="438"/>
      <c r="Y51" s="438"/>
      <c r="Z51" s="438"/>
      <c r="AA51" s="436"/>
      <c r="AB51" s="436"/>
      <c r="AC51" s="436"/>
      <c r="AD51" s="436"/>
      <c r="AE51" s="436"/>
      <c r="AF51" s="438">
        <f>V51+AA51</f>
        <v>0</v>
      </c>
      <c r="AG51" s="438"/>
      <c r="AH51" s="438"/>
      <c r="AI51" s="438"/>
      <c r="AJ51" s="438"/>
      <c r="AK51" s="439"/>
      <c r="AL51" s="440"/>
      <c r="AM51" s="440"/>
      <c r="AN51" s="440"/>
      <c r="AO51" s="441"/>
      <c r="AP51" s="436"/>
      <c r="AQ51" s="436"/>
      <c r="AR51" s="436"/>
      <c r="AS51" s="436"/>
      <c r="AT51" s="436"/>
      <c r="AU51" s="436"/>
      <c r="AV51" s="436"/>
      <c r="AW51" s="436"/>
      <c r="AX51" s="14"/>
    </row>
    <row r="52" spans="1:50" s="4" customFormat="1" ht="11.25" customHeight="1" x14ac:dyDescent="0.15">
      <c r="A52" s="14"/>
      <c r="B52" s="14"/>
      <c r="C52" s="454"/>
      <c r="D52" s="455"/>
      <c r="E52" s="455"/>
      <c r="F52" s="455"/>
      <c r="G52" s="455"/>
      <c r="H52" s="456"/>
      <c r="I52" s="438"/>
      <c r="J52" s="438"/>
      <c r="K52" s="438"/>
      <c r="L52" s="436"/>
      <c r="M52" s="436"/>
      <c r="N52" s="436"/>
      <c r="O52" s="436"/>
      <c r="P52" s="436"/>
      <c r="Q52" s="436"/>
      <c r="R52" s="436"/>
      <c r="S52" s="436"/>
      <c r="T52" s="436"/>
      <c r="U52" s="436"/>
      <c r="V52" s="438"/>
      <c r="W52" s="438"/>
      <c r="X52" s="438"/>
      <c r="Y52" s="438"/>
      <c r="Z52" s="438"/>
      <c r="AA52" s="436"/>
      <c r="AB52" s="436"/>
      <c r="AC52" s="436"/>
      <c r="AD52" s="436"/>
      <c r="AE52" s="436"/>
      <c r="AF52" s="438"/>
      <c r="AG52" s="438"/>
      <c r="AH52" s="438"/>
      <c r="AI52" s="438"/>
      <c r="AJ52" s="438"/>
      <c r="AK52" s="439"/>
      <c r="AL52" s="440"/>
      <c r="AM52" s="440"/>
      <c r="AN52" s="440"/>
      <c r="AO52" s="441"/>
      <c r="AP52" s="436"/>
      <c r="AQ52" s="436"/>
      <c r="AR52" s="436"/>
      <c r="AS52" s="436"/>
      <c r="AT52" s="436"/>
      <c r="AU52" s="436"/>
      <c r="AV52" s="436"/>
      <c r="AW52" s="436"/>
      <c r="AX52" s="14"/>
    </row>
    <row r="53" spans="1:50" s="4" customFormat="1" ht="11.25" customHeight="1" x14ac:dyDescent="0.15">
      <c r="A53" s="14"/>
      <c r="B53" s="14"/>
      <c r="C53" s="451">
        <v>44958</v>
      </c>
      <c r="D53" s="452"/>
      <c r="E53" s="452"/>
      <c r="F53" s="452"/>
      <c r="G53" s="452"/>
      <c r="H53" s="453"/>
      <c r="I53" s="438">
        <v>28</v>
      </c>
      <c r="J53" s="438"/>
      <c r="K53" s="438"/>
      <c r="L53" s="436"/>
      <c r="M53" s="436"/>
      <c r="N53" s="436"/>
      <c r="O53" s="436"/>
      <c r="P53" s="436"/>
      <c r="Q53" s="436"/>
      <c r="R53" s="436"/>
      <c r="S53" s="436"/>
      <c r="T53" s="436"/>
      <c r="U53" s="436"/>
      <c r="V53" s="438">
        <f>L53-Q53</f>
        <v>0</v>
      </c>
      <c r="W53" s="438"/>
      <c r="X53" s="438"/>
      <c r="Y53" s="438"/>
      <c r="Z53" s="438"/>
      <c r="AA53" s="436"/>
      <c r="AB53" s="436"/>
      <c r="AC53" s="436"/>
      <c r="AD53" s="436"/>
      <c r="AE53" s="436"/>
      <c r="AF53" s="438">
        <f>V53+AA53</f>
        <v>0</v>
      </c>
      <c r="AG53" s="438"/>
      <c r="AH53" s="438"/>
      <c r="AI53" s="438"/>
      <c r="AJ53" s="438"/>
      <c r="AK53" s="439"/>
      <c r="AL53" s="440"/>
      <c r="AM53" s="440"/>
      <c r="AN53" s="440"/>
      <c r="AO53" s="441"/>
      <c r="AP53" s="436"/>
      <c r="AQ53" s="436"/>
      <c r="AR53" s="436"/>
      <c r="AS53" s="436"/>
      <c r="AT53" s="436"/>
      <c r="AU53" s="436"/>
      <c r="AV53" s="436"/>
      <c r="AW53" s="436"/>
      <c r="AX53" s="14"/>
    </row>
    <row r="54" spans="1:50" s="4" customFormat="1" ht="11.25" customHeight="1" x14ac:dyDescent="0.15">
      <c r="A54" s="14"/>
      <c r="B54" s="14"/>
      <c r="C54" s="454"/>
      <c r="D54" s="455"/>
      <c r="E54" s="455"/>
      <c r="F54" s="455"/>
      <c r="G54" s="455"/>
      <c r="H54" s="456"/>
      <c r="I54" s="438"/>
      <c r="J54" s="438"/>
      <c r="K54" s="438"/>
      <c r="L54" s="436"/>
      <c r="M54" s="436"/>
      <c r="N54" s="436"/>
      <c r="O54" s="436"/>
      <c r="P54" s="436"/>
      <c r="Q54" s="436"/>
      <c r="R54" s="436"/>
      <c r="S54" s="436"/>
      <c r="T54" s="436"/>
      <c r="U54" s="436"/>
      <c r="V54" s="438"/>
      <c r="W54" s="438"/>
      <c r="X54" s="438"/>
      <c r="Y54" s="438"/>
      <c r="Z54" s="438"/>
      <c r="AA54" s="436"/>
      <c r="AB54" s="436"/>
      <c r="AC54" s="436"/>
      <c r="AD54" s="436"/>
      <c r="AE54" s="436"/>
      <c r="AF54" s="438"/>
      <c r="AG54" s="438"/>
      <c r="AH54" s="438"/>
      <c r="AI54" s="438"/>
      <c r="AJ54" s="438"/>
      <c r="AK54" s="439"/>
      <c r="AL54" s="440"/>
      <c r="AM54" s="440"/>
      <c r="AN54" s="440"/>
      <c r="AO54" s="441"/>
      <c r="AP54" s="436"/>
      <c r="AQ54" s="436"/>
      <c r="AR54" s="436"/>
      <c r="AS54" s="436"/>
      <c r="AT54" s="436"/>
      <c r="AU54" s="436"/>
      <c r="AV54" s="436"/>
      <c r="AW54" s="436"/>
      <c r="AX54" s="14"/>
    </row>
    <row r="55" spans="1:50" s="4" customFormat="1" ht="11.25" customHeight="1" x14ac:dyDescent="0.15">
      <c r="A55" s="14"/>
      <c r="B55" s="14"/>
      <c r="C55" s="451">
        <v>44986</v>
      </c>
      <c r="D55" s="452"/>
      <c r="E55" s="452"/>
      <c r="F55" s="452"/>
      <c r="G55" s="452"/>
      <c r="H55" s="453"/>
      <c r="I55" s="438">
        <f>DAY(EOMONTH(C55,0))</f>
        <v>31</v>
      </c>
      <c r="J55" s="438"/>
      <c r="K55" s="438"/>
      <c r="L55" s="436"/>
      <c r="M55" s="436"/>
      <c r="N55" s="436"/>
      <c r="O55" s="436"/>
      <c r="P55" s="436"/>
      <c r="Q55" s="436"/>
      <c r="R55" s="436"/>
      <c r="S55" s="436"/>
      <c r="T55" s="436"/>
      <c r="U55" s="436"/>
      <c r="V55" s="438">
        <f>L55-Q55</f>
        <v>0</v>
      </c>
      <c r="W55" s="438"/>
      <c r="X55" s="438"/>
      <c r="Y55" s="438"/>
      <c r="Z55" s="438"/>
      <c r="AA55" s="436"/>
      <c r="AB55" s="436"/>
      <c r="AC55" s="436"/>
      <c r="AD55" s="436"/>
      <c r="AE55" s="436"/>
      <c r="AF55" s="438">
        <f>V55+AA55</f>
        <v>0</v>
      </c>
      <c r="AG55" s="438"/>
      <c r="AH55" s="438"/>
      <c r="AI55" s="438"/>
      <c r="AJ55" s="438"/>
      <c r="AK55" s="439"/>
      <c r="AL55" s="440"/>
      <c r="AM55" s="440"/>
      <c r="AN55" s="440"/>
      <c r="AO55" s="441"/>
      <c r="AP55" s="436"/>
      <c r="AQ55" s="436"/>
      <c r="AR55" s="436"/>
      <c r="AS55" s="436"/>
      <c r="AT55" s="436"/>
      <c r="AU55" s="436"/>
      <c r="AV55" s="436"/>
      <c r="AW55" s="436"/>
      <c r="AX55" s="14"/>
    </row>
    <row r="56" spans="1:50" s="4" customFormat="1" ht="11.25" customHeight="1" x14ac:dyDescent="0.15">
      <c r="A56" s="14"/>
      <c r="B56" s="14"/>
      <c r="C56" s="454"/>
      <c r="D56" s="455"/>
      <c r="E56" s="455"/>
      <c r="F56" s="455"/>
      <c r="G56" s="455"/>
      <c r="H56" s="456"/>
      <c r="I56" s="438"/>
      <c r="J56" s="438"/>
      <c r="K56" s="438"/>
      <c r="L56" s="436"/>
      <c r="M56" s="436"/>
      <c r="N56" s="436"/>
      <c r="O56" s="436"/>
      <c r="P56" s="436"/>
      <c r="Q56" s="436"/>
      <c r="R56" s="436"/>
      <c r="S56" s="436"/>
      <c r="T56" s="436"/>
      <c r="U56" s="436"/>
      <c r="V56" s="438"/>
      <c r="W56" s="438"/>
      <c r="X56" s="438"/>
      <c r="Y56" s="438"/>
      <c r="Z56" s="438"/>
      <c r="AA56" s="436"/>
      <c r="AB56" s="436"/>
      <c r="AC56" s="436"/>
      <c r="AD56" s="436"/>
      <c r="AE56" s="436"/>
      <c r="AF56" s="438"/>
      <c r="AG56" s="438"/>
      <c r="AH56" s="438"/>
      <c r="AI56" s="438"/>
      <c r="AJ56" s="438"/>
      <c r="AK56" s="442"/>
      <c r="AL56" s="443"/>
      <c r="AM56" s="443"/>
      <c r="AN56" s="443"/>
      <c r="AO56" s="444"/>
      <c r="AP56" s="436"/>
      <c r="AQ56" s="436"/>
      <c r="AR56" s="436"/>
      <c r="AS56" s="436"/>
      <c r="AT56" s="436"/>
      <c r="AU56" s="436"/>
      <c r="AV56" s="436"/>
      <c r="AW56" s="436"/>
      <c r="AX56" s="14"/>
    </row>
    <row r="57" spans="1:50" s="4" customFormat="1" ht="11.25" customHeight="1" x14ac:dyDescent="0.15">
      <c r="A57" s="14"/>
      <c r="B57" s="14"/>
      <c r="C57" s="298" t="s">
        <v>619</v>
      </c>
      <c r="D57" s="299"/>
      <c r="E57" s="299"/>
      <c r="F57" s="299"/>
      <c r="G57" s="299"/>
      <c r="H57" s="333"/>
      <c r="I57" s="438">
        <f>SUM(I33:K56)</f>
        <v>365</v>
      </c>
      <c r="J57" s="438"/>
      <c r="K57" s="438"/>
      <c r="L57" s="438">
        <f>SUM(L33:P56)</f>
        <v>0</v>
      </c>
      <c r="M57" s="438"/>
      <c r="N57" s="438"/>
      <c r="O57" s="438"/>
      <c r="P57" s="438"/>
      <c r="Q57" s="438">
        <f>SUM(Q33:U56)</f>
        <v>0</v>
      </c>
      <c r="R57" s="438"/>
      <c r="S57" s="438"/>
      <c r="T57" s="438"/>
      <c r="U57" s="438"/>
      <c r="V57" s="438">
        <f>L57-Q57</f>
        <v>0</v>
      </c>
      <c r="W57" s="438"/>
      <c r="X57" s="438"/>
      <c r="Y57" s="438"/>
      <c r="Z57" s="438"/>
      <c r="AA57" s="438">
        <f>SUM(AA33:AE56)</f>
        <v>0</v>
      </c>
      <c r="AB57" s="438"/>
      <c r="AC57" s="438"/>
      <c r="AD57" s="438"/>
      <c r="AE57" s="438"/>
      <c r="AF57" s="438">
        <f>V57+AA57</f>
        <v>0</v>
      </c>
      <c r="AG57" s="438"/>
      <c r="AH57" s="438"/>
      <c r="AI57" s="438"/>
      <c r="AJ57" s="438"/>
      <c r="AK57" s="449">
        <f>ROUND(AF57/I57,2)</f>
        <v>0</v>
      </c>
      <c r="AL57" s="449"/>
      <c r="AM57" s="449"/>
      <c r="AN57" s="449"/>
      <c r="AO57" s="449"/>
      <c r="AP57" s="438">
        <f>SUM(AP33:AS56)</f>
        <v>0</v>
      </c>
      <c r="AQ57" s="438"/>
      <c r="AR57" s="438"/>
      <c r="AS57" s="438"/>
      <c r="AT57" s="438">
        <f>SUM(AT33:AW56)</f>
        <v>0</v>
      </c>
      <c r="AU57" s="438"/>
      <c r="AV57" s="438"/>
      <c r="AW57" s="438"/>
      <c r="AX57" s="14"/>
    </row>
    <row r="58" spans="1:50" s="4" customFormat="1" ht="11.25" customHeight="1" thickBot="1" x14ac:dyDescent="0.2">
      <c r="A58" s="14"/>
      <c r="B58" s="14"/>
      <c r="C58" s="457"/>
      <c r="D58" s="458"/>
      <c r="E58" s="458"/>
      <c r="F58" s="458"/>
      <c r="G58" s="458"/>
      <c r="H58" s="459"/>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50"/>
      <c r="AL58" s="450"/>
      <c r="AM58" s="450"/>
      <c r="AN58" s="450"/>
      <c r="AO58" s="450"/>
      <c r="AP58" s="445"/>
      <c r="AQ58" s="445"/>
      <c r="AR58" s="445"/>
      <c r="AS58" s="445"/>
      <c r="AT58" s="445"/>
      <c r="AU58" s="445"/>
      <c r="AV58" s="445"/>
      <c r="AW58" s="445"/>
      <c r="AX58" s="14"/>
    </row>
    <row r="59" spans="1:50" s="4" customFormat="1" ht="11.25" customHeight="1" x14ac:dyDescent="0.15">
      <c r="A59" s="14"/>
      <c r="B59" s="14"/>
      <c r="C59" s="446" t="s">
        <v>209</v>
      </c>
      <c r="D59" s="446"/>
      <c r="E59" s="446"/>
      <c r="F59" s="447" t="s">
        <v>258</v>
      </c>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14"/>
    </row>
    <row r="60" spans="1:50" s="4" customFormat="1" ht="11.25" customHeight="1" x14ac:dyDescent="0.15">
      <c r="A60" s="14"/>
      <c r="B60" s="14"/>
      <c r="C60" s="431"/>
      <c r="D60" s="431"/>
      <c r="E60" s="431"/>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14"/>
    </row>
    <row r="61" spans="1:50" s="4" customFormat="1" ht="11.25" customHeight="1" x14ac:dyDescent="0.15">
      <c r="A61" s="14"/>
      <c r="B61" s="14"/>
      <c r="C61" s="14"/>
      <c r="D61" s="14"/>
      <c r="E61" s="14"/>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8"/>
      <c r="AO61" s="448"/>
      <c r="AP61" s="448"/>
      <c r="AQ61" s="448"/>
      <c r="AR61" s="448"/>
      <c r="AS61" s="448"/>
      <c r="AT61" s="448"/>
      <c r="AU61" s="448"/>
      <c r="AV61" s="448"/>
      <c r="AW61" s="448"/>
      <c r="AX61" s="14"/>
    </row>
    <row r="62" spans="1:50" s="4" customFormat="1" ht="11.25" customHeight="1" x14ac:dyDescent="0.15">
      <c r="A62" s="14"/>
      <c r="B62" s="14"/>
      <c r="C62" s="431" t="s">
        <v>210</v>
      </c>
      <c r="D62" s="431"/>
      <c r="E62" s="431"/>
      <c r="F62" s="448" t="s">
        <v>266</v>
      </c>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14"/>
    </row>
    <row r="63" spans="1:50" s="4" customFormat="1" ht="11.25" customHeight="1" x14ac:dyDescent="0.15">
      <c r="A63" s="14"/>
      <c r="B63" s="14"/>
      <c r="C63" s="431"/>
      <c r="D63" s="431"/>
      <c r="E63" s="431"/>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14"/>
    </row>
    <row r="64" spans="1:50" s="4" customFormat="1" ht="11.25" customHeight="1" x14ac:dyDescent="0.15">
      <c r="A64" s="14"/>
      <c r="B64" s="14"/>
      <c r="C64" s="14"/>
      <c r="D64" s="14"/>
      <c r="E64" s="14"/>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14"/>
    </row>
    <row r="65" spans="1:50" s="4" customFormat="1" ht="11.25" customHeight="1" x14ac:dyDescent="0.15">
      <c r="A65" s="14"/>
      <c r="B65" s="14"/>
      <c r="C65" s="431" t="s">
        <v>211</v>
      </c>
      <c r="D65" s="431"/>
      <c r="E65" s="431"/>
      <c r="F65" s="431" t="s">
        <v>267</v>
      </c>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14"/>
    </row>
    <row r="66" spans="1:50" s="4" customFormat="1" ht="11.25" customHeight="1" x14ac:dyDescent="0.15">
      <c r="A66" s="14"/>
      <c r="B66" s="14"/>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14"/>
    </row>
    <row r="67" spans="1:50" s="4" customFormat="1" ht="11.25" customHeight="1" x14ac:dyDescent="0.15">
      <c r="A67" s="14"/>
      <c r="B67" s="14"/>
      <c r="C67" s="431" t="s">
        <v>212</v>
      </c>
      <c r="D67" s="431"/>
      <c r="E67" s="431"/>
      <c r="F67" s="431" t="s">
        <v>268</v>
      </c>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14"/>
    </row>
    <row r="68" spans="1:50" s="4" customFormat="1" ht="11.25" customHeight="1" x14ac:dyDescent="0.15">
      <c r="A68" s="14"/>
      <c r="B68" s="14"/>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14"/>
    </row>
    <row r="69" spans="1:50" s="4" customFormat="1" ht="11.25" customHeight="1" x14ac:dyDescent="0.15">
      <c r="A69" s="14"/>
      <c r="B69" s="14"/>
      <c r="C69" s="431" t="s">
        <v>269</v>
      </c>
      <c r="D69" s="431"/>
      <c r="E69" s="431"/>
      <c r="F69" s="431" t="s">
        <v>213</v>
      </c>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14"/>
    </row>
    <row r="70" spans="1:50" s="4" customFormat="1" ht="11.25" customHeight="1" x14ac:dyDescent="0.15">
      <c r="A70" s="14"/>
      <c r="B70" s="14"/>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14"/>
    </row>
    <row r="71" spans="1:50" x14ac:dyDescent="0.1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row>
    <row r="72" spans="1:50"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row>
  </sheetData>
  <mergeCells count="294">
    <mergeCell ref="C33:H34"/>
    <mergeCell ref="C35:H36"/>
    <mergeCell ref="C37:H38"/>
    <mergeCell ref="C39:H40"/>
    <mergeCell ref="C41:H42"/>
    <mergeCell ref="C43:H44"/>
    <mergeCell ref="C57:H58"/>
    <mergeCell ref="I57:K58"/>
    <mergeCell ref="L57:P58"/>
    <mergeCell ref="I41:K42"/>
    <mergeCell ref="L41:P42"/>
    <mergeCell ref="C45:H46"/>
    <mergeCell ref="C47:H48"/>
    <mergeCell ref="C49:H50"/>
    <mergeCell ref="C51:H52"/>
    <mergeCell ref="C53:H54"/>
    <mergeCell ref="C55:H56"/>
    <mergeCell ref="I55:K56"/>
    <mergeCell ref="L55:P56"/>
    <mergeCell ref="I49:K50"/>
    <mergeCell ref="L49:P50"/>
    <mergeCell ref="I35:K36"/>
    <mergeCell ref="L35:P36"/>
    <mergeCell ref="I53:K54"/>
    <mergeCell ref="C67:E68"/>
    <mergeCell ref="F67:AW68"/>
    <mergeCell ref="AT53:AW54"/>
    <mergeCell ref="Q55:U56"/>
    <mergeCell ref="V55:Z56"/>
    <mergeCell ref="AA55:AE56"/>
    <mergeCell ref="V57:Z58"/>
    <mergeCell ref="AA57:AE58"/>
    <mergeCell ref="C69:E70"/>
    <mergeCell ref="F69:AW70"/>
    <mergeCell ref="C59:E60"/>
    <mergeCell ref="F59:AW61"/>
    <mergeCell ref="C62:E63"/>
    <mergeCell ref="F62:AW64"/>
    <mergeCell ref="C65:E66"/>
    <mergeCell ref="F65:AW66"/>
    <mergeCell ref="AT57:AW58"/>
    <mergeCell ref="Q57:U58"/>
    <mergeCell ref="AF57:AJ58"/>
    <mergeCell ref="AK57:AO58"/>
    <mergeCell ref="AP57:AS58"/>
    <mergeCell ref="AF55:AJ56"/>
    <mergeCell ref="AP55:AS56"/>
    <mergeCell ref="AT55:AW56"/>
    <mergeCell ref="L53:P54"/>
    <mergeCell ref="Q53:U54"/>
    <mergeCell ref="V53:Z54"/>
    <mergeCell ref="AA53:AE54"/>
    <mergeCell ref="AF53:AJ54"/>
    <mergeCell ref="AP53:AS54"/>
    <mergeCell ref="AT49:AW50"/>
    <mergeCell ref="I51:K52"/>
    <mergeCell ref="L51:P52"/>
    <mergeCell ref="Q51:U52"/>
    <mergeCell ref="V51:Z52"/>
    <mergeCell ref="AA51:AE52"/>
    <mergeCell ref="AF51:AJ52"/>
    <mergeCell ref="AP51:AS52"/>
    <mergeCell ref="AT51:AW52"/>
    <mergeCell ref="Q49:U50"/>
    <mergeCell ref="V49:Z50"/>
    <mergeCell ref="AA49:AE50"/>
    <mergeCell ref="AF49:AJ50"/>
    <mergeCell ref="AP49:AS50"/>
    <mergeCell ref="AA45:AE46"/>
    <mergeCell ref="AF45:AJ46"/>
    <mergeCell ref="AP45:AS46"/>
    <mergeCell ref="AT45:AW46"/>
    <mergeCell ref="I47:K48"/>
    <mergeCell ref="L47:P48"/>
    <mergeCell ref="Q47:U48"/>
    <mergeCell ref="V47:Z48"/>
    <mergeCell ref="AA47:AE48"/>
    <mergeCell ref="AF47:AJ48"/>
    <mergeCell ref="AP47:AS48"/>
    <mergeCell ref="AT47:AW48"/>
    <mergeCell ref="AT39:AW40"/>
    <mergeCell ref="V41:Z42"/>
    <mergeCell ref="AA41:AE42"/>
    <mergeCell ref="AF41:AJ42"/>
    <mergeCell ref="AP41:AS42"/>
    <mergeCell ref="AT41:AW42"/>
    <mergeCell ref="I43:K44"/>
    <mergeCell ref="L43:P44"/>
    <mergeCell ref="Q43:U44"/>
    <mergeCell ref="V43:Z44"/>
    <mergeCell ref="AA43:AE44"/>
    <mergeCell ref="AF43:AJ44"/>
    <mergeCell ref="AP43:AS44"/>
    <mergeCell ref="AT43:AW44"/>
    <mergeCell ref="Q41:U42"/>
    <mergeCell ref="Q35:U36"/>
    <mergeCell ref="V35:Z36"/>
    <mergeCell ref="I33:K34"/>
    <mergeCell ref="L33:P34"/>
    <mergeCell ref="Q33:U34"/>
    <mergeCell ref="V33:Z34"/>
    <mergeCell ref="I45:K46"/>
    <mergeCell ref="L45:P46"/>
    <mergeCell ref="Q45:U46"/>
    <mergeCell ref="I37:K38"/>
    <mergeCell ref="L37:P38"/>
    <mergeCell ref="Q37:U38"/>
    <mergeCell ref="V37:Z38"/>
    <mergeCell ref="I39:K40"/>
    <mergeCell ref="L39:P40"/>
    <mergeCell ref="Q39:U40"/>
    <mergeCell ref="V39:Z40"/>
    <mergeCell ref="V45:Z46"/>
    <mergeCell ref="AP29:AW29"/>
    <mergeCell ref="L30:P32"/>
    <mergeCell ref="Q30:U32"/>
    <mergeCell ref="V30:Z32"/>
    <mergeCell ref="AA30:AE32"/>
    <mergeCell ref="AF30:AJ32"/>
    <mergeCell ref="AP30:AS32"/>
    <mergeCell ref="AT30:AW32"/>
    <mergeCell ref="AA33:AE34"/>
    <mergeCell ref="AF33:AJ34"/>
    <mergeCell ref="AK33:AO56"/>
    <mergeCell ref="AP33:AS34"/>
    <mergeCell ref="AT33:AW34"/>
    <mergeCell ref="AA35:AE36"/>
    <mergeCell ref="AF35:AJ36"/>
    <mergeCell ref="AP35:AS36"/>
    <mergeCell ref="AT35:AW36"/>
    <mergeCell ref="AA37:AE38"/>
    <mergeCell ref="AF37:AJ38"/>
    <mergeCell ref="AP37:AS38"/>
    <mergeCell ref="AT37:AW38"/>
    <mergeCell ref="AA39:AE40"/>
    <mergeCell ref="AF39:AJ40"/>
    <mergeCell ref="AP39:AS40"/>
    <mergeCell ref="C29:H32"/>
    <mergeCell ref="I29:K32"/>
    <mergeCell ref="L29:Z29"/>
    <mergeCell ref="AA29:AE29"/>
    <mergeCell ref="AF29:AJ29"/>
    <mergeCell ref="C25:E26"/>
    <mergeCell ref="J23:K24"/>
    <mergeCell ref="L23:M24"/>
    <mergeCell ref="N23:O24"/>
    <mergeCell ref="P23:Q24"/>
    <mergeCell ref="R23:S24"/>
    <mergeCell ref="T23:U24"/>
    <mergeCell ref="V23:W24"/>
    <mergeCell ref="X23:Y24"/>
    <mergeCell ref="Z23:AA24"/>
    <mergeCell ref="AB23:AC24"/>
    <mergeCell ref="AD23:AE24"/>
    <mergeCell ref="AF23:AG24"/>
    <mergeCell ref="AH23:AI24"/>
    <mergeCell ref="C23:I24"/>
    <mergeCell ref="F25:U26"/>
    <mergeCell ref="Z25:AR26"/>
    <mergeCell ref="W25:Y26"/>
    <mergeCell ref="AK29:AO32"/>
    <mergeCell ref="P15:Q16"/>
    <mergeCell ref="AT4:AW4"/>
    <mergeCell ref="B27:V28"/>
    <mergeCell ref="AT28:AW28"/>
    <mergeCell ref="M5:P6"/>
    <mergeCell ref="AC7:AF8"/>
    <mergeCell ref="R15:S16"/>
    <mergeCell ref="AJ15:AK16"/>
    <mergeCell ref="AL15:AM16"/>
    <mergeCell ref="AD15:AE16"/>
    <mergeCell ref="AB15:AC16"/>
    <mergeCell ref="AF15:AG16"/>
    <mergeCell ref="AT13:AW14"/>
    <mergeCell ref="AN15:AO16"/>
    <mergeCell ref="AP13:AS14"/>
    <mergeCell ref="AD13:AG14"/>
    <mergeCell ref="AT15:AU16"/>
    <mergeCell ref="AV15:AW16"/>
    <mergeCell ref="AJ17:AK18"/>
    <mergeCell ref="AL17:AM18"/>
    <mergeCell ref="AN17:AO18"/>
    <mergeCell ref="AP17:AQ18"/>
    <mergeCell ref="AR17:AS18"/>
    <mergeCell ref="AT17:AU18"/>
    <mergeCell ref="A1:V2"/>
    <mergeCell ref="J15:K16"/>
    <mergeCell ref="T15:U16"/>
    <mergeCell ref="H13:I14"/>
    <mergeCell ref="H15:I16"/>
    <mergeCell ref="Z15:AA16"/>
    <mergeCell ref="U5:X6"/>
    <mergeCell ref="C9:E10"/>
    <mergeCell ref="C5:D6"/>
    <mergeCell ref="E5:H6"/>
    <mergeCell ref="I5:L6"/>
    <mergeCell ref="X15:Y16"/>
    <mergeCell ref="J13:M14"/>
    <mergeCell ref="N13:Q14"/>
    <mergeCell ref="R13:U14"/>
    <mergeCell ref="Q5:T6"/>
    <mergeCell ref="F9:AA10"/>
    <mergeCell ref="B11:AG12"/>
    <mergeCell ref="U7:X8"/>
    <mergeCell ref="C7:D8"/>
    <mergeCell ref="Q7:T8"/>
    <mergeCell ref="Y7:AB8"/>
    <mergeCell ref="L15:M16"/>
    <mergeCell ref="N15:O16"/>
    <mergeCell ref="AV17:AW18"/>
    <mergeCell ref="AD4:AF4"/>
    <mergeCell ref="E7:H8"/>
    <mergeCell ref="I7:L8"/>
    <mergeCell ref="M7:P8"/>
    <mergeCell ref="Y5:AB6"/>
    <mergeCell ref="AC5:AF6"/>
    <mergeCell ref="V15:W16"/>
    <mergeCell ref="AP15:AQ16"/>
    <mergeCell ref="AR15:AS16"/>
    <mergeCell ref="V13:Y14"/>
    <mergeCell ref="Z13:AC14"/>
    <mergeCell ref="AH13:AK14"/>
    <mergeCell ref="AL13:AO14"/>
    <mergeCell ref="AH15:AI16"/>
    <mergeCell ref="B3:P4"/>
    <mergeCell ref="Q3:X4"/>
    <mergeCell ref="Y3:AB4"/>
    <mergeCell ref="R17:S18"/>
    <mergeCell ref="T17:U18"/>
    <mergeCell ref="V17:W18"/>
    <mergeCell ref="X17:Y18"/>
    <mergeCell ref="Z17:AA18"/>
    <mergeCell ref="AB17:AC18"/>
    <mergeCell ref="AT23:AU24"/>
    <mergeCell ref="AV23:AW24"/>
    <mergeCell ref="C17:G18"/>
    <mergeCell ref="C19:G20"/>
    <mergeCell ref="H19:I20"/>
    <mergeCell ref="J19:K20"/>
    <mergeCell ref="L19:M20"/>
    <mergeCell ref="N19:O20"/>
    <mergeCell ref="P19:Q20"/>
    <mergeCell ref="R19:S20"/>
    <mergeCell ref="T19:U20"/>
    <mergeCell ref="V19:W20"/>
    <mergeCell ref="X19:Y20"/>
    <mergeCell ref="Z19:AA20"/>
    <mergeCell ref="AB19:AC20"/>
    <mergeCell ref="AD19:AE20"/>
    <mergeCell ref="AF19:AG20"/>
    <mergeCell ref="AH19:AI20"/>
    <mergeCell ref="AJ19:AK20"/>
    <mergeCell ref="H17:I18"/>
    <mergeCell ref="J17:K18"/>
    <mergeCell ref="L17:M18"/>
    <mergeCell ref="N17:O18"/>
    <mergeCell ref="P17:Q18"/>
    <mergeCell ref="AV21:AW22"/>
    <mergeCell ref="C21:I22"/>
    <mergeCell ref="AL19:AM20"/>
    <mergeCell ref="AN19:AO20"/>
    <mergeCell ref="AP19:AQ20"/>
    <mergeCell ref="AR19:AS20"/>
    <mergeCell ref="AT19:AU20"/>
    <mergeCell ref="AV19:AW20"/>
    <mergeCell ref="C13:G14"/>
    <mergeCell ref="J21:K22"/>
    <mergeCell ref="N21:O22"/>
    <mergeCell ref="R21:S22"/>
    <mergeCell ref="V21:W22"/>
    <mergeCell ref="Z21:AA22"/>
    <mergeCell ref="AD21:AE22"/>
    <mergeCell ref="AH21:AI22"/>
    <mergeCell ref="AL21:AM22"/>
    <mergeCell ref="AP21:AQ22"/>
    <mergeCell ref="AT21:AU22"/>
    <mergeCell ref="L21:M22"/>
    <mergeCell ref="P21:Q22"/>
    <mergeCell ref="T21:U22"/>
    <mergeCell ref="X21:Y22"/>
    <mergeCell ref="C15:G16"/>
    <mergeCell ref="AD17:AE18"/>
    <mergeCell ref="AF17:AG18"/>
    <mergeCell ref="AH17:AI18"/>
    <mergeCell ref="AB21:AC22"/>
    <mergeCell ref="AF21:AG22"/>
    <mergeCell ref="AJ21:AK22"/>
    <mergeCell ref="AN21:AO22"/>
    <mergeCell ref="AR21:AS22"/>
    <mergeCell ref="AJ23:AK24"/>
    <mergeCell ref="AL23:AM24"/>
    <mergeCell ref="AN23:AO24"/>
    <mergeCell ref="AP23:AQ24"/>
    <mergeCell ref="AR23:AS24"/>
  </mergeCells>
  <phoneticPr fontId="2"/>
  <pageMargins left="0.59055118110236227" right="0.39370078740157483" top="0.39370078740157483" bottom="0.39370078740157483" header="0.51181102362204722" footer="0.19685039370078741"/>
  <pageSetup paperSize="9" scale="97" orientation="portrait"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zoomScaleNormal="100" zoomScaleSheetLayoutView="100" workbookViewId="0">
      <selection activeCell="U8" sqref="U8:W9"/>
    </sheetView>
  </sheetViews>
  <sheetFormatPr defaultColWidth="1.875" defaultRowHeight="11.25" x14ac:dyDescent="0.15"/>
  <cols>
    <col min="1" max="16384" width="1.875" style="4"/>
  </cols>
  <sheetData>
    <row r="1" spans="1:50" s="2" customFormat="1" ht="11.25" customHeight="1" x14ac:dyDescent="0.15">
      <c r="A1" s="327" t="s">
        <v>574</v>
      </c>
      <c r="B1" s="327"/>
      <c r="C1" s="327"/>
      <c r="D1" s="327"/>
      <c r="E1" s="327"/>
      <c r="F1" s="327"/>
      <c r="G1" s="327"/>
      <c r="H1" s="327"/>
      <c r="I1" s="327"/>
      <c r="J1" s="327"/>
      <c r="K1" s="327"/>
      <c r="L1" s="327"/>
      <c r="M1" s="327"/>
      <c r="N1" s="327"/>
      <c r="O1" s="327"/>
      <c r="P1" s="327"/>
      <c r="Q1" s="327"/>
      <c r="R1" s="327"/>
      <c r="S1" s="327"/>
      <c r="T1" s="327"/>
      <c r="U1" s="327"/>
      <c r="V1" s="327"/>
      <c r="W1" s="327"/>
      <c r="X1" s="327"/>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327"/>
      <c r="B2" s="327"/>
      <c r="C2" s="327"/>
      <c r="D2" s="327"/>
      <c r="E2" s="327"/>
      <c r="F2" s="327"/>
      <c r="G2" s="327"/>
      <c r="H2" s="327"/>
      <c r="I2" s="327"/>
      <c r="J2" s="327"/>
      <c r="K2" s="327"/>
      <c r="L2" s="327"/>
      <c r="M2" s="327"/>
      <c r="N2" s="327"/>
      <c r="O2" s="327"/>
      <c r="P2" s="327"/>
      <c r="Q2" s="327"/>
      <c r="R2" s="327"/>
      <c r="S2" s="327"/>
      <c r="T2" s="327"/>
      <c r="U2" s="327"/>
      <c r="V2" s="327"/>
      <c r="W2" s="327"/>
      <c r="X2" s="327"/>
      <c r="Y2" s="11"/>
      <c r="Z2" s="11"/>
      <c r="AA2" s="11"/>
      <c r="AB2" s="11"/>
      <c r="AC2" s="11"/>
      <c r="AD2" s="11"/>
      <c r="AE2" s="11"/>
      <c r="AF2" s="11"/>
      <c r="AG2" s="11"/>
      <c r="AH2" s="11"/>
      <c r="AI2" s="11"/>
      <c r="AJ2" s="11"/>
      <c r="AK2" s="11"/>
      <c r="AL2" s="2" t="s">
        <v>156</v>
      </c>
      <c r="AM2" s="519" t="s">
        <v>487</v>
      </c>
      <c r="AN2" s="519"/>
      <c r="AO2" s="519"/>
      <c r="AP2" s="519"/>
      <c r="AQ2" s="519"/>
      <c r="AR2" s="519"/>
      <c r="AS2" s="519"/>
      <c r="AT2" s="53" t="s">
        <v>441</v>
      </c>
      <c r="AU2" s="15"/>
      <c r="AV2" s="15"/>
      <c r="AW2" s="11"/>
      <c r="AX2" s="11"/>
    </row>
    <row r="3" spans="1:50" s="2" customFormat="1" ht="11.25" customHeight="1" x14ac:dyDescent="0.15">
      <c r="A3" s="11"/>
      <c r="B3" s="384" t="s">
        <v>575</v>
      </c>
      <c r="C3" s="384"/>
      <c r="D3" s="384"/>
      <c r="E3" s="384"/>
      <c r="F3" s="384"/>
      <c r="G3" s="384"/>
      <c r="H3" s="384"/>
      <c r="I3" s="384"/>
      <c r="J3" s="384"/>
      <c r="K3" s="384"/>
      <c r="L3" s="384"/>
      <c r="M3" s="384"/>
      <c r="N3" s="384"/>
      <c r="O3" s="384"/>
      <c r="P3" s="384"/>
      <c r="Q3" s="384"/>
      <c r="R3" s="384"/>
      <c r="S3" s="384"/>
      <c r="T3" s="384"/>
      <c r="U3" s="384"/>
      <c r="V3" s="384"/>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s="2" customFormat="1" ht="11.25" customHeight="1" x14ac:dyDescent="0.15">
      <c r="A4" s="11"/>
      <c r="B4" s="385"/>
      <c r="C4" s="385"/>
      <c r="D4" s="385"/>
      <c r="E4" s="385"/>
      <c r="F4" s="385"/>
      <c r="G4" s="385"/>
      <c r="H4" s="385"/>
      <c r="I4" s="385"/>
      <c r="J4" s="385"/>
      <c r="K4" s="385"/>
      <c r="L4" s="385"/>
      <c r="M4" s="385"/>
      <c r="N4" s="385"/>
      <c r="O4" s="385"/>
      <c r="P4" s="385"/>
      <c r="Q4" s="385"/>
      <c r="R4" s="385"/>
      <c r="S4" s="385"/>
      <c r="T4" s="385"/>
      <c r="U4" s="385"/>
      <c r="V4" s="385"/>
      <c r="W4" s="11"/>
      <c r="X4" s="11"/>
      <c r="Y4" s="11"/>
      <c r="Z4" s="11"/>
      <c r="AA4" s="11"/>
      <c r="AB4" s="11"/>
      <c r="AC4" s="11"/>
      <c r="AD4" s="11"/>
      <c r="AE4" s="11"/>
      <c r="AF4" s="11"/>
      <c r="AG4" s="11"/>
      <c r="AH4" s="11"/>
      <c r="AI4" s="11"/>
      <c r="AJ4" s="11"/>
      <c r="AK4" s="11"/>
      <c r="AL4" s="11"/>
      <c r="AM4" s="11"/>
      <c r="AN4" s="11"/>
      <c r="AO4" s="11"/>
      <c r="AP4" s="11"/>
      <c r="AQ4" s="11"/>
      <c r="AR4" s="11"/>
      <c r="AS4" s="11"/>
      <c r="AT4" s="11"/>
      <c r="AU4" s="14"/>
      <c r="AV4" s="14"/>
      <c r="AW4" s="14"/>
      <c r="AX4" s="11"/>
    </row>
    <row r="5" spans="1:50" ht="11.25" customHeight="1" x14ac:dyDescent="0.15">
      <c r="A5" s="14"/>
      <c r="B5" s="298" t="s">
        <v>576</v>
      </c>
      <c r="C5" s="299"/>
      <c r="D5" s="299"/>
      <c r="E5" s="299"/>
      <c r="F5" s="299"/>
      <c r="G5" s="299"/>
      <c r="H5" s="299"/>
      <c r="I5" s="333"/>
      <c r="J5" s="391" t="s">
        <v>577</v>
      </c>
      <c r="K5" s="512"/>
      <c r="L5" s="512"/>
      <c r="M5" s="512"/>
      <c r="N5" s="513"/>
      <c r="O5" s="298" t="s">
        <v>578</v>
      </c>
      <c r="P5" s="299"/>
      <c r="Q5" s="299"/>
      <c r="R5" s="299"/>
      <c r="S5" s="299"/>
      <c r="T5" s="299"/>
      <c r="U5" s="299"/>
      <c r="V5" s="299"/>
      <c r="W5" s="333"/>
      <c r="X5" s="298" t="s">
        <v>579</v>
      </c>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333"/>
      <c r="AX5" s="14"/>
    </row>
    <row r="6" spans="1:50" ht="11.25" customHeight="1" x14ac:dyDescent="0.15">
      <c r="A6" s="14"/>
      <c r="B6" s="300"/>
      <c r="C6" s="301"/>
      <c r="D6" s="301"/>
      <c r="E6" s="301"/>
      <c r="F6" s="301"/>
      <c r="G6" s="301"/>
      <c r="H6" s="301"/>
      <c r="I6" s="334"/>
      <c r="J6" s="392"/>
      <c r="K6" s="514"/>
      <c r="L6" s="514"/>
      <c r="M6" s="514"/>
      <c r="N6" s="515"/>
      <c r="O6" s="302"/>
      <c r="P6" s="303"/>
      <c r="Q6" s="303"/>
      <c r="R6" s="303"/>
      <c r="S6" s="303"/>
      <c r="T6" s="303"/>
      <c r="U6" s="303"/>
      <c r="V6" s="303"/>
      <c r="W6" s="335"/>
      <c r="X6" s="302"/>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35"/>
      <c r="AX6" s="14"/>
    </row>
    <row r="7" spans="1:50" ht="11.25" customHeight="1" x14ac:dyDescent="0.15">
      <c r="A7" s="14"/>
      <c r="B7" s="302"/>
      <c r="C7" s="303"/>
      <c r="D7" s="303"/>
      <c r="E7" s="303"/>
      <c r="F7" s="303"/>
      <c r="G7" s="303"/>
      <c r="H7" s="303"/>
      <c r="I7" s="335"/>
      <c r="J7" s="516"/>
      <c r="K7" s="517"/>
      <c r="L7" s="517"/>
      <c r="M7" s="517"/>
      <c r="N7" s="518"/>
      <c r="O7" s="279" t="s">
        <v>580</v>
      </c>
      <c r="P7" s="279"/>
      <c r="Q7" s="279"/>
      <c r="R7" s="279" t="s">
        <v>581</v>
      </c>
      <c r="S7" s="279"/>
      <c r="T7" s="279"/>
      <c r="U7" s="279" t="s">
        <v>582</v>
      </c>
      <c r="V7" s="279"/>
      <c r="W7" s="279"/>
      <c r="X7" s="279" t="s">
        <v>20</v>
      </c>
      <c r="Y7" s="279"/>
      <c r="Z7" s="279"/>
      <c r="AA7" s="472" t="s">
        <v>19</v>
      </c>
      <c r="AB7" s="473"/>
      <c r="AC7" s="473"/>
      <c r="AD7" s="495" t="s">
        <v>29</v>
      </c>
      <c r="AE7" s="496"/>
      <c r="AF7" s="496"/>
      <c r="AG7" s="496"/>
      <c r="AH7" s="496"/>
      <c r="AI7" s="495" t="s">
        <v>32</v>
      </c>
      <c r="AJ7" s="496"/>
      <c r="AK7" s="496"/>
      <c r="AL7" s="496"/>
      <c r="AM7" s="496"/>
      <c r="AN7" s="496"/>
      <c r="AO7" s="496"/>
      <c r="AP7" s="496"/>
      <c r="AQ7" s="496"/>
      <c r="AR7" s="496"/>
      <c r="AS7" s="496"/>
      <c r="AT7" s="496"/>
      <c r="AU7" s="496"/>
      <c r="AV7" s="496"/>
      <c r="AW7" s="497"/>
      <c r="AX7" s="14"/>
    </row>
    <row r="8" spans="1:50" ht="11.25" customHeight="1" x14ac:dyDescent="0.15">
      <c r="A8" s="14"/>
      <c r="B8" s="506"/>
      <c r="C8" s="506"/>
      <c r="D8" s="506"/>
      <c r="E8" s="506"/>
      <c r="F8" s="506"/>
      <c r="G8" s="506"/>
      <c r="H8" s="506"/>
      <c r="I8" s="506"/>
      <c r="J8" s="460"/>
      <c r="K8" s="461"/>
      <c r="L8" s="461"/>
      <c r="M8" s="461"/>
      <c r="N8" s="504" t="s">
        <v>16</v>
      </c>
      <c r="O8" s="358"/>
      <c r="P8" s="507"/>
      <c r="Q8" s="508"/>
      <c r="R8" s="358"/>
      <c r="S8" s="228"/>
      <c r="T8" s="252"/>
      <c r="U8" s="498">
        <f>SUM(O8:T9)</f>
        <v>0</v>
      </c>
      <c r="V8" s="499"/>
      <c r="W8" s="500"/>
      <c r="X8" s="466"/>
      <c r="Y8" s="467"/>
      <c r="Z8" s="468"/>
      <c r="AA8" s="476"/>
      <c r="AB8" s="477"/>
      <c r="AC8" s="477"/>
      <c r="AD8" s="480"/>
      <c r="AE8" s="480"/>
      <c r="AF8" s="480"/>
      <c r="AG8" s="481"/>
      <c r="AH8" s="484" t="s">
        <v>28</v>
      </c>
      <c r="AI8" s="486"/>
      <c r="AJ8" s="486"/>
      <c r="AK8" s="486"/>
      <c r="AL8" s="486"/>
      <c r="AM8" s="486"/>
      <c r="AN8" s="486"/>
      <c r="AO8" s="486"/>
      <c r="AP8" s="486"/>
      <c r="AQ8" s="486"/>
      <c r="AR8" s="486"/>
      <c r="AS8" s="486"/>
      <c r="AT8" s="486"/>
      <c r="AU8" s="486"/>
      <c r="AV8" s="486"/>
      <c r="AW8" s="487"/>
      <c r="AX8" s="14"/>
    </row>
    <row r="9" spans="1:50" ht="11.25" customHeight="1" x14ac:dyDescent="0.15">
      <c r="A9" s="14"/>
      <c r="B9" s="475"/>
      <c r="C9" s="475"/>
      <c r="D9" s="475"/>
      <c r="E9" s="475"/>
      <c r="F9" s="475"/>
      <c r="G9" s="475"/>
      <c r="H9" s="475"/>
      <c r="I9" s="475"/>
      <c r="J9" s="463"/>
      <c r="K9" s="464"/>
      <c r="L9" s="464"/>
      <c r="M9" s="464"/>
      <c r="N9" s="505"/>
      <c r="O9" s="509"/>
      <c r="P9" s="510"/>
      <c r="Q9" s="511"/>
      <c r="R9" s="365"/>
      <c r="S9" s="229"/>
      <c r="T9" s="253"/>
      <c r="U9" s="501"/>
      <c r="V9" s="502"/>
      <c r="W9" s="503"/>
      <c r="X9" s="469"/>
      <c r="Y9" s="470"/>
      <c r="Z9" s="471"/>
      <c r="AA9" s="478"/>
      <c r="AB9" s="479"/>
      <c r="AC9" s="479"/>
      <c r="AD9" s="482"/>
      <c r="AE9" s="482"/>
      <c r="AF9" s="482"/>
      <c r="AG9" s="483"/>
      <c r="AH9" s="485"/>
      <c r="AI9" s="488"/>
      <c r="AJ9" s="488"/>
      <c r="AK9" s="488"/>
      <c r="AL9" s="488"/>
      <c r="AM9" s="488"/>
      <c r="AN9" s="488"/>
      <c r="AO9" s="488"/>
      <c r="AP9" s="488"/>
      <c r="AQ9" s="488"/>
      <c r="AR9" s="488"/>
      <c r="AS9" s="488"/>
      <c r="AT9" s="488"/>
      <c r="AU9" s="488"/>
      <c r="AV9" s="488"/>
      <c r="AW9" s="489"/>
      <c r="AX9" s="14"/>
    </row>
    <row r="10" spans="1:50" ht="11.25" customHeight="1" x14ac:dyDescent="0.15">
      <c r="A10" s="14"/>
      <c r="B10" s="436"/>
      <c r="C10" s="436"/>
      <c r="D10" s="436"/>
      <c r="E10" s="436"/>
      <c r="F10" s="436"/>
      <c r="G10" s="436"/>
      <c r="H10" s="436"/>
      <c r="I10" s="436"/>
      <c r="J10" s="460"/>
      <c r="K10" s="461"/>
      <c r="L10" s="461"/>
      <c r="M10" s="461"/>
      <c r="N10" s="504" t="s">
        <v>16</v>
      </c>
      <c r="O10" s="358"/>
      <c r="P10" s="228"/>
      <c r="Q10" s="252"/>
      <c r="R10" s="358"/>
      <c r="S10" s="228"/>
      <c r="T10" s="252"/>
      <c r="U10" s="498">
        <f>SUM(O10:T11)</f>
        <v>0</v>
      </c>
      <c r="V10" s="499"/>
      <c r="W10" s="500"/>
      <c r="X10" s="466"/>
      <c r="Y10" s="467"/>
      <c r="Z10" s="468"/>
      <c r="AA10" s="476"/>
      <c r="AB10" s="477"/>
      <c r="AC10" s="477"/>
      <c r="AD10" s="480"/>
      <c r="AE10" s="480"/>
      <c r="AF10" s="480"/>
      <c r="AG10" s="481"/>
      <c r="AH10" s="484" t="s">
        <v>28</v>
      </c>
      <c r="AI10" s="486"/>
      <c r="AJ10" s="486"/>
      <c r="AK10" s="486"/>
      <c r="AL10" s="486"/>
      <c r="AM10" s="486"/>
      <c r="AN10" s="486"/>
      <c r="AO10" s="486"/>
      <c r="AP10" s="486"/>
      <c r="AQ10" s="486"/>
      <c r="AR10" s="486"/>
      <c r="AS10" s="486"/>
      <c r="AT10" s="486"/>
      <c r="AU10" s="486"/>
      <c r="AV10" s="486"/>
      <c r="AW10" s="487"/>
      <c r="AX10" s="14"/>
    </row>
    <row r="11" spans="1:50" ht="11.25" customHeight="1" x14ac:dyDescent="0.15">
      <c r="A11" s="14"/>
      <c r="B11" s="436"/>
      <c r="C11" s="436"/>
      <c r="D11" s="436"/>
      <c r="E11" s="436"/>
      <c r="F11" s="436"/>
      <c r="G11" s="436"/>
      <c r="H11" s="436"/>
      <c r="I11" s="436"/>
      <c r="J11" s="463"/>
      <c r="K11" s="464"/>
      <c r="L11" s="464"/>
      <c r="M11" s="464"/>
      <c r="N11" s="505"/>
      <c r="O11" s="365"/>
      <c r="P11" s="229"/>
      <c r="Q11" s="253"/>
      <c r="R11" s="365"/>
      <c r="S11" s="229"/>
      <c r="T11" s="253"/>
      <c r="U11" s="501"/>
      <c r="V11" s="502"/>
      <c r="W11" s="503"/>
      <c r="X11" s="469"/>
      <c r="Y11" s="470"/>
      <c r="Z11" s="471"/>
      <c r="AA11" s="478"/>
      <c r="AB11" s="479"/>
      <c r="AC11" s="479"/>
      <c r="AD11" s="482"/>
      <c r="AE11" s="482"/>
      <c r="AF11" s="482"/>
      <c r="AG11" s="483"/>
      <c r="AH11" s="485"/>
      <c r="AI11" s="488"/>
      <c r="AJ11" s="488"/>
      <c r="AK11" s="488"/>
      <c r="AL11" s="488"/>
      <c r="AM11" s="488"/>
      <c r="AN11" s="488"/>
      <c r="AO11" s="488"/>
      <c r="AP11" s="488"/>
      <c r="AQ11" s="488"/>
      <c r="AR11" s="488"/>
      <c r="AS11" s="488"/>
      <c r="AT11" s="488"/>
      <c r="AU11" s="488"/>
      <c r="AV11" s="488"/>
      <c r="AW11" s="489"/>
      <c r="AX11" s="14"/>
    </row>
    <row r="12" spans="1:50" ht="11.25" customHeight="1" x14ac:dyDescent="0.15">
      <c r="A12" s="14"/>
      <c r="B12" s="436"/>
      <c r="C12" s="436"/>
      <c r="D12" s="436"/>
      <c r="E12" s="436"/>
      <c r="F12" s="436"/>
      <c r="G12" s="436"/>
      <c r="H12" s="436"/>
      <c r="I12" s="436"/>
      <c r="J12" s="460"/>
      <c r="K12" s="461"/>
      <c r="L12" s="461"/>
      <c r="M12" s="461"/>
      <c r="N12" s="504" t="s">
        <v>16</v>
      </c>
      <c r="O12" s="358"/>
      <c r="P12" s="228"/>
      <c r="Q12" s="252"/>
      <c r="R12" s="358"/>
      <c r="S12" s="228"/>
      <c r="T12" s="252"/>
      <c r="U12" s="498">
        <f>SUM(O12:T13)</f>
        <v>0</v>
      </c>
      <c r="V12" s="499"/>
      <c r="W12" s="500"/>
      <c r="X12" s="466"/>
      <c r="Y12" s="467"/>
      <c r="Z12" s="468"/>
      <c r="AA12" s="476"/>
      <c r="AB12" s="477"/>
      <c r="AC12" s="477"/>
      <c r="AD12" s="480"/>
      <c r="AE12" s="480"/>
      <c r="AF12" s="480"/>
      <c r="AG12" s="481"/>
      <c r="AH12" s="484" t="s">
        <v>28</v>
      </c>
      <c r="AI12" s="486"/>
      <c r="AJ12" s="486"/>
      <c r="AK12" s="486"/>
      <c r="AL12" s="486"/>
      <c r="AM12" s="486"/>
      <c r="AN12" s="486"/>
      <c r="AO12" s="486"/>
      <c r="AP12" s="486"/>
      <c r="AQ12" s="486"/>
      <c r="AR12" s="486"/>
      <c r="AS12" s="486"/>
      <c r="AT12" s="486"/>
      <c r="AU12" s="486"/>
      <c r="AV12" s="486"/>
      <c r="AW12" s="487"/>
      <c r="AX12" s="14"/>
    </row>
    <row r="13" spans="1:50" ht="11.25" customHeight="1" x14ac:dyDescent="0.15">
      <c r="A13" s="14"/>
      <c r="B13" s="436"/>
      <c r="C13" s="436"/>
      <c r="D13" s="436"/>
      <c r="E13" s="436"/>
      <c r="F13" s="436"/>
      <c r="G13" s="436"/>
      <c r="H13" s="436"/>
      <c r="I13" s="436"/>
      <c r="J13" s="463"/>
      <c r="K13" s="464"/>
      <c r="L13" s="464"/>
      <c r="M13" s="464"/>
      <c r="N13" s="505"/>
      <c r="O13" s="365"/>
      <c r="P13" s="229"/>
      <c r="Q13" s="253"/>
      <c r="R13" s="365"/>
      <c r="S13" s="229"/>
      <c r="T13" s="253"/>
      <c r="U13" s="501"/>
      <c r="V13" s="502"/>
      <c r="W13" s="503"/>
      <c r="X13" s="469"/>
      <c r="Y13" s="470"/>
      <c r="Z13" s="471"/>
      <c r="AA13" s="478"/>
      <c r="AB13" s="479"/>
      <c r="AC13" s="479"/>
      <c r="AD13" s="482"/>
      <c r="AE13" s="482"/>
      <c r="AF13" s="482"/>
      <c r="AG13" s="483"/>
      <c r="AH13" s="485"/>
      <c r="AI13" s="488"/>
      <c r="AJ13" s="488"/>
      <c r="AK13" s="488"/>
      <c r="AL13" s="488"/>
      <c r="AM13" s="488"/>
      <c r="AN13" s="488"/>
      <c r="AO13" s="488"/>
      <c r="AP13" s="488"/>
      <c r="AQ13" s="488"/>
      <c r="AR13" s="488"/>
      <c r="AS13" s="488"/>
      <c r="AT13" s="488"/>
      <c r="AU13" s="488"/>
      <c r="AV13" s="488"/>
      <c r="AW13" s="489"/>
      <c r="AX13" s="14"/>
    </row>
    <row r="14" spans="1:50" ht="11.25" customHeight="1" x14ac:dyDescent="0.15">
      <c r="A14" s="14"/>
      <c r="B14" s="436"/>
      <c r="C14" s="436"/>
      <c r="D14" s="436"/>
      <c r="E14" s="436"/>
      <c r="F14" s="436"/>
      <c r="G14" s="436"/>
      <c r="H14" s="436"/>
      <c r="I14" s="436"/>
      <c r="J14" s="460"/>
      <c r="K14" s="461"/>
      <c r="L14" s="461"/>
      <c r="M14" s="461"/>
      <c r="N14" s="504" t="s">
        <v>16</v>
      </c>
      <c r="O14" s="358"/>
      <c r="P14" s="228"/>
      <c r="Q14" s="252"/>
      <c r="R14" s="358"/>
      <c r="S14" s="228"/>
      <c r="T14" s="252"/>
      <c r="U14" s="498">
        <f>SUM(O14:T15)</f>
        <v>0</v>
      </c>
      <c r="V14" s="499"/>
      <c r="W14" s="500"/>
      <c r="X14" s="466"/>
      <c r="Y14" s="467"/>
      <c r="Z14" s="468"/>
      <c r="AA14" s="476"/>
      <c r="AB14" s="477"/>
      <c r="AC14" s="477"/>
      <c r="AD14" s="480"/>
      <c r="AE14" s="480"/>
      <c r="AF14" s="480"/>
      <c r="AG14" s="481"/>
      <c r="AH14" s="484" t="s">
        <v>28</v>
      </c>
      <c r="AI14" s="486"/>
      <c r="AJ14" s="486"/>
      <c r="AK14" s="486"/>
      <c r="AL14" s="486"/>
      <c r="AM14" s="486"/>
      <c r="AN14" s="486"/>
      <c r="AO14" s="486"/>
      <c r="AP14" s="486"/>
      <c r="AQ14" s="486"/>
      <c r="AR14" s="486"/>
      <c r="AS14" s="486"/>
      <c r="AT14" s="486"/>
      <c r="AU14" s="486"/>
      <c r="AV14" s="486"/>
      <c r="AW14" s="487"/>
      <c r="AX14" s="14"/>
    </row>
    <row r="15" spans="1:50" ht="11.25" customHeight="1" x14ac:dyDescent="0.15">
      <c r="A15" s="14"/>
      <c r="B15" s="436"/>
      <c r="C15" s="436"/>
      <c r="D15" s="436"/>
      <c r="E15" s="436"/>
      <c r="F15" s="436"/>
      <c r="G15" s="436"/>
      <c r="H15" s="436"/>
      <c r="I15" s="436"/>
      <c r="J15" s="463"/>
      <c r="K15" s="464"/>
      <c r="L15" s="464"/>
      <c r="M15" s="464"/>
      <c r="N15" s="505"/>
      <c r="O15" s="365"/>
      <c r="P15" s="229"/>
      <c r="Q15" s="253"/>
      <c r="R15" s="365"/>
      <c r="S15" s="229"/>
      <c r="T15" s="253"/>
      <c r="U15" s="501"/>
      <c r="V15" s="502"/>
      <c r="W15" s="503"/>
      <c r="X15" s="469"/>
      <c r="Y15" s="470"/>
      <c r="Z15" s="471"/>
      <c r="AA15" s="478"/>
      <c r="AB15" s="479"/>
      <c r="AC15" s="479"/>
      <c r="AD15" s="482"/>
      <c r="AE15" s="482"/>
      <c r="AF15" s="482"/>
      <c r="AG15" s="483"/>
      <c r="AH15" s="485"/>
      <c r="AI15" s="488"/>
      <c r="AJ15" s="488"/>
      <c r="AK15" s="488"/>
      <c r="AL15" s="488"/>
      <c r="AM15" s="488"/>
      <c r="AN15" s="488"/>
      <c r="AO15" s="488"/>
      <c r="AP15" s="488"/>
      <c r="AQ15" s="488"/>
      <c r="AR15" s="488"/>
      <c r="AS15" s="488"/>
      <c r="AT15" s="488"/>
      <c r="AU15" s="488"/>
      <c r="AV15" s="488"/>
      <c r="AW15" s="489"/>
      <c r="AX15" s="14"/>
    </row>
    <row r="16" spans="1:50" ht="11.25" customHeight="1" x14ac:dyDescent="0.15">
      <c r="A16" s="14"/>
      <c r="B16" s="358"/>
      <c r="C16" s="228"/>
      <c r="D16" s="228"/>
      <c r="E16" s="228"/>
      <c r="F16" s="228"/>
      <c r="G16" s="228"/>
      <c r="H16" s="228"/>
      <c r="I16" s="252"/>
      <c r="J16" s="460"/>
      <c r="K16" s="461"/>
      <c r="L16" s="461"/>
      <c r="M16" s="461"/>
      <c r="N16" s="504" t="s">
        <v>16</v>
      </c>
      <c r="O16" s="358"/>
      <c r="P16" s="228"/>
      <c r="Q16" s="252"/>
      <c r="R16" s="358"/>
      <c r="S16" s="228"/>
      <c r="T16" s="252"/>
      <c r="U16" s="498">
        <f>SUM(O16:T17)</f>
        <v>0</v>
      </c>
      <c r="V16" s="499"/>
      <c r="W16" s="500"/>
      <c r="X16" s="466"/>
      <c r="Y16" s="467"/>
      <c r="Z16" s="468"/>
      <c r="AA16" s="476"/>
      <c r="AB16" s="477"/>
      <c r="AC16" s="477"/>
      <c r="AD16" s="480"/>
      <c r="AE16" s="480"/>
      <c r="AF16" s="480"/>
      <c r="AG16" s="481"/>
      <c r="AH16" s="484" t="s">
        <v>28</v>
      </c>
      <c r="AI16" s="486"/>
      <c r="AJ16" s="486"/>
      <c r="AK16" s="486"/>
      <c r="AL16" s="486"/>
      <c r="AM16" s="486"/>
      <c r="AN16" s="486"/>
      <c r="AO16" s="486"/>
      <c r="AP16" s="486"/>
      <c r="AQ16" s="486"/>
      <c r="AR16" s="486"/>
      <c r="AS16" s="486"/>
      <c r="AT16" s="486"/>
      <c r="AU16" s="486"/>
      <c r="AV16" s="486"/>
      <c r="AW16" s="487"/>
      <c r="AX16" s="14"/>
    </row>
    <row r="17" spans="1:50" ht="11.25" customHeight="1" x14ac:dyDescent="0.15">
      <c r="A17" s="14"/>
      <c r="B17" s="365"/>
      <c r="C17" s="229"/>
      <c r="D17" s="229"/>
      <c r="E17" s="229"/>
      <c r="F17" s="229"/>
      <c r="G17" s="229"/>
      <c r="H17" s="229"/>
      <c r="I17" s="253"/>
      <c r="J17" s="463"/>
      <c r="K17" s="464"/>
      <c r="L17" s="464"/>
      <c r="M17" s="464"/>
      <c r="N17" s="505"/>
      <c r="O17" s="365"/>
      <c r="P17" s="229"/>
      <c r="Q17" s="253"/>
      <c r="R17" s="365"/>
      <c r="S17" s="229"/>
      <c r="T17" s="253"/>
      <c r="U17" s="501"/>
      <c r="V17" s="502"/>
      <c r="W17" s="503"/>
      <c r="X17" s="469"/>
      <c r="Y17" s="470"/>
      <c r="Z17" s="471"/>
      <c r="AA17" s="478"/>
      <c r="AB17" s="479"/>
      <c r="AC17" s="479"/>
      <c r="AD17" s="482"/>
      <c r="AE17" s="482"/>
      <c r="AF17" s="482"/>
      <c r="AG17" s="483"/>
      <c r="AH17" s="485"/>
      <c r="AI17" s="488"/>
      <c r="AJ17" s="488"/>
      <c r="AK17" s="488"/>
      <c r="AL17" s="488"/>
      <c r="AM17" s="488"/>
      <c r="AN17" s="488"/>
      <c r="AO17" s="488"/>
      <c r="AP17" s="488"/>
      <c r="AQ17" s="488"/>
      <c r="AR17" s="488"/>
      <c r="AS17" s="488"/>
      <c r="AT17" s="488"/>
      <c r="AU17" s="488"/>
      <c r="AV17" s="488"/>
      <c r="AW17" s="489"/>
      <c r="AX17" s="14"/>
    </row>
    <row r="18" spans="1:50" ht="11.25" customHeight="1" x14ac:dyDescent="0.15">
      <c r="A18" s="14"/>
      <c r="B18" s="358"/>
      <c r="C18" s="228"/>
      <c r="D18" s="228"/>
      <c r="E18" s="228"/>
      <c r="F18" s="228"/>
      <c r="G18" s="228"/>
      <c r="H18" s="228"/>
      <c r="I18" s="252"/>
      <c r="J18" s="460"/>
      <c r="K18" s="461"/>
      <c r="L18" s="461"/>
      <c r="M18" s="461"/>
      <c r="N18" s="504" t="s">
        <v>16</v>
      </c>
      <c r="O18" s="358"/>
      <c r="P18" s="228"/>
      <c r="Q18" s="252"/>
      <c r="R18" s="358"/>
      <c r="S18" s="228"/>
      <c r="T18" s="252"/>
      <c r="U18" s="498">
        <f>SUM(O18:T19)</f>
        <v>0</v>
      </c>
      <c r="V18" s="499"/>
      <c r="W18" s="500"/>
      <c r="X18" s="466"/>
      <c r="Y18" s="467"/>
      <c r="Z18" s="468"/>
      <c r="AA18" s="476"/>
      <c r="AB18" s="477"/>
      <c r="AC18" s="477"/>
      <c r="AD18" s="480"/>
      <c r="AE18" s="480"/>
      <c r="AF18" s="480"/>
      <c r="AG18" s="481"/>
      <c r="AH18" s="484" t="s">
        <v>28</v>
      </c>
      <c r="AI18" s="486"/>
      <c r="AJ18" s="486"/>
      <c r="AK18" s="486"/>
      <c r="AL18" s="486"/>
      <c r="AM18" s="486"/>
      <c r="AN18" s="486"/>
      <c r="AO18" s="486"/>
      <c r="AP18" s="486"/>
      <c r="AQ18" s="486"/>
      <c r="AR18" s="486"/>
      <c r="AS18" s="486"/>
      <c r="AT18" s="486"/>
      <c r="AU18" s="486"/>
      <c r="AV18" s="486"/>
      <c r="AW18" s="487"/>
      <c r="AX18" s="14"/>
    </row>
    <row r="19" spans="1:50" ht="11.25" customHeight="1" x14ac:dyDescent="0.15">
      <c r="A19" s="14"/>
      <c r="B19" s="365"/>
      <c r="C19" s="229"/>
      <c r="D19" s="229"/>
      <c r="E19" s="229"/>
      <c r="F19" s="229"/>
      <c r="G19" s="229"/>
      <c r="H19" s="229"/>
      <c r="I19" s="253"/>
      <c r="J19" s="463"/>
      <c r="K19" s="464"/>
      <c r="L19" s="464"/>
      <c r="M19" s="464"/>
      <c r="N19" s="505"/>
      <c r="O19" s="365"/>
      <c r="P19" s="229"/>
      <c r="Q19" s="253"/>
      <c r="R19" s="365"/>
      <c r="S19" s="229"/>
      <c r="T19" s="253"/>
      <c r="U19" s="501"/>
      <c r="V19" s="502"/>
      <c r="W19" s="503"/>
      <c r="X19" s="469"/>
      <c r="Y19" s="470"/>
      <c r="Z19" s="471"/>
      <c r="AA19" s="478"/>
      <c r="AB19" s="479"/>
      <c r="AC19" s="479"/>
      <c r="AD19" s="482"/>
      <c r="AE19" s="482"/>
      <c r="AF19" s="482"/>
      <c r="AG19" s="483"/>
      <c r="AH19" s="485"/>
      <c r="AI19" s="488"/>
      <c r="AJ19" s="488"/>
      <c r="AK19" s="488"/>
      <c r="AL19" s="488"/>
      <c r="AM19" s="488"/>
      <c r="AN19" s="488"/>
      <c r="AO19" s="488"/>
      <c r="AP19" s="488"/>
      <c r="AQ19" s="488"/>
      <c r="AR19" s="488"/>
      <c r="AS19" s="488"/>
      <c r="AT19" s="488"/>
      <c r="AU19" s="488"/>
      <c r="AV19" s="488"/>
      <c r="AW19" s="489"/>
      <c r="AX19" s="14"/>
    </row>
    <row r="20" spans="1:50" ht="11.25" customHeight="1" x14ac:dyDescent="0.15">
      <c r="A20" s="14"/>
      <c r="B20" s="358"/>
      <c r="C20" s="228"/>
      <c r="D20" s="228"/>
      <c r="E20" s="228"/>
      <c r="F20" s="228"/>
      <c r="G20" s="228"/>
      <c r="H20" s="228"/>
      <c r="I20" s="252"/>
      <c r="J20" s="460"/>
      <c r="K20" s="461"/>
      <c r="L20" s="461"/>
      <c r="M20" s="461"/>
      <c r="N20" s="504" t="s">
        <v>16</v>
      </c>
      <c r="O20" s="358"/>
      <c r="P20" s="228"/>
      <c r="Q20" s="252"/>
      <c r="R20" s="358"/>
      <c r="S20" s="228"/>
      <c r="T20" s="252"/>
      <c r="U20" s="498">
        <f>SUM(O20:T21)</f>
        <v>0</v>
      </c>
      <c r="V20" s="499"/>
      <c r="W20" s="500"/>
      <c r="X20" s="466"/>
      <c r="Y20" s="467"/>
      <c r="Z20" s="468"/>
      <c r="AA20" s="476"/>
      <c r="AB20" s="477"/>
      <c r="AC20" s="477"/>
      <c r="AD20" s="480"/>
      <c r="AE20" s="480"/>
      <c r="AF20" s="480"/>
      <c r="AG20" s="481"/>
      <c r="AH20" s="484" t="s">
        <v>28</v>
      </c>
      <c r="AI20" s="486"/>
      <c r="AJ20" s="486"/>
      <c r="AK20" s="486"/>
      <c r="AL20" s="486"/>
      <c r="AM20" s="486"/>
      <c r="AN20" s="486"/>
      <c r="AO20" s="486"/>
      <c r="AP20" s="486"/>
      <c r="AQ20" s="486"/>
      <c r="AR20" s="486"/>
      <c r="AS20" s="486"/>
      <c r="AT20" s="486"/>
      <c r="AU20" s="486"/>
      <c r="AV20" s="486"/>
      <c r="AW20" s="487"/>
      <c r="AX20" s="14"/>
    </row>
    <row r="21" spans="1:50" ht="11.25" customHeight="1" x14ac:dyDescent="0.15">
      <c r="A21" s="14"/>
      <c r="B21" s="365"/>
      <c r="C21" s="229"/>
      <c r="D21" s="229"/>
      <c r="E21" s="229"/>
      <c r="F21" s="229"/>
      <c r="G21" s="229"/>
      <c r="H21" s="229"/>
      <c r="I21" s="253"/>
      <c r="J21" s="463"/>
      <c r="K21" s="464"/>
      <c r="L21" s="464"/>
      <c r="M21" s="464"/>
      <c r="N21" s="505"/>
      <c r="O21" s="365"/>
      <c r="P21" s="229"/>
      <c r="Q21" s="253"/>
      <c r="R21" s="365"/>
      <c r="S21" s="229"/>
      <c r="T21" s="253"/>
      <c r="U21" s="501"/>
      <c r="V21" s="502"/>
      <c r="W21" s="503"/>
      <c r="X21" s="469"/>
      <c r="Y21" s="470"/>
      <c r="Z21" s="471"/>
      <c r="AA21" s="478"/>
      <c r="AB21" s="479"/>
      <c r="AC21" s="479"/>
      <c r="AD21" s="482"/>
      <c r="AE21" s="482"/>
      <c r="AF21" s="482"/>
      <c r="AG21" s="483"/>
      <c r="AH21" s="485"/>
      <c r="AI21" s="488"/>
      <c r="AJ21" s="488"/>
      <c r="AK21" s="488"/>
      <c r="AL21" s="488"/>
      <c r="AM21" s="488"/>
      <c r="AN21" s="488"/>
      <c r="AO21" s="488"/>
      <c r="AP21" s="488"/>
      <c r="AQ21" s="488"/>
      <c r="AR21" s="488"/>
      <c r="AS21" s="488"/>
      <c r="AT21" s="488"/>
      <c r="AU21" s="488"/>
      <c r="AV21" s="488"/>
      <c r="AW21" s="489"/>
      <c r="AX21" s="14"/>
    </row>
    <row r="22" spans="1:50" ht="11.25" customHeight="1" x14ac:dyDescent="0.15">
      <c r="A22" s="14"/>
      <c r="B22" s="14"/>
      <c r="C22" s="14" t="s">
        <v>30</v>
      </c>
      <c r="D22" s="14"/>
      <c r="E22" s="14"/>
      <c r="F22" s="14" t="s">
        <v>583</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1.25" customHeight="1" x14ac:dyDescent="0.15">
      <c r="A23" s="14"/>
      <c r="B23" s="14"/>
      <c r="C23" s="14" t="s">
        <v>584</v>
      </c>
      <c r="D23" s="14"/>
      <c r="E23" s="14"/>
      <c r="F23" s="14" t="s">
        <v>31</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1.25" customHeight="1" x14ac:dyDescent="0.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s="2" customFormat="1" ht="11.25" customHeight="1" x14ac:dyDescent="0.15">
      <c r="A25" s="11"/>
      <c r="B25" s="384" t="s">
        <v>585</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11"/>
      <c r="AE25" s="11"/>
      <c r="AF25" s="11"/>
      <c r="AG25" s="11"/>
      <c r="AH25" s="11"/>
      <c r="AI25" s="11"/>
      <c r="AJ25" s="11"/>
      <c r="AK25" s="11"/>
      <c r="AL25" s="11"/>
      <c r="AM25" s="11"/>
      <c r="AN25" s="11"/>
      <c r="AO25" s="11"/>
      <c r="AP25" s="11"/>
      <c r="AQ25" s="11"/>
      <c r="AR25" s="11"/>
      <c r="AS25" s="11"/>
      <c r="AT25" s="11"/>
      <c r="AU25" s="11"/>
      <c r="AV25" s="11"/>
      <c r="AW25" s="11"/>
      <c r="AX25" s="11"/>
    </row>
    <row r="26" spans="1:50" s="2" customFormat="1" ht="11.25" customHeight="1" x14ac:dyDescent="0.15">
      <c r="A26" s="11"/>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11"/>
      <c r="AE26" s="11"/>
      <c r="AF26" s="11"/>
      <c r="AG26" s="11"/>
      <c r="AH26" s="11"/>
      <c r="AI26" s="11"/>
      <c r="AJ26" s="11"/>
      <c r="AK26" s="11"/>
      <c r="AL26" s="11"/>
      <c r="AM26" s="11"/>
      <c r="AN26" s="11"/>
      <c r="AO26" s="11"/>
      <c r="AP26" s="11"/>
      <c r="AQ26" s="11"/>
      <c r="AR26" s="11"/>
      <c r="AS26" s="11"/>
      <c r="AT26" s="11"/>
      <c r="AU26" s="14"/>
      <c r="AV26" s="14"/>
      <c r="AW26" s="14"/>
      <c r="AX26" s="11"/>
    </row>
    <row r="27" spans="1:50" ht="11.25" customHeight="1" x14ac:dyDescent="0.15">
      <c r="A27" s="14"/>
      <c r="B27" s="279" t="s">
        <v>34</v>
      </c>
      <c r="C27" s="279"/>
      <c r="D27" s="279"/>
      <c r="E27" s="279"/>
      <c r="F27" s="279"/>
      <c r="G27" s="279"/>
      <c r="H27" s="279"/>
      <c r="I27" s="279"/>
      <c r="J27" s="279"/>
      <c r="K27" s="279"/>
      <c r="L27" s="279"/>
      <c r="M27" s="279"/>
      <c r="N27" s="279"/>
      <c r="O27" s="279"/>
      <c r="P27" s="390" t="s">
        <v>33</v>
      </c>
      <c r="Q27" s="390"/>
      <c r="R27" s="390"/>
      <c r="S27" s="390"/>
      <c r="T27" s="390"/>
      <c r="U27" s="390"/>
      <c r="V27" s="390"/>
      <c r="W27" s="390"/>
      <c r="X27" s="298" t="s">
        <v>35</v>
      </c>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333"/>
      <c r="AX27" s="14"/>
    </row>
    <row r="28" spans="1:50" ht="11.25" customHeight="1" x14ac:dyDescent="0.15">
      <c r="A28" s="14"/>
      <c r="B28" s="279"/>
      <c r="C28" s="279"/>
      <c r="D28" s="279"/>
      <c r="E28" s="279"/>
      <c r="F28" s="279"/>
      <c r="G28" s="279"/>
      <c r="H28" s="279"/>
      <c r="I28" s="279"/>
      <c r="J28" s="279"/>
      <c r="K28" s="279"/>
      <c r="L28" s="279"/>
      <c r="M28" s="279"/>
      <c r="N28" s="279"/>
      <c r="O28" s="279"/>
      <c r="P28" s="390"/>
      <c r="Q28" s="390"/>
      <c r="R28" s="390"/>
      <c r="S28" s="390"/>
      <c r="T28" s="390"/>
      <c r="U28" s="390"/>
      <c r="V28" s="390"/>
      <c r="W28" s="390"/>
      <c r="X28" s="302"/>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35"/>
      <c r="AX28" s="14"/>
    </row>
    <row r="29" spans="1:50" ht="11.25" customHeight="1" x14ac:dyDescent="0.15">
      <c r="A29" s="14"/>
      <c r="B29" s="279"/>
      <c r="C29" s="279"/>
      <c r="D29" s="279"/>
      <c r="E29" s="279"/>
      <c r="F29" s="279"/>
      <c r="G29" s="279"/>
      <c r="H29" s="279"/>
      <c r="I29" s="279"/>
      <c r="J29" s="279"/>
      <c r="K29" s="279"/>
      <c r="L29" s="279"/>
      <c r="M29" s="279"/>
      <c r="N29" s="279"/>
      <c r="O29" s="279"/>
      <c r="P29" s="390"/>
      <c r="Q29" s="390"/>
      <c r="R29" s="390"/>
      <c r="S29" s="390"/>
      <c r="T29" s="390"/>
      <c r="U29" s="390"/>
      <c r="V29" s="390"/>
      <c r="W29" s="390"/>
      <c r="X29" s="279" t="s">
        <v>20</v>
      </c>
      <c r="Y29" s="279"/>
      <c r="Z29" s="279"/>
      <c r="AA29" s="472" t="s">
        <v>19</v>
      </c>
      <c r="AB29" s="473"/>
      <c r="AC29" s="473"/>
      <c r="AD29" s="495" t="s">
        <v>29</v>
      </c>
      <c r="AE29" s="496"/>
      <c r="AF29" s="496"/>
      <c r="AG29" s="496"/>
      <c r="AH29" s="496"/>
      <c r="AI29" s="495" t="s">
        <v>32</v>
      </c>
      <c r="AJ29" s="496"/>
      <c r="AK29" s="496"/>
      <c r="AL29" s="496"/>
      <c r="AM29" s="496"/>
      <c r="AN29" s="496"/>
      <c r="AO29" s="496"/>
      <c r="AP29" s="496"/>
      <c r="AQ29" s="496"/>
      <c r="AR29" s="496"/>
      <c r="AS29" s="496"/>
      <c r="AT29" s="496"/>
      <c r="AU29" s="496"/>
      <c r="AV29" s="496"/>
      <c r="AW29" s="497"/>
      <c r="AX29" s="14"/>
    </row>
    <row r="30" spans="1:50" ht="11.25" customHeight="1" x14ac:dyDescent="0.15">
      <c r="A30" s="14"/>
      <c r="B30" s="358"/>
      <c r="C30" s="228"/>
      <c r="D30" s="228"/>
      <c r="E30" s="228"/>
      <c r="F30" s="228"/>
      <c r="G30" s="228"/>
      <c r="H30" s="228"/>
      <c r="I30" s="228"/>
      <c r="J30" s="228"/>
      <c r="K30" s="228"/>
      <c r="L30" s="228"/>
      <c r="M30" s="228"/>
      <c r="N30" s="228"/>
      <c r="O30" s="252"/>
      <c r="P30" s="460"/>
      <c r="Q30" s="461"/>
      <c r="R30" s="461"/>
      <c r="S30" s="461"/>
      <c r="T30" s="461"/>
      <c r="U30" s="461"/>
      <c r="V30" s="461"/>
      <c r="W30" s="462"/>
      <c r="X30" s="466"/>
      <c r="Y30" s="467"/>
      <c r="Z30" s="468"/>
      <c r="AA30" s="466"/>
      <c r="AB30" s="467"/>
      <c r="AC30" s="493"/>
      <c r="AD30" s="481"/>
      <c r="AE30" s="461"/>
      <c r="AF30" s="461"/>
      <c r="AG30" s="461"/>
      <c r="AH30" s="484" t="s">
        <v>28</v>
      </c>
      <c r="AI30" s="491"/>
      <c r="AJ30" s="228"/>
      <c r="AK30" s="228"/>
      <c r="AL30" s="228"/>
      <c r="AM30" s="228"/>
      <c r="AN30" s="228"/>
      <c r="AO30" s="228"/>
      <c r="AP30" s="228"/>
      <c r="AQ30" s="228"/>
      <c r="AR30" s="228"/>
      <c r="AS30" s="228"/>
      <c r="AT30" s="228"/>
      <c r="AU30" s="228"/>
      <c r="AV30" s="228"/>
      <c r="AW30" s="252"/>
      <c r="AX30" s="14"/>
    </row>
    <row r="31" spans="1:50" ht="11.25" customHeight="1" x14ac:dyDescent="0.15">
      <c r="A31" s="14"/>
      <c r="B31" s="365"/>
      <c r="C31" s="229"/>
      <c r="D31" s="229"/>
      <c r="E31" s="229"/>
      <c r="F31" s="229"/>
      <c r="G31" s="229"/>
      <c r="H31" s="229"/>
      <c r="I31" s="229"/>
      <c r="J31" s="229"/>
      <c r="K31" s="229"/>
      <c r="L31" s="229"/>
      <c r="M31" s="229"/>
      <c r="N31" s="229"/>
      <c r="O31" s="253"/>
      <c r="P31" s="463"/>
      <c r="Q31" s="464"/>
      <c r="R31" s="464"/>
      <c r="S31" s="464"/>
      <c r="T31" s="464"/>
      <c r="U31" s="464"/>
      <c r="V31" s="464"/>
      <c r="W31" s="465"/>
      <c r="X31" s="469"/>
      <c r="Y31" s="470"/>
      <c r="Z31" s="471"/>
      <c r="AA31" s="469"/>
      <c r="AB31" s="470"/>
      <c r="AC31" s="494"/>
      <c r="AD31" s="483"/>
      <c r="AE31" s="464"/>
      <c r="AF31" s="464"/>
      <c r="AG31" s="464"/>
      <c r="AH31" s="485"/>
      <c r="AI31" s="492"/>
      <c r="AJ31" s="229"/>
      <c r="AK31" s="229"/>
      <c r="AL31" s="229"/>
      <c r="AM31" s="229"/>
      <c r="AN31" s="229"/>
      <c r="AO31" s="229"/>
      <c r="AP31" s="229"/>
      <c r="AQ31" s="229"/>
      <c r="AR31" s="229"/>
      <c r="AS31" s="229"/>
      <c r="AT31" s="229"/>
      <c r="AU31" s="229"/>
      <c r="AV31" s="229"/>
      <c r="AW31" s="253"/>
      <c r="AX31" s="14"/>
    </row>
    <row r="32" spans="1:50" ht="11.25" customHeight="1" x14ac:dyDescent="0.15">
      <c r="A32" s="14"/>
      <c r="B32" s="358"/>
      <c r="C32" s="228"/>
      <c r="D32" s="228"/>
      <c r="E32" s="228"/>
      <c r="F32" s="228"/>
      <c r="G32" s="228"/>
      <c r="H32" s="228"/>
      <c r="I32" s="228"/>
      <c r="J32" s="228"/>
      <c r="K32" s="228"/>
      <c r="L32" s="228"/>
      <c r="M32" s="228"/>
      <c r="N32" s="228"/>
      <c r="O32" s="252"/>
      <c r="P32" s="460"/>
      <c r="Q32" s="461"/>
      <c r="R32" s="461"/>
      <c r="S32" s="461"/>
      <c r="T32" s="461"/>
      <c r="U32" s="461"/>
      <c r="V32" s="461"/>
      <c r="W32" s="462"/>
      <c r="X32" s="466"/>
      <c r="Y32" s="467"/>
      <c r="Z32" s="468"/>
      <c r="AA32" s="466"/>
      <c r="AB32" s="467"/>
      <c r="AC32" s="493"/>
      <c r="AD32" s="481"/>
      <c r="AE32" s="461"/>
      <c r="AF32" s="461"/>
      <c r="AG32" s="461"/>
      <c r="AH32" s="484" t="s">
        <v>28</v>
      </c>
      <c r="AI32" s="491"/>
      <c r="AJ32" s="228"/>
      <c r="AK32" s="228"/>
      <c r="AL32" s="228"/>
      <c r="AM32" s="228"/>
      <c r="AN32" s="228"/>
      <c r="AO32" s="228"/>
      <c r="AP32" s="228"/>
      <c r="AQ32" s="228"/>
      <c r="AR32" s="228"/>
      <c r="AS32" s="228"/>
      <c r="AT32" s="228"/>
      <c r="AU32" s="228"/>
      <c r="AV32" s="228"/>
      <c r="AW32" s="252"/>
      <c r="AX32" s="14"/>
    </row>
    <row r="33" spans="1:50" ht="11.25" customHeight="1" x14ac:dyDescent="0.15">
      <c r="A33" s="14"/>
      <c r="B33" s="365"/>
      <c r="C33" s="229"/>
      <c r="D33" s="229"/>
      <c r="E33" s="229"/>
      <c r="F33" s="229"/>
      <c r="G33" s="229"/>
      <c r="H33" s="229"/>
      <c r="I33" s="229"/>
      <c r="J33" s="229"/>
      <c r="K33" s="229"/>
      <c r="L33" s="229"/>
      <c r="M33" s="229"/>
      <c r="N33" s="229"/>
      <c r="O33" s="253"/>
      <c r="P33" s="463"/>
      <c r="Q33" s="464"/>
      <c r="R33" s="464"/>
      <c r="S33" s="464"/>
      <c r="T33" s="464"/>
      <c r="U33" s="464"/>
      <c r="V33" s="464"/>
      <c r="W33" s="465"/>
      <c r="X33" s="469"/>
      <c r="Y33" s="470"/>
      <c r="Z33" s="471"/>
      <c r="AA33" s="469"/>
      <c r="AB33" s="470"/>
      <c r="AC33" s="494"/>
      <c r="AD33" s="483"/>
      <c r="AE33" s="464"/>
      <c r="AF33" s="464"/>
      <c r="AG33" s="464"/>
      <c r="AH33" s="485"/>
      <c r="AI33" s="492"/>
      <c r="AJ33" s="229"/>
      <c r="AK33" s="229"/>
      <c r="AL33" s="229"/>
      <c r="AM33" s="229"/>
      <c r="AN33" s="229"/>
      <c r="AO33" s="229"/>
      <c r="AP33" s="229"/>
      <c r="AQ33" s="229"/>
      <c r="AR33" s="229"/>
      <c r="AS33" s="229"/>
      <c r="AT33" s="229"/>
      <c r="AU33" s="229"/>
      <c r="AV33" s="229"/>
      <c r="AW33" s="253"/>
      <c r="AX33" s="14"/>
    </row>
    <row r="34" spans="1:50" ht="11.25" customHeight="1" x14ac:dyDescent="0.15">
      <c r="A34" s="14"/>
      <c r="B34" s="358"/>
      <c r="C34" s="228"/>
      <c r="D34" s="228"/>
      <c r="E34" s="228"/>
      <c r="F34" s="228"/>
      <c r="G34" s="228"/>
      <c r="H34" s="228"/>
      <c r="I34" s="228"/>
      <c r="J34" s="228"/>
      <c r="K34" s="228"/>
      <c r="L34" s="228"/>
      <c r="M34" s="228"/>
      <c r="N34" s="228"/>
      <c r="O34" s="252"/>
      <c r="P34" s="460"/>
      <c r="Q34" s="461"/>
      <c r="R34" s="461"/>
      <c r="S34" s="461"/>
      <c r="T34" s="461"/>
      <c r="U34" s="461"/>
      <c r="V34" s="461"/>
      <c r="W34" s="462"/>
      <c r="X34" s="466"/>
      <c r="Y34" s="467"/>
      <c r="Z34" s="468"/>
      <c r="AA34" s="466"/>
      <c r="AB34" s="467"/>
      <c r="AC34" s="493"/>
      <c r="AD34" s="481"/>
      <c r="AE34" s="461"/>
      <c r="AF34" s="461"/>
      <c r="AG34" s="461"/>
      <c r="AH34" s="484" t="s">
        <v>28</v>
      </c>
      <c r="AI34" s="491"/>
      <c r="AJ34" s="228"/>
      <c r="AK34" s="228"/>
      <c r="AL34" s="228"/>
      <c r="AM34" s="228"/>
      <c r="AN34" s="228"/>
      <c r="AO34" s="228"/>
      <c r="AP34" s="228"/>
      <c r="AQ34" s="228"/>
      <c r="AR34" s="228"/>
      <c r="AS34" s="228"/>
      <c r="AT34" s="228"/>
      <c r="AU34" s="228"/>
      <c r="AV34" s="228"/>
      <c r="AW34" s="252"/>
      <c r="AX34" s="14"/>
    </row>
    <row r="35" spans="1:50" ht="11.25" customHeight="1" x14ac:dyDescent="0.15">
      <c r="A35" s="14"/>
      <c r="B35" s="365"/>
      <c r="C35" s="229"/>
      <c r="D35" s="229"/>
      <c r="E35" s="229"/>
      <c r="F35" s="229"/>
      <c r="G35" s="229"/>
      <c r="H35" s="229"/>
      <c r="I35" s="229"/>
      <c r="J35" s="229"/>
      <c r="K35" s="229"/>
      <c r="L35" s="229"/>
      <c r="M35" s="229"/>
      <c r="N35" s="229"/>
      <c r="O35" s="253"/>
      <c r="P35" s="463"/>
      <c r="Q35" s="464"/>
      <c r="R35" s="464"/>
      <c r="S35" s="464"/>
      <c r="T35" s="464"/>
      <c r="U35" s="464"/>
      <c r="V35" s="464"/>
      <c r="W35" s="465"/>
      <c r="X35" s="469"/>
      <c r="Y35" s="470"/>
      <c r="Z35" s="471"/>
      <c r="AA35" s="469"/>
      <c r="AB35" s="470"/>
      <c r="AC35" s="494"/>
      <c r="AD35" s="483"/>
      <c r="AE35" s="464"/>
      <c r="AF35" s="464"/>
      <c r="AG35" s="464"/>
      <c r="AH35" s="485"/>
      <c r="AI35" s="492"/>
      <c r="AJ35" s="229"/>
      <c r="AK35" s="229"/>
      <c r="AL35" s="229"/>
      <c r="AM35" s="229"/>
      <c r="AN35" s="229"/>
      <c r="AO35" s="229"/>
      <c r="AP35" s="229"/>
      <c r="AQ35" s="229"/>
      <c r="AR35" s="229"/>
      <c r="AS35" s="229"/>
      <c r="AT35" s="229"/>
      <c r="AU35" s="229"/>
      <c r="AV35" s="229"/>
      <c r="AW35" s="253"/>
      <c r="AX35" s="14"/>
    </row>
    <row r="36" spans="1:50" ht="11.25" customHeight="1" x14ac:dyDescent="0.15">
      <c r="A36" s="14"/>
      <c r="B36" s="358"/>
      <c r="C36" s="228"/>
      <c r="D36" s="228"/>
      <c r="E36" s="228"/>
      <c r="F36" s="228"/>
      <c r="G36" s="228"/>
      <c r="H36" s="228"/>
      <c r="I36" s="228"/>
      <c r="J36" s="228"/>
      <c r="K36" s="228"/>
      <c r="L36" s="228"/>
      <c r="M36" s="228"/>
      <c r="N36" s="228"/>
      <c r="O36" s="252"/>
      <c r="P36" s="460"/>
      <c r="Q36" s="461"/>
      <c r="R36" s="461"/>
      <c r="S36" s="461"/>
      <c r="T36" s="461"/>
      <c r="U36" s="461"/>
      <c r="V36" s="461"/>
      <c r="W36" s="462"/>
      <c r="X36" s="466"/>
      <c r="Y36" s="467"/>
      <c r="Z36" s="468"/>
      <c r="AA36" s="466"/>
      <c r="AB36" s="467"/>
      <c r="AC36" s="493"/>
      <c r="AD36" s="481"/>
      <c r="AE36" s="461"/>
      <c r="AF36" s="461"/>
      <c r="AG36" s="461"/>
      <c r="AH36" s="484" t="s">
        <v>28</v>
      </c>
      <c r="AI36" s="491"/>
      <c r="AJ36" s="228"/>
      <c r="AK36" s="228"/>
      <c r="AL36" s="228"/>
      <c r="AM36" s="228"/>
      <c r="AN36" s="228"/>
      <c r="AO36" s="228"/>
      <c r="AP36" s="228"/>
      <c r="AQ36" s="228"/>
      <c r="AR36" s="228"/>
      <c r="AS36" s="228"/>
      <c r="AT36" s="228"/>
      <c r="AU36" s="228"/>
      <c r="AV36" s="228"/>
      <c r="AW36" s="252"/>
      <c r="AX36" s="14"/>
    </row>
    <row r="37" spans="1:50" ht="11.25" customHeight="1" x14ac:dyDescent="0.15">
      <c r="A37" s="14"/>
      <c r="B37" s="365"/>
      <c r="C37" s="229"/>
      <c r="D37" s="229"/>
      <c r="E37" s="229"/>
      <c r="F37" s="229"/>
      <c r="G37" s="229"/>
      <c r="H37" s="229"/>
      <c r="I37" s="229"/>
      <c r="J37" s="229"/>
      <c r="K37" s="229"/>
      <c r="L37" s="229"/>
      <c r="M37" s="229"/>
      <c r="N37" s="229"/>
      <c r="O37" s="253"/>
      <c r="P37" s="463"/>
      <c r="Q37" s="464"/>
      <c r="R37" s="464"/>
      <c r="S37" s="464"/>
      <c r="T37" s="464"/>
      <c r="U37" s="464"/>
      <c r="V37" s="464"/>
      <c r="W37" s="465"/>
      <c r="X37" s="469"/>
      <c r="Y37" s="470"/>
      <c r="Z37" s="471"/>
      <c r="AA37" s="469"/>
      <c r="AB37" s="470"/>
      <c r="AC37" s="494"/>
      <c r="AD37" s="483"/>
      <c r="AE37" s="464"/>
      <c r="AF37" s="464"/>
      <c r="AG37" s="464"/>
      <c r="AH37" s="485"/>
      <c r="AI37" s="492"/>
      <c r="AJ37" s="229"/>
      <c r="AK37" s="229"/>
      <c r="AL37" s="229"/>
      <c r="AM37" s="229"/>
      <c r="AN37" s="229"/>
      <c r="AO37" s="229"/>
      <c r="AP37" s="229"/>
      <c r="AQ37" s="229"/>
      <c r="AR37" s="229"/>
      <c r="AS37" s="229"/>
      <c r="AT37" s="229"/>
      <c r="AU37" s="229"/>
      <c r="AV37" s="229"/>
      <c r="AW37" s="253"/>
      <c r="AX37" s="14"/>
    </row>
    <row r="38" spans="1:50" ht="11.25" customHeight="1" x14ac:dyDescent="0.15">
      <c r="A38" s="14"/>
      <c r="B38" s="358"/>
      <c r="C38" s="228"/>
      <c r="D38" s="228"/>
      <c r="E38" s="228"/>
      <c r="F38" s="228"/>
      <c r="G38" s="228"/>
      <c r="H38" s="228"/>
      <c r="I38" s="228"/>
      <c r="J38" s="228"/>
      <c r="K38" s="228"/>
      <c r="L38" s="228"/>
      <c r="M38" s="228"/>
      <c r="N38" s="228"/>
      <c r="O38" s="252"/>
      <c r="P38" s="460"/>
      <c r="Q38" s="461"/>
      <c r="R38" s="461"/>
      <c r="S38" s="461"/>
      <c r="T38" s="461"/>
      <c r="U38" s="461"/>
      <c r="V38" s="461"/>
      <c r="W38" s="462"/>
      <c r="X38" s="466"/>
      <c r="Y38" s="467"/>
      <c r="Z38" s="468"/>
      <c r="AA38" s="466"/>
      <c r="AB38" s="467"/>
      <c r="AC38" s="493"/>
      <c r="AD38" s="481"/>
      <c r="AE38" s="461"/>
      <c r="AF38" s="461"/>
      <c r="AG38" s="461"/>
      <c r="AH38" s="484" t="s">
        <v>28</v>
      </c>
      <c r="AI38" s="491"/>
      <c r="AJ38" s="228"/>
      <c r="AK38" s="228"/>
      <c r="AL38" s="228"/>
      <c r="AM38" s="228"/>
      <c r="AN38" s="228"/>
      <c r="AO38" s="228"/>
      <c r="AP38" s="228"/>
      <c r="AQ38" s="228"/>
      <c r="AR38" s="228"/>
      <c r="AS38" s="228"/>
      <c r="AT38" s="228"/>
      <c r="AU38" s="228"/>
      <c r="AV38" s="228"/>
      <c r="AW38" s="252"/>
      <c r="AX38" s="14"/>
    </row>
    <row r="39" spans="1:50" ht="11.25" customHeight="1" x14ac:dyDescent="0.15">
      <c r="A39" s="14"/>
      <c r="B39" s="365"/>
      <c r="C39" s="229"/>
      <c r="D39" s="229"/>
      <c r="E39" s="229"/>
      <c r="F39" s="229"/>
      <c r="G39" s="229"/>
      <c r="H39" s="229"/>
      <c r="I39" s="229"/>
      <c r="J39" s="229"/>
      <c r="K39" s="229"/>
      <c r="L39" s="229"/>
      <c r="M39" s="229"/>
      <c r="N39" s="229"/>
      <c r="O39" s="253"/>
      <c r="P39" s="463"/>
      <c r="Q39" s="464"/>
      <c r="R39" s="464"/>
      <c r="S39" s="464"/>
      <c r="T39" s="464"/>
      <c r="U39" s="464"/>
      <c r="V39" s="464"/>
      <c r="W39" s="465"/>
      <c r="X39" s="469"/>
      <c r="Y39" s="470"/>
      <c r="Z39" s="471"/>
      <c r="AA39" s="469"/>
      <c r="AB39" s="470"/>
      <c r="AC39" s="494"/>
      <c r="AD39" s="483"/>
      <c r="AE39" s="464"/>
      <c r="AF39" s="464"/>
      <c r="AG39" s="464"/>
      <c r="AH39" s="485"/>
      <c r="AI39" s="492"/>
      <c r="AJ39" s="229"/>
      <c r="AK39" s="229"/>
      <c r="AL39" s="229"/>
      <c r="AM39" s="229"/>
      <c r="AN39" s="229"/>
      <c r="AO39" s="229"/>
      <c r="AP39" s="229"/>
      <c r="AQ39" s="229"/>
      <c r="AR39" s="229"/>
      <c r="AS39" s="229"/>
      <c r="AT39" s="229"/>
      <c r="AU39" s="229"/>
      <c r="AV39" s="229"/>
      <c r="AW39" s="253"/>
      <c r="AX39" s="14"/>
    </row>
    <row r="40" spans="1:50" ht="11.25" customHeight="1" x14ac:dyDescent="0.15">
      <c r="A40" s="14"/>
      <c r="B40" s="358"/>
      <c r="C40" s="228"/>
      <c r="D40" s="228"/>
      <c r="E40" s="228"/>
      <c r="F40" s="228"/>
      <c r="G40" s="228"/>
      <c r="H40" s="228"/>
      <c r="I40" s="228"/>
      <c r="J40" s="228"/>
      <c r="K40" s="228"/>
      <c r="L40" s="228"/>
      <c r="M40" s="228"/>
      <c r="N40" s="228"/>
      <c r="O40" s="252"/>
      <c r="P40" s="460"/>
      <c r="Q40" s="461"/>
      <c r="R40" s="461"/>
      <c r="S40" s="461"/>
      <c r="T40" s="461"/>
      <c r="U40" s="461"/>
      <c r="V40" s="461"/>
      <c r="W40" s="462"/>
      <c r="X40" s="466"/>
      <c r="Y40" s="467"/>
      <c r="Z40" s="468"/>
      <c r="AA40" s="466"/>
      <c r="AB40" s="467"/>
      <c r="AC40" s="493"/>
      <c r="AD40" s="481"/>
      <c r="AE40" s="461"/>
      <c r="AF40" s="461"/>
      <c r="AG40" s="461"/>
      <c r="AH40" s="484" t="s">
        <v>28</v>
      </c>
      <c r="AI40" s="491"/>
      <c r="AJ40" s="228"/>
      <c r="AK40" s="228"/>
      <c r="AL40" s="228"/>
      <c r="AM40" s="228"/>
      <c r="AN40" s="228"/>
      <c r="AO40" s="228"/>
      <c r="AP40" s="228"/>
      <c r="AQ40" s="228"/>
      <c r="AR40" s="228"/>
      <c r="AS40" s="228"/>
      <c r="AT40" s="228"/>
      <c r="AU40" s="228"/>
      <c r="AV40" s="228"/>
      <c r="AW40" s="252"/>
      <c r="AX40" s="14"/>
    </row>
    <row r="41" spans="1:50" ht="11.25" customHeight="1" x14ac:dyDescent="0.15">
      <c r="A41" s="14"/>
      <c r="B41" s="365"/>
      <c r="C41" s="229"/>
      <c r="D41" s="229"/>
      <c r="E41" s="229"/>
      <c r="F41" s="229"/>
      <c r="G41" s="229"/>
      <c r="H41" s="229"/>
      <c r="I41" s="229"/>
      <c r="J41" s="229"/>
      <c r="K41" s="229"/>
      <c r="L41" s="229"/>
      <c r="M41" s="229"/>
      <c r="N41" s="229"/>
      <c r="O41" s="253"/>
      <c r="P41" s="463"/>
      <c r="Q41" s="464"/>
      <c r="R41" s="464"/>
      <c r="S41" s="464"/>
      <c r="T41" s="464"/>
      <c r="U41" s="464"/>
      <c r="V41" s="464"/>
      <c r="W41" s="465"/>
      <c r="X41" s="469"/>
      <c r="Y41" s="470"/>
      <c r="Z41" s="471"/>
      <c r="AA41" s="469"/>
      <c r="AB41" s="470"/>
      <c r="AC41" s="494"/>
      <c r="AD41" s="483"/>
      <c r="AE41" s="464"/>
      <c r="AF41" s="464"/>
      <c r="AG41" s="464"/>
      <c r="AH41" s="485"/>
      <c r="AI41" s="492"/>
      <c r="AJ41" s="229"/>
      <c r="AK41" s="229"/>
      <c r="AL41" s="229"/>
      <c r="AM41" s="229"/>
      <c r="AN41" s="229"/>
      <c r="AO41" s="229"/>
      <c r="AP41" s="229"/>
      <c r="AQ41" s="229"/>
      <c r="AR41" s="229"/>
      <c r="AS41" s="229"/>
      <c r="AT41" s="229"/>
      <c r="AU41" s="229"/>
      <c r="AV41" s="229"/>
      <c r="AW41" s="253"/>
      <c r="AX41" s="14"/>
    </row>
    <row r="42" spans="1:50" ht="11.25" customHeight="1" x14ac:dyDescent="0.15">
      <c r="A42" s="14"/>
      <c r="B42" s="436"/>
      <c r="C42" s="436"/>
      <c r="D42" s="436"/>
      <c r="E42" s="436"/>
      <c r="F42" s="436"/>
      <c r="G42" s="436"/>
      <c r="H42" s="436"/>
      <c r="I42" s="436"/>
      <c r="J42" s="436"/>
      <c r="K42" s="436"/>
      <c r="L42" s="436"/>
      <c r="M42" s="436"/>
      <c r="N42" s="436"/>
      <c r="O42" s="436"/>
      <c r="P42" s="475"/>
      <c r="Q42" s="475"/>
      <c r="R42" s="475"/>
      <c r="S42" s="475"/>
      <c r="T42" s="475"/>
      <c r="U42" s="475"/>
      <c r="V42" s="475"/>
      <c r="W42" s="475"/>
      <c r="X42" s="466"/>
      <c r="Y42" s="467"/>
      <c r="Z42" s="468"/>
      <c r="AA42" s="476"/>
      <c r="AB42" s="477"/>
      <c r="AC42" s="477"/>
      <c r="AD42" s="480"/>
      <c r="AE42" s="480"/>
      <c r="AF42" s="480"/>
      <c r="AG42" s="481"/>
      <c r="AH42" s="484" t="s">
        <v>28</v>
      </c>
      <c r="AI42" s="486"/>
      <c r="AJ42" s="486"/>
      <c r="AK42" s="486"/>
      <c r="AL42" s="486"/>
      <c r="AM42" s="486"/>
      <c r="AN42" s="486"/>
      <c r="AO42" s="486"/>
      <c r="AP42" s="486"/>
      <c r="AQ42" s="486"/>
      <c r="AR42" s="486"/>
      <c r="AS42" s="486"/>
      <c r="AT42" s="486"/>
      <c r="AU42" s="486"/>
      <c r="AV42" s="486"/>
      <c r="AW42" s="487"/>
      <c r="AX42" s="14"/>
    </row>
    <row r="43" spans="1:50" ht="11.25" customHeight="1" x14ac:dyDescent="0.15">
      <c r="A43" s="14"/>
      <c r="B43" s="436"/>
      <c r="C43" s="436"/>
      <c r="D43" s="436"/>
      <c r="E43" s="436"/>
      <c r="F43" s="436"/>
      <c r="G43" s="436"/>
      <c r="H43" s="436"/>
      <c r="I43" s="436"/>
      <c r="J43" s="436"/>
      <c r="K43" s="436"/>
      <c r="L43" s="436"/>
      <c r="M43" s="436"/>
      <c r="N43" s="436"/>
      <c r="O43" s="436"/>
      <c r="P43" s="475"/>
      <c r="Q43" s="475"/>
      <c r="R43" s="475"/>
      <c r="S43" s="475"/>
      <c r="T43" s="475"/>
      <c r="U43" s="475"/>
      <c r="V43" s="475"/>
      <c r="W43" s="475"/>
      <c r="X43" s="469"/>
      <c r="Y43" s="470"/>
      <c r="Z43" s="471"/>
      <c r="AA43" s="478"/>
      <c r="AB43" s="479"/>
      <c r="AC43" s="479"/>
      <c r="AD43" s="482"/>
      <c r="AE43" s="482"/>
      <c r="AF43" s="482"/>
      <c r="AG43" s="483"/>
      <c r="AH43" s="485"/>
      <c r="AI43" s="488"/>
      <c r="AJ43" s="488"/>
      <c r="AK43" s="488"/>
      <c r="AL43" s="488"/>
      <c r="AM43" s="488"/>
      <c r="AN43" s="488"/>
      <c r="AO43" s="488"/>
      <c r="AP43" s="488"/>
      <c r="AQ43" s="488"/>
      <c r="AR43" s="488"/>
      <c r="AS43" s="488"/>
      <c r="AT43" s="488"/>
      <c r="AU43" s="488"/>
      <c r="AV43" s="488"/>
      <c r="AW43" s="489"/>
      <c r="AX43" s="14"/>
    </row>
    <row r="44" spans="1:50" ht="11.25" customHeight="1" x14ac:dyDescent="0.15">
      <c r="A44" s="14"/>
      <c r="B44" s="436"/>
      <c r="C44" s="436"/>
      <c r="D44" s="436"/>
      <c r="E44" s="436"/>
      <c r="F44" s="436"/>
      <c r="G44" s="436"/>
      <c r="H44" s="436"/>
      <c r="I44" s="436"/>
      <c r="J44" s="436"/>
      <c r="K44" s="436"/>
      <c r="L44" s="436"/>
      <c r="M44" s="436"/>
      <c r="N44" s="436"/>
      <c r="O44" s="436"/>
      <c r="P44" s="475"/>
      <c r="Q44" s="475"/>
      <c r="R44" s="475"/>
      <c r="S44" s="475"/>
      <c r="T44" s="475"/>
      <c r="U44" s="475"/>
      <c r="V44" s="475"/>
      <c r="W44" s="475"/>
      <c r="X44" s="466"/>
      <c r="Y44" s="467"/>
      <c r="Z44" s="468"/>
      <c r="AA44" s="476"/>
      <c r="AB44" s="477"/>
      <c r="AC44" s="477"/>
      <c r="AD44" s="480"/>
      <c r="AE44" s="480"/>
      <c r="AF44" s="480"/>
      <c r="AG44" s="481"/>
      <c r="AH44" s="484" t="s">
        <v>28</v>
      </c>
      <c r="AI44" s="486"/>
      <c r="AJ44" s="486"/>
      <c r="AK44" s="486"/>
      <c r="AL44" s="486"/>
      <c r="AM44" s="486"/>
      <c r="AN44" s="486"/>
      <c r="AO44" s="486"/>
      <c r="AP44" s="486"/>
      <c r="AQ44" s="486"/>
      <c r="AR44" s="486"/>
      <c r="AS44" s="486"/>
      <c r="AT44" s="486"/>
      <c r="AU44" s="486"/>
      <c r="AV44" s="486"/>
      <c r="AW44" s="487"/>
      <c r="AX44" s="14"/>
    </row>
    <row r="45" spans="1:50" ht="11.25" customHeight="1" x14ac:dyDescent="0.15">
      <c r="A45" s="14"/>
      <c r="B45" s="436"/>
      <c r="C45" s="436"/>
      <c r="D45" s="436"/>
      <c r="E45" s="436"/>
      <c r="F45" s="436"/>
      <c r="G45" s="436"/>
      <c r="H45" s="436"/>
      <c r="I45" s="436"/>
      <c r="J45" s="436"/>
      <c r="K45" s="436"/>
      <c r="L45" s="436"/>
      <c r="M45" s="436"/>
      <c r="N45" s="436"/>
      <c r="O45" s="436"/>
      <c r="P45" s="475"/>
      <c r="Q45" s="475"/>
      <c r="R45" s="475"/>
      <c r="S45" s="475"/>
      <c r="T45" s="475"/>
      <c r="U45" s="475"/>
      <c r="V45" s="475"/>
      <c r="W45" s="475"/>
      <c r="X45" s="469"/>
      <c r="Y45" s="470"/>
      <c r="Z45" s="471"/>
      <c r="AA45" s="478"/>
      <c r="AB45" s="479"/>
      <c r="AC45" s="479"/>
      <c r="AD45" s="482"/>
      <c r="AE45" s="482"/>
      <c r="AF45" s="482"/>
      <c r="AG45" s="483"/>
      <c r="AH45" s="485"/>
      <c r="AI45" s="488"/>
      <c r="AJ45" s="488"/>
      <c r="AK45" s="488"/>
      <c r="AL45" s="488"/>
      <c r="AM45" s="488"/>
      <c r="AN45" s="488"/>
      <c r="AO45" s="488"/>
      <c r="AP45" s="488"/>
      <c r="AQ45" s="488"/>
      <c r="AR45" s="488"/>
      <c r="AS45" s="488"/>
      <c r="AT45" s="488"/>
      <c r="AU45" s="488"/>
      <c r="AV45" s="488"/>
      <c r="AW45" s="489"/>
      <c r="AX45" s="14"/>
    </row>
    <row r="46" spans="1:50" ht="11.25" customHeight="1" x14ac:dyDescent="0.15">
      <c r="A46" s="14"/>
      <c r="B46" s="436"/>
      <c r="C46" s="436"/>
      <c r="D46" s="436"/>
      <c r="E46" s="436"/>
      <c r="F46" s="436"/>
      <c r="G46" s="436"/>
      <c r="H46" s="436"/>
      <c r="I46" s="436"/>
      <c r="J46" s="436"/>
      <c r="K46" s="436"/>
      <c r="L46" s="436"/>
      <c r="M46" s="436"/>
      <c r="N46" s="436"/>
      <c r="O46" s="436"/>
      <c r="P46" s="475"/>
      <c r="Q46" s="475"/>
      <c r="R46" s="475"/>
      <c r="S46" s="475"/>
      <c r="T46" s="475"/>
      <c r="U46" s="475"/>
      <c r="V46" s="475"/>
      <c r="W46" s="475"/>
      <c r="X46" s="466"/>
      <c r="Y46" s="467"/>
      <c r="Z46" s="468"/>
      <c r="AA46" s="476"/>
      <c r="AB46" s="477"/>
      <c r="AC46" s="477"/>
      <c r="AD46" s="480"/>
      <c r="AE46" s="480"/>
      <c r="AF46" s="480"/>
      <c r="AG46" s="481"/>
      <c r="AH46" s="484" t="s">
        <v>28</v>
      </c>
      <c r="AI46" s="486"/>
      <c r="AJ46" s="486"/>
      <c r="AK46" s="486"/>
      <c r="AL46" s="486"/>
      <c r="AM46" s="486"/>
      <c r="AN46" s="486"/>
      <c r="AO46" s="486"/>
      <c r="AP46" s="486"/>
      <c r="AQ46" s="486"/>
      <c r="AR46" s="486"/>
      <c r="AS46" s="486"/>
      <c r="AT46" s="486"/>
      <c r="AU46" s="486"/>
      <c r="AV46" s="486"/>
      <c r="AW46" s="487"/>
      <c r="AX46" s="14"/>
    </row>
    <row r="47" spans="1:50" ht="11.25" customHeight="1" x14ac:dyDescent="0.15">
      <c r="A47" s="14"/>
      <c r="B47" s="436"/>
      <c r="C47" s="436"/>
      <c r="D47" s="436"/>
      <c r="E47" s="436"/>
      <c r="F47" s="436"/>
      <c r="G47" s="436"/>
      <c r="H47" s="436"/>
      <c r="I47" s="436"/>
      <c r="J47" s="436"/>
      <c r="K47" s="436"/>
      <c r="L47" s="436"/>
      <c r="M47" s="436"/>
      <c r="N47" s="436"/>
      <c r="O47" s="436"/>
      <c r="P47" s="475"/>
      <c r="Q47" s="475"/>
      <c r="R47" s="475"/>
      <c r="S47" s="475"/>
      <c r="T47" s="475"/>
      <c r="U47" s="475"/>
      <c r="V47" s="475"/>
      <c r="W47" s="475"/>
      <c r="X47" s="469"/>
      <c r="Y47" s="470"/>
      <c r="Z47" s="471"/>
      <c r="AA47" s="478"/>
      <c r="AB47" s="479"/>
      <c r="AC47" s="479"/>
      <c r="AD47" s="482"/>
      <c r="AE47" s="482"/>
      <c r="AF47" s="482"/>
      <c r="AG47" s="483"/>
      <c r="AH47" s="485"/>
      <c r="AI47" s="488"/>
      <c r="AJ47" s="488"/>
      <c r="AK47" s="488"/>
      <c r="AL47" s="488"/>
      <c r="AM47" s="488"/>
      <c r="AN47" s="488"/>
      <c r="AO47" s="488"/>
      <c r="AP47" s="488"/>
      <c r="AQ47" s="488"/>
      <c r="AR47" s="488"/>
      <c r="AS47" s="488"/>
      <c r="AT47" s="488"/>
      <c r="AU47" s="488"/>
      <c r="AV47" s="488"/>
      <c r="AW47" s="489"/>
      <c r="AX47" s="14"/>
    </row>
    <row r="48" spans="1:50" ht="11.25" customHeight="1" x14ac:dyDescent="0.15">
      <c r="A48" s="14"/>
      <c r="B48" s="436"/>
      <c r="C48" s="436"/>
      <c r="D48" s="436"/>
      <c r="E48" s="436"/>
      <c r="F48" s="436"/>
      <c r="G48" s="436"/>
      <c r="H48" s="436"/>
      <c r="I48" s="436"/>
      <c r="J48" s="436"/>
      <c r="K48" s="436"/>
      <c r="L48" s="436"/>
      <c r="M48" s="436"/>
      <c r="N48" s="436"/>
      <c r="O48" s="436"/>
      <c r="P48" s="475"/>
      <c r="Q48" s="475"/>
      <c r="R48" s="475"/>
      <c r="S48" s="475"/>
      <c r="T48" s="475"/>
      <c r="U48" s="475"/>
      <c r="V48" s="475"/>
      <c r="W48" s="475"/>
      <c r="X48" s="466"/>
      <c r="Y48" s="467"/>
      <c r="Z48" s="468"/>
      <c r="AA48" s="476"/>
      <c r="AB48" s="477"/>
      <c r="AC48" s="477"/>
      <c r="AD48" s="480"/>
      <c r="AE48" s="480"/>
      <c r="AF48" s="480"/>
      <c r="AG48" s="481"/>
      <c r="AH48" s="484" t="s">
        <v>28</v>
      </c>
      <c r="AI48" s="486"/>
      <c r="AJ48" s="486"/>
      <c r="AK48" s="486"/>
      <c r="AL48" s="486"/>
      <c r="AM48" s="486"/>
      <c r="AN48" s="486"/>
      <c r="AO48" s="486"/>
      <c r="AP48" s="486"/>
      <c r="AQ48" s="486"/>
      <c r="AR48" s="486"/>
      <c r="AS48" s="486"/>
      <c r="AT48" s="486"/>
      <c r="AU48" s="486"/>
      <c r="AV48" s="486"/>
      <c r="AW48" s="487"/>
      <c r="AX48" s="14"/>
    </row>
    <row r="49" spans="1:50" ht="11.25" customHeight="1" x14ac:dyDescent="0.15">
      <c r="A49" s="14"/>
      <c r="B49" s="436"/>
      <c r="C49" s="436"/>
      <c r="D49" s="436"/>
      <c r="E49" s="436"/>
      <c r="F49" s="436"/>
      <c r="G49" s="436"/>
      <c r="H49" s="436"/>
      <c r="I49" s="436"/>
      <c r="J49" s="436"/>
      <c r="K49" s="436"/>
      <c r="L49" s="436"/>
      <c r="M49" s="436"/>
      <c r="N49" s="436"/>
      <c r="O49" s="436"/>
      <c r="P49" s="475"/>
      <c r="Q49" s="475"/>
      <c r="R49" s="475"/>
      <c r="S49" s="475"/>
      <c r="T49" s="475"/>
      <c r="U49" s="475"/>
      <c r="V49" s="475"/>
      <c r="W49" s="475"/>
      <c r="X49" s="469"/>
      <c r="Y49" s="470"/>
      <c r="Z49" s="471"/>
      <c r="AA49" s="478"/>
      <c r="AB49" s="479"/>
      <c r="AC49" s="479"/>
      <c r="AD49" s="482"/>
      <c r="AE49" s="482"/>
      <c r="AF49" s="482"/>
      <c r="AG49" s="483"/>
      <c r="AH49" s="485"/>
      <c r="AI49" s="488"/>
      <c r="AJ49" s="488"/>
      <c r="AK49" s="488"/>
      <c r="AL49" s="488"/>
      <c r="AM49" s="488"/>
      <c r="AN49" s="488"/>
      <c r="AO49" s="488"/>
      <c r="AP49" s="488"/>
      <c r="AQ49" s="488"/>
      <c r="AR49" s="488"/>
      <c r="AS49" s="488"/>
      <c r="AT49" s="488"/>
      <c r="AU49" s="488"/>
      <c r="AV49" s="488"/>
      <c r="AW49" s="489"/>
      <c r="AX49" s="14"/>
    </row>
    <row r="50" spans="1:50" ht="11.25" customHeight="1" x14ac:dyDescent="0.15">
      <c r="A50" s="14"/>
      <c r="B50" s="436"/>
      <c r="C50" s="436"/>
      <c r="D50" s="436"/>
      <c r="E50" s="436"/>
      <c r="F50" s="436"/>
      <c r="G50" s="436"/>
      <c r="H50" s="436"/>
      <c r="I50" s="436"/>
      <c r="J50" s="436"/>
      <c r="K50" s="436"/>
      <c r="L50" s="436"/>
      <c r="M50" s="436"/>
      <c r="N50" s="436"/>
      <c r="O50" s="436"/>
      <c r="P50" s="475"/>
      <c r="Q50" s="475"/>
      <c r="R50" s="475"/>
      <c r="S50" s="475"/>
      <c r="T50" s="475"/>
      <c r="U50" s="475"/>
      <c r="V50" s="475"/>
      <c r="W50" s="475"/>
      <c r="X50" s="466"/>
      <c r="Y50" s="467"/>
      <c r="Z50" s="468"/>
      <c r="AA50" s="476"/>
      <c r="AB50" s="477"/>
      <c r="AC50" s="477"/>
      <c r="AD50" s="480"/>
      <c r="AE50" s="480"/>
      <c r="AF50" s="480"/>
      <c r="AG50" s="481"/>
      <c r="AH50" s="484" t="s">
        <v>28</v>
      </c>
      <c r="AI50" s="486"/>
      <c r="AJ50" s="486"/>
      <c r="AK50" s="486"/>
      <c r="AL50" s="486"/>
      <c r="AM50" s="486"/>
      <c r="AN50" s="486"/>
      <c r="AO50" s="486"/>
      <c r="AP50" s="486"/>
      <c r="AQ50" s="486"/>
      <c r="AR50" s="486"/>
      <c r="AS50" s="486"/>
      <c r="AT50" s="486"/>
      <c r="AU50" s="486"/>
      <c r="AV50" s="486"/>
      <c r="AW50" s="487"/>
      <c r="AX50" s="14"/>
    </row>
    <row r="51" spans="1:50" ht="11.25" customHeight="1" x14ac:dyDescent="0.15">
      <c r="A51" s="14"/>
      <c r="B51" s="436"/>
      <c r="C51" s="436"/>
      <c r="D51" s="436"/>
      <c r="E51" s="436"/>
      <c r="F51" s="436"/>
      <c r="G51" s="436"/>
      <c r="H51" s="436"/>
      <c r="I51" s="436"/>
      <c r="J51" s="436"/>
      <c r="K51" s="436"/>
      <c r="L51" s="436"/>
      <c r="M51" s="436"/>
      <c r="N51" s="436"/>
      <c r="O51" s="436"/>
      <c r="P51" s="475"/>
      <c r="Q51" s="475"/>
      <c r="R51" s="475"/>
      <c r="S51" s="475"/>
      <c r="T51" s="475"/>
      <c r="U51" s="475"/>
      <c r="V51" s="475"/>
      <c r="W51" s="475"/>
      <c r="X51" s="469"/>
      <c r="Y51" s="470"/>
      <c r="Z51" s="471"/>
      <c r="AA51" s="478"/>
      <c r="AB51" s="479"/>
      <c r="AC51" s="479"/>
      <c r="AD51" s="482"/>
      <c r="AE51" s="482"/>
      <c r="AF51" s="482"/>
      <c r="AG51" s="483"/>
      <c r="AH51" s="485"/>
      <c r="AI51" s="488"/>
      <c r="AJ51" s="488"/>
      <c r="AK51" s="488"/>
      <c r="AL51" s="488"/>
      <c r="AM51" s="488"/>
      <c r="AN51" s="488"/>
      <c r="AO51" s="488"/>
      <c r="AP51" s="488"/>
      <c r="AQ51" s="488"/>
      <c r="AR51" s="488"/>
      <c r="AS51" s="488"/>
      <c r="AT51" s="488"/>
      <c r="AU51" s="488"/>
      <c r="AV51" s="488"/>
      <c r="AW51" s="489"/>
      <c r="AX51" s="14"/>
    </row>
    <row r="52" spans="1:50" ht="11.25" customHeight="1" x14ac:dyDescent="0.15">
      <c r="A52" s="14"/>
      <c r="B52" s="436"/>
      <c r="C52" s="436"/>
      <c r="D52" s="436"/>
      <c r="E52" s="436"/>
      <c r="F52" s="436"/>
      <c r="G52" s="436"/>
      <c r="H52" s="436"/>
      <c r="I52" s="436"/>
      <c r="J52" s="436"/>
      <c r="K52" s="436"/>
      <c r="L52" s="436"/>
      <c r="M52" s="436"/>
      <c r="N52" s="436"/>
      <c r="O52" s="436"/>
      <c r="P52" s="475"/>
      <c r="Q52" s="475"/>
      <c r="R52" s="475"/>
      <c r="S52" s="475"/>
      <c r="T52" s="475"/>
      <c r="U52" s="475"/>
      <c r="V52" s="475"/>
      <c r="W52" s="475"/>
      <c r="X52" s="466"/>
      <c r="Y52" s="467"/>
      <c r="Z52" s="468"/>
      <c r="AA52" s="476"/>
      <c r="AB52" s="477"/>
      <c r="AC52" s="477"/>
      <c r="AD52" s="480"/>
      <c r="AE52" s="480"/>
      <c r="AF52" s="480"/>
      <c r="AG52" s="481"/>
      <c r="AH52" s="484" t="s">
        <v>28</v>
      </c>
      <c r="AI52" s="486"/>
      <c r="AJ52" s="486"/>
      <c r="AK52" s="486"/>
      <c r="AL52" s="486"/>
      <c r="AM52" s="486"/>
      <c r="AN52" s="486"/>
      <c r="AO52" s="486"/>
      <c r="AP52" s="486"/>
      <c r="AQ52" s="486"/>
      <c r="AR52" s="486"/>
      <c r="AS52" s="486"/>
      <c r="AT52" s="486"/>
      <c r="AU52" s="486"/>
      <c r="AV52" s="486"/>
      <c r="AW52" s="487"/>
      <c r="AX52" s="14"/>
    </row>
    <row r="53" spans="1:50" ht="11.25" customHeight="1" x14ac:dyDescent="0.15">
      <c r="A53" s="14"/>
      <c r="B53" s="436"/>
      <c r="C53" s="436"/>
      <c r="D53" s="436"/>
      <c r="E53" s="436"/>
      <c r="F53" s="436"/>
      <c r="G53" s="436"/>
      <c r="H53" s="436"/>
      <c r="I53" s="436"/>
      <c r="J53" s="436"/>
      <c r="K53" s="436"/>
      <c r="L53" s="436"/>
      <c r="M53" s="436"/>
      <c r="N53" s="436"/>
      <c r="O53" s="436"/>
      <c r="P53" s="475"/>
      <c r="Q53" s="475"/>
      <c r="R53" s="475"/>
      <c r="S53" s="475"/>
      <c r="T53" s="475"/>
      <c r="U53" s="475"/>
      <c r="V53" s="475"/>
      <c r="W53" s="475"/>
      <c r="X53" s="469"/>
      <c r="Y53" s="470"/>
      <c r="Z53" s="471"/>
      <c r="AA53" s="478"/>
      <c r="AB53" s="479"/>
      <c r="AC53" s="479"/>
      <c r="AD53" s="482"/>
      <c r="AE53" s="482"/>
      <c r="AF53" s="482"/>
      <c r="AG53" s="483"/>
      <c r="AH53" s="485"/>
      <c r="AI53" s="488"/>
      <c r="AJ53" s="488"/>
      <c r="AK53" s="488"/>
      <c r="AL53" s="488"/>
      <c r="AM53" s="488"/>
      <c r="AN53" s="488"/>
      <c r="AO53" s="488"/>
      <c r="AP53" s="488"/>
      <c r="AQ53" s="488"/>
      <c r="AR53" s="488"/>
      <c r="AS53" s="488"/>
      <c r="AT53" s="488"/>
      <c r="AU53" s="488"/>
      <c r="AV53" s="488"/>
      <c r="AW53" s="489"/>
      <c r="AX53" s="14"/>
    </row>
    <row r="54" spans="1:50" ht="11.25" customHeight="1" x14ac:dyDescent="0.15">
      <c r="A54" s="14"/>
      <c r="B54" s="436"/>
      <c r="C54" s="436"/>
      <c r="D54" s="436"/>
      <c r="E54" s="436"/>
      <c r="F54" s="436"/>
      <c r="G54" s="436"/>
      <c r="H54" s="436"/>
      <c r="I54" s="436"/>
      <c r="J54" s="436"/>
      <c r="K54" s="436"/>
      <c r="L54" s="436"/>
      <c r="M54" s="436"/>
      <c r="N54" s="436"/>
      <c r="O54" s="436"/>
      <c r="P54" s="475"/>
      <c r="Q54" s="475"/>
      <c r="R54" s="475"/>
      <c r="S54" s="475"/>
      <c r="T54" s="475"/>
      <c r="U54" s="475"/>
      <c r="V54" s="475"/>
      <c r="W54" s="475"/>
      <c r="X54" s="466"/>
      <c r="Y54" s="467"/>
      <c r="Z54" s="468"/>
      <c r="AA54" s="476"/>
      <c r="AB54" s="477"/>
      <c r="AC54" s="477"/>
      <c r="AD54" s="480"/>
      <c r="AE54" s="480"/>
      <c r="AF54" s="480"/>
      <c r="AG54" s="481"/>
      <c r="AH54" s="484" t="s">
        <v>28</v>
      </c>
      <c r="AI54" s="486"/>
      <c r="AJ54" s="486"/>
      <c r="AK54" s="486"/>
      <c r="AL54" s="486"/>
      <c r="AM54" s="486"/>
      <c r="AN54" s="486"/>
      <c r="AO54" s="486"/>
      <c r="AP54" s="486"/>
      <c r="AQ54" s="486"/>
      <c r="AR54" s="486"/>
      <c r="AS54" s="486"/>
      <c r="AT54" s="486"/>
      <c r="AU54" s="486"/>
      <c r="AV54" s="486"/>
      <c r="AW54" s="487"/>
      <c r="AX54" s="14"/>
    </row>
    <row r="55" spans="1:50" ht="11.25" customHeight="1" x14ac:dyDescent="0.15">
      <c r="A55" s="14"/>
      <c r="B55" s="436"/>
      <c r="C55" s="436"/>
      <c r="D55" s="436"/>
      <c r="E55" s="436"/>
      <c r="F55" s="436"/>
      <c r="G55" s="436"/>
      <c r="H55" s="436"/>
      <c r="I55" s="436"/>
      <c r="J55" s="436"/>
      <c r="K55" s="436"/>
      <c r="L55" s="436"/>
      <c r="M55" s="436"/>
      <c r="N55" s="436"/>
      <c r="O55" s="436"/>
      <c r="P55" s="475"/>
      <c r="Q55" s="475"/>
      <c r="R55" s="475"/>
      <c r="S55" s="475"/>
      <c r="T55" s="475"/>
      <c r="U55" s="475"/>
      <c r="V55" s="475"/>
      <c r="W55" s="475"/>
      <c r="X55" s="469"/>
      <c r="Y55" s="470"/>
      <c r="Z55" s="471"/>
      <c r="AA55" s="478"/>
      <c r="AB55" s="479"/>
      <c r="AC55" s="479"/>
      <c r="AD55" s="482"/>
      <c r="AE55" s="482"/>
      <c r="AF55" s="482"/>
      <c r="AG55" s="483"/>
      <c r="AH55" s="485"/>
      <c r="AI55" s="488"/>
      <c r="AJ55" s="488"/>
      <c r="AK55" s="488"/>
      <c r="AL55" s="488"/>
      <c r="AM55" s="488"/>
      <c r="AN55" s="488"/>
      <c r="AO55" s="488"/>
      <c r="AP55" s="488"/>
      <c r="AQ55" s="488"/>
      <c r="AR55" s="488"/>
      <c r="AS55" s="488"/>
      <c r="AT55" s="488"/>
      <c r="AU55" s="488"/>
      <c r="AV55" s="488"/>
      <c r="AW55" s="489"/>
      <c r="AX55" s="14"/>
    </row>
    <row r="56" spans="1:50" ht="11.25" customHeight="1" x14ac:dyDescent="0.15">
      <c r="A56" s="14"/>
      <c r="B56" s="436"/>
      <c r="C56" s="436"/>
      <c r="D56" s="436"/>
      <c r="E56" s="436"/>
      <c r="F56" s="436"/>
      <c r="G56" s="436"/>
      <c r="H56" s="436"/>
      <c r="I56" s="436"/>
      <c r="J56" s="436"/>
      <c r="K56" s="436"/>
      <c r="L56" s="436"/>
      <c r="M56" s="436"/>
      <c r="N56" s="436"/>
      <c r="O56" s="436"/>
      <c r="P56" s="475"/>
      <c r="Q56" s="475"/>
      <c r="R56" s="475"/>
      <c r="S56" s="475"/>
      <c r="T56" s="475"/>
      <c r="U56" s="475"/>
      <c r="V56" s="475"/>
      <c r="W56" s="475"/>
      <c r="X56" s="466"/>
      <c r="Y56" s="467"/>
      <c r="Z56" s="468"/>
      <c r="AA56" s="476"/>
      <c r="AB56" s="477"/>
      <c r="AC56" s="477"/>
      <c r="AD56" s="480"/>
      <c r="AE56" s="480"/>
      <c r="AF56" s="480"/>
      <c r="AG56" s="481"/>
      <c r="AH56" s="484" t="s">
        <v>28</v>
      </c>
      <c r="AI56" s="486"/>
      <c r="AJ56" s="486"/>
      <c r="AK56" s="486"/>
      <c r="AL56" s="486"/>
      <c r="AM56" s="486"/>
      <c r="AN56" s="486"/>
      <c r="AO56" s="486"/>
      <c r="AP56" s="486"/>
      <c r="AQ56" s="486"/>
      <c r="AR56" s="486"/>
      <c r="AS56" s="486"/>
      <c r="AT56" s="486"/>
      <c r="AU56" s="486"/>
      <c r="AV56" s="486"/>
      <c r="AW56" s="487"/>
      <c r="AX56" s="14"/>
    </row>
    <row r="57" spans="1:50" ht="11.25" customHeight="1" x14ac:dyDescent="0.15">
      <c r="A57" s="14"/>
      <c r="B57" s="436"/>
      <c r="C57" s="436"/>
      <c r="D57" s="436"/>
      <c r="E57" s="436"/>
      <c r="F57" s="436"/>
      <c r="G57" s="436"/>
      <c r="H57" s="436"/>
      <c r="I57" s="436"/>
      <c r="J57" s="436"/>
      <c r="K57" s="436"/>
      <c r="L57" s="436"/>
      <c r="M57" s="436"/>
      <c r="N57" s="436"/>
      <c r="O57" s="436"/>
      <c r="P57" s="475"/>
      <c r="Q57" s="475"/>
      <c r="R57" s="475"/>
      <c r="S57" s="475"/>
      <c r="T57" s="475"/>
      <c r="U57" s="475"/>
      <c r="V57" s="475"/>
      <c r="W57" s="475"/>
      <c r="X57" s="469"/>
      <c r="Y57" s="470"/>
      <c r="Z57" s="471"/>
      <c r="AA57" s="478"/>
      <c r="AB57" s="479"/>
      <c r="AC57" s="479"/>
      <c r="AD57" s="482"/>
      <c r="AE57" s="482"/>
      <c r="AF57" s="482"/>
      <c r="AG57" s="483"/>
      <c r="AH57" s="485"/>
      <c r="AI57" s="488"/>
      <c r="AJ57" s="488"/>
      <c r="AK57" s="488"/>
      <c r="AL57" s="488"/>
      <c r="AM57" s="488"/>
      <c r="AN57" s="488"/>
      <c r="AO57" s="488"/>
      <c r="AP57" s="488"/>
      <c r="AQ57" s="488"/>
      <c r="AR57" s="488"/>
      <c r="AS57" s="488"/>
      <c r="AT57" s="488"/>
      <c r="AU57" s="488"/>
      <c r="AV57" s="488"/>
      <c r="AW57" s="489"/>
      <c r="AX57" s="14"/>
    </row>
    <row r="58" spans="1:50" ht="11.25" customHeight="1" x14ac:dyDescent="0.15">
      <c r="A58" s="14"/>
      <c r="B58" s="436"/>
      <c r="C58" s="436"/>
      <c r="D58" s="436"/>
      <c r="E58" s="436"/>
      <c r="F58" s="436"/>
      <c r="G58" s="436"/>
      <c r="H58" s="436"/>
      <c r="I58" s="436"/>
      <c r="J58" s="436"/>
      <c r="K58" s="436"/>
      <c r="L58" s="436"/>
      <c r="M58" s="436"/>
      <c r="N58" s="436"/>
      <c r="O58" s="436"/>
      <c r="P58" s="475"/>
      <c r="Q58" s="475"/>
      <c r="R58" s="475"/>
      <c r="S58" s="475"/>
      <c r="T58" s="475"/>
      <c r="U58" s="475"/>
      <c r="V58" s="475"/>
      <c r="W58" s="475"/>
      <c r="X58" s="466"/>
      <c r="Y58" s="467"/>
      <c r="Z58" s="468"/>
      <c r="AA58" s="476"/>
      <c r="AB58" s="477"/>
      <c r="AC58" s="477"/>
      <c r="AD58" s="480"/>
      <c r="AE58" s="480"/>
      <c r="AF58" s="480"/>
      <c r="AG58" s="481"/>
      <c r="AH58" s="484" t="s">
        <v>28</v>
      </c>
      <c r="AI58" s="486"/>
      <c r="AJ58" s="486"/>
      <c r="AK58" s="486"/>
      <c r="AL58" s="486"/>
      <c r="AM58" s="486"/>
      <c r="AN58" s="486"/>
      <c r="AO58" s="486"/>
      <c r="AP58" s="486"/>
      <c r="AQ58" s="486"/>
      <c r="AR58" s="486"/>
      <c r="AS58" s="486"/>
      <c r="AT58" s="486"/>
      <c r="AU58" s="486"/>
      <c r="AV58" s="486"/>
      <c r="AW58" s="487"/>
      <c r="AX58" s="14"/>
    </row>
    <row r="59" spans="1:50" ht="11.25" customHeight="1" x14ac:dyDescent="0.15">
      <c r="A59" s="14"/>
      <c r="B59" s="436"/>
      <c r="C59" s="436"/>
      <c r="D59" s="436"/>
      <c r="E59" s="436"/>
      <c r="F59" s="436"/>
      <c r="G59" s="436"/>
      <c r="H59" s="436"/>
      <c r="I59" s="436"/>
      <c r="J59" s="436"/>
      <c r="K59" s="436"/>
      <c r="L59" s="436"/>
      <c r="M59" s="436"/>
      <c r="N59" s="436"/>
      <c r="O59" s="436"/>
      <c r="P59" s="475"/>
      <c r="Q59" s="475"/>
      <c r="R59" s="475"/>
      <c r="S59" s="475"/>
      <c r="T59" s="475"/>
      <c r="U59" s="475"/>
      <c r="V59" s="475"/>
      <c r="W59" s="475"/>
      <c r="X59" s="469"/>
      <c r="Y59" s="470"/>
      <c r="Z59" s="471"/>
      <c r="AA59" s="478"/>
      <c r="AB59" s="479"/>
      <c r="AC59" s="479"/>
      <c r="AD59" s="482"/>
      <c r="AE59" s="482"/>
      <c r="AF59" s="482"/>
      <c r="AG59" s="483"/>
      <c r="AH59" s="485"/>
      <c r="AI59" s="488"/>
      <c r="AJ59" s="488"/>
      <c r="AK59" s="488"/>
      <c r="AL59" s="488"/>
      <c r="AM59" s="488"/>
      <c r="AN59" s="488"/>
      <c r="AO59" s="488"/>
      <c r="AP59" s="488"/>
      <c r="AQ59" s="488"/>
      <c r="AR59" s="488"/>
      <c r="AS59" s="488"/>
      <c r="AT59" s="488"/>
      <c r="AU59" s="488"/>
      <c r="AV59" s="488"/>
      <c r="AW59" s="489"/>
      <c r="AX59" s="14"/>
    </row>
    <row r="60" spans="1:50" ht="11.25" customHeight="1" x14ac:dyDescent="0.15">
      <c r="A60" s="14"/>
      <c r="B60" s="14"/>
      <c r="C60" s="14" t="s">
        <v>30</v>
      </c>
      <c r="D60" s="14"/>
      <c r="E60" s="14"/>
      <c r="F60" s="14" t="s">
        <v>31</v>
      </c>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1.25" customHeight="1"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s="2" customFormat="1" ht="11.25" customHeight="1" x14ac:dyDescent="0.15">
      <c r="A62" s="11"/>
      <c r="B62" s="384" t="s">
        <v>586</v>
      </c>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11"/>
      <c r="AE62" s="11"/>
      <c r="AF62" s="11"/>
      <c r="AG62" s="11"/>
      <c r="AH62" s="11"/>
      <c r="AI62" s="11"/>
      <c r="AJ62" s="11"/>
      <c r="AK62" s="11"/>
      <c r="AL62" s="11"/>
      <c r="AM62" s="11"/>
      <c r="AN62" s="11"/>
      <c r="AO62" s="11"/>
      <c r="AP62" s="11"/>
      <c r="AQ62" s="11"/>
      <c r="AR62" s="11"/>
      <c r="AS62" s="11"/>
      <c r="AT62" s="11"/>
      <c r="AU62" s="11"/>
      <c r="AV62" s="11"/>
      <c r="AW62" s="11"/>
      <c r="AX62" s="11"/>
    </row>
    <row r="63" spans="1:50" s="2" customFormat="1" ht="11.25" customHeight="1" x14ac:dyDescent="0.15">
      <c r="A63" s="11"/>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11"/>
      <c r="AE63" s="11"/>
      <c r="AF63" s="11"/>
      <c r="AG63" s="11"/>
      <c r="AH63" s="11"/>
      <c r="AI63" s="11"/>
      <c r="AJ63" s="11"/>
      <c r="AK63" s="11"/>
      <c r="AL63" s="11"/>
      <c r="AM63" s="11"/>
      <c r="AN63" s="11"/>
      <c r="AO63" s="11"/>
      <c r="AP63" s="11"/>
      <c r="AQ63" s="11"/>
      <c r="AR63" s="11"/>
      <c r="AS63" s="11"/>
      <c r="AT63" s="11"/>
      <c r="AU63" s="14"/>
      <c r="AV63" s="14"/>
      <c r="AW63" s="14"/>
      <c r="AX63" s="11"/>
    </row>
    <row r="64" spans="1:50" ht="11.25" customHeight="1" x14ac:dyDescent="0.15">
      <c r="A64" s="14"/>
      <c r="B64" s="279" t="s">
        <v>587</v>
      </c>
      <c r="C64" s="279"/>
      <c r="D64" s="279"/>
      <c r="E64" s="279"/>
      <c r="F64" s="279"/>
      <c r="G64" s="279"/>
      <c r="H64" s="279"/>
      <c r="I64" s="279"/>
      <c r="J64" s="279"/>
      <c r="K64" s="279"/>
      <c r="L64" s="279"/>
      <c r="M64" s="279"/>
      <c r="N64" s="279"/>
      <c r="O64" s="279"/>
      <c r="P64" s="390" t="s">
        <v>588</v>
      </c>
      <c r="Q64" s="390"/>
      <c r="R64" s="390"/>
      <c r="S64" s="390"/>
      <c r="T64" s="390"/>
      <c r="U64" s="390"/>
      <c r="V64" s="390"/>
      <c r="W64" s="390"/>
      <c r="X64" s="298" t="s">
        <v>222</v>
      </c>
      <c r="Y64" s="299"/>
      <c r="Z64" s="299"/>
      <c r="AA64" s="299"/>
      <c r="AB64" s="299"/>
      <c r="AC64" s="333"/>
      <c r="AD64" s="299" t="s">
        <v>589</v>
      </c>
      <c r="AE64" s="299"/>
      <c r="AF64" s="299"/>
      <c r="AG64" s="299"/>
      <c r="AH64" s="299"/>
      <c r="AI64" s="299"/>
      <c r="AJ64" s="299"/>
      <c r="AK64" s="299"/>
      <c r="AL64" s="299"/>
      <c r="AM64" s="299"/>
      <c r="AN64" s="299"/>
      <c r="AO64" s="299"/>
      <c r="AP64" s="299"/>
      <c r="AQ64" s="299"/>
      <c r="AR64" s="299"/>
      <c r="AS64" s="299"/>
      <c r="AT64" s="299"/>
      <c r="AU64" s="299"/>
      <c r="AV64" s="299"/>
      <c r="AW64" s="333"/>
      <c r="AX64" s="14"/>
    </row>
    <row r="65" spans="1:50" ht="11.25" customHeight="1" x14ac:dyDescent="0.15">
      <c r="A65" s="14"/>
      <c r="B65" s="279"/>
      <c r="C65" s="279"/>
      <c r="D65" s="279"/>
      <c r="E65" s="279"/>
      <c r="F65" s="279"/>
      <c r="G65" s="279"/>
      <c r="H65" s="279"/>
      <c r="I65" s="279"/>
      <c r="J65" s="279"/>
      <c r="K65" s="279"/>
      <c r="L65" s="279"/>
      <c r="M65" s="279"/>
      <c r="N65" s="279"/>
      <c r="O65" s="279"/>
      <c r="P65" s="390"/>
      <c r="Q65" s="390"/>
      <c r="R65" s="390"/>
      <c r="S65" s="390"/>
      <c r="T65" s="390"/>
      <c r="U65" s="390"/>
      <c r="V65" s="390"/>
      <c r="W65" s="390"/>
      <c r="X65" s="279" t="s">
        <v>580</v>
      </c>
      <c r="Y65" s="279"/>
      <c r="Z65" s="279"/>
      <c r="AA65" s="472" t="s">
        <v>581</v>
      </c>
      <c r="AB65" s="473"/>
      <c r="AC65" s="474"/>
      <c r="AD65" s="303"/>
      <c r="AE65" s="303"/>
      <c r="AF65" s="303"/>
      <c r="AG65" s="303"/>
      <c r="AH65" s="303"/>
      <c r="AI65" s="303"/>
      <c r="AJ65" s="303"/>
      <c r="AK65" s="303"/>
      <c r="AL65" s="303"/>
      <c r="AM65" s="303"/>
      <c r="AN65" s="303"/>
      <c r="AO65" s="303"/>
      <c r="AP65" s="303"/>
      <c r="AQ65" s="303"/>
      <c r="AR65" s="303"/>
      <c r="AS65" s="303"/>
      <c r="AT65" s="303"/>
      <c r="AU65" s="303"/>
      <c r="AV65" s="303"/>
      <c r="AW65" s="335"/>
      <c r="AX65" s="14"/>
    </row>
    <row r="66" spans="1:50" ht="11.25" customHeight="1" x14ac:dyDescent="0.15">
      <c r="A66" s="14"/>
      <c r="B66" s="358"/>
      <c r="C66" s="228"/>
      <c r="D66" s="228"/>
      <c r="E66" s="228"/>
      <c r="F66" s="228"/>
      <c r="G66" s="228"/>
      <c r="H66" s="228"/>
      <c r="I66" s="228"/>
      <c r="J66" s="228"/>
      <c r="K66" s="228"/>
      <c r="L66" s="228"/>
      <c r="M66" s="228"/>
      <c r="N66" s="228"/>
      <c r="O66" s="252"/>
      <c r="P66" s="460"/>
      <c r="Q66" s="461"/>
      <c r="R66" s="461"/>
      <c r="S66" s="461"/>
      <c r="T66" s="461"/>
      <c r="U66" s="461"/>
      <c r="V66" s="461"/>
      <c r="W66" s="462"/>
      <c r="X66" s="466"/>
      <c r="Y66" s="467"/>
      <c r="Z66" s="468"/>
      <c r="AA66" s="466"/>
      <c r="AB66" s="467"/>
      <c r="AC66" s="468"/>
      <c r="AD66" s="461"/>
      <c r="AE66" s="461"/>
      <c r="AF66" s="461"/>
      <c r="AG66" s="461"/>
      <c r="AH66" s="461"/>
      <c r="AI66" s="461"/>
      <c r="AJ66" s="461"/>
      <c r="AK66" s="461"/>
      <c r="AL66" s="461"/>
      <c r="AM66" s="461"/>
      <c r="AN66" s="461"/>
      <c r="AO66" s="461"/>
      <c r="AP66" s="461"/>
      <c r="AQ66" s="461"/>
      <c r="AR66" s="461"/>
      <c r="AS66" s="461"/>
      <c r="AT66" s="461"/>
      <c r="AU66" s="461"/>
      <c r="AV66" s="461"/>
      <c r="AW66" s="462"/>
      <c r="AX66" s="14"/>
    </row>
    <row r="67" spans="1:50" ht="11.25" customHeight="1" x14ac:dyDescent="0.15">
      <c r="A67" s="14"/>
      <c r="B67" s="365"/>
      <c r="C67" s="229"/>
      <c r="D67" s="229"/>
      <c r="E67" s="229"/>
      <c r="F67" s="229"/>
      <c r="G67" s="229"/>
      <c r="H67" s="229"/>
      <c r="I67" s="229"/>
      <c r="J67" s="229"/>
      <c r="K67" s="229"/>
      <c r="L67" s="229"/>
      <c r="M67" s="229"/>
      <c r="N67" s="229"/>
      <c r="O67" s="253"/>
      <c r="P67" s="463"/>
      <c r="Q67" s="464"/>
      <c r="R67" s="464"/>
      <c r="S67" s="464"/>
      <c r="T67" s="464"/>
      <c r="U67" s="464"/>
      <c r="V67" s="464"/>
      <c r="W67" s="465"/>
      <c r="X67" s="469"/>
      <c r="Y67" s="470"/>
      <c r="Z67" s="471"/>
      <c r="AA67" s="469"/>
      <c r="AB67" s="470"/>
      <c r="AC67" s="471"/>
      <c r="AD67" s="464"/>
      <c r="AE67" s="464"/>
      <c r="AF67" s="464"/>
      <c r="AG67" s="464"/>
      <c r="AH67" s="464"/>
      <c r="AI67" s="464"/>
      <c r="AJ67" s="464"/>
      <c r="AK67" s="464"/>
      <c r="AL67" s="464"/>
      <c r="AM67" s="464"/>
      <c r="AN67" s="464"/>
      <c r="AO67" s="464"/>
      <c r="AP67" s="464"/>
      <c r="AQ67" s="464"/>
      <c r="AR67" s="464"/>
      <c r="AS67" s="464"/>
      <c r="AT67" s="464"/>
      <c r="AU67" s="464"/>
      <c r="AV67" s="464"/>
      <c r="AW67" s="465"/>
      <c r="AX67" s="14"/>
    </row>
    <row r="68" spans="1:50" ht="11.25" customHeight="1" x14ac:dyDescent="0.15">
      <c r="A68" s="14"/>
      <c r="B68" s="358"/>
      <c r="C68" s="228"/>
      <c r="D68" s="228"/>
      <c r="E68" s="228"/>
      <c r="F68" s="228"/>
      <c r="G68" s="228"/>
      <c r="H68" s="228"/>
      <c r="I68" s="228"/>
      <c r="J68" s="228"/>
      <c r="K68" s="228"/>
      <c r="L68" s="228"/>
      <c r="M68" s="228"/>
      <c r="N68" s="228"/>
      <c r="O68" s="252"/>
      <c r="P68" s="460"/>
      <c r="Q68" s="461"/>
      <c r="R68" s="461"/>
      <c r="S68" s="461"/>
      <c r="T68" s="461"/>
      <c r="U68" s="461"/>
      <c r="V68" s="461"/>
      <c r="W68" s="462"/>
      <c r="X68" s="466"/>
      <c r="Y68" s="467"/>
      <c r="Z68" s="468"/>
      <c r="AA68" s="466"/>
      <c r="AB68" s="467"/>
      <c r="AC68" s="468"/>
      <c r="AD68" s="461"/>
      <c r="AE68" s="461"/>
      <c r="AF68" s="461"/>
      <c r="AG68" s="461"/>
      <c r="AH68" s="461"/>
      <c r="AI68" s="461"/>
      <c r="AJ68" s="461"/>
      <c r="AK68" s="461"/>
      <c r="AL68" s="461"/>
      <c r="AM68" s="461"/>
      <c r="AN68" s="461"/>
      <c r="AO68" s="461"/>
      <c r="AP68" s="461"/>
      <c r="AQ68" s="461"/>
      <c r="AR68" s="461"/>
      <c r="AS68" s="461"/>
      <c r="AT68" s="461"/>
      <c r="AU68" s="461"/>
      <c r="AV68" s="461"/>
      <c r="AW68" s="462"/>
      <c r="AX68" s="14"/>
    </row>
    <row r="69" spans="1:50" ht="11.25" customHeight="1" x14ac:dyDescent="0.15">
      <c r="A69" s="14"/>
      <c r="B69" s="365"/>
      <c r="C69" s="229"/>
      <c r="D69" s="229"/>
      <c r="E69" s="229"/>
      <c r="F69" s="229"/>
      <c r="G69" s="229"/>
      <c r="H69" s="229"/>
      <c r="I69" s="229"/>
      <c r="J69" s="229"/>
      <c r="K69" s="229"/>
      <c r="L69" s="229"/>
      <c r="M69" s="229"/>
      <c r="N69" s="229"/>
      <c r="O69" s="253"/>
      <c r="P69" s="463"/>
      <c r="Q69" s="464"/>
      <c r="R69" s="464"/>
      <c r="S69" s="464"/>
      <c r="T69" s="464"/>
      <c r="U69" s="464"/>
      <c r="V69" s="464"/>
      <c r="W69" s="465"/>
      <c r="X69" s="469"/>
      <c r="Y69" s="470"/>
      <c r="Z69" s="471"/>
      <c r="AA69" s="469"/>
      <c r="AB69" s="470"/>
      <c r="AC69" s="471"/>
      <c r="AD69" s="464"/>
      <c r="AE69" s="464"/>
      <c r="AF69" s="464"/>
      <c r="AG69" s="464"/>
      <c r="AH69" s="464"/>
      <c r="AI69" s="464"/>
      <c r="AJ69" s="464"/>
      <c r="AK69" s="464"/>
      <c r="AL69" s="464"/>
      <c r="AM69" s="464"/>
      <c r="AN69" s="464"/>
      <c r="AO69" s="464"/>
      <c r="AP69" s="464"/>
      <c r="AQ69" s="464"/>
      <c r="AR69" s="464"/>
      <c r="AS69" s="464"/>
      <c r="AT69" s="464"/>
      <c r="AU69" s="464"/>
      <c r="AV69" s="464"/>
      <c r="AW69" s="465"/>
      <c r="AX69" s="14"/>
    </row>
    <row r="70" spans="1:50" ht="11.25" customHeight="1" x14ac:dyDescent="0.15">
      <c r="A70" s="14"/>
      <c r="B70" s="358"/>
      <c r="C70" s="228"/>
      <c r="D70" s="228"/>
      <c r="E70" s="228"/>
      <c r="F70" s="228"/>
      <c r="G70" s="228"/>
      <c r="H70" s="228"/>
      <c r="I70" s="228"/>
      <c r="J70" s="228"/>
      <c r="K70" s="228"/>
      <c r="L70" s="228"/>
      <c r="M70" s="228"/>
      <c r="N70" s="228"/>
      <c r="O70" s="252"/>
      <c r="P70" s="460"/>
      <c r="Q70" s="461"/>
      <c r="R70" s="461"/>
      <c r="S70" s="461"/>
      <c r="T70" s="461"/>
      <c r="U70" s="461"/>
      <c r="V70" s="461"/>
      <c r="W70" s="462"/>
      <c r="X70" s="466"/>
      <c r="Y70" s="467"/>
      <c r="Z70" s="468"/>
      <c r="AA70" s="466"/>
      <c r="AB70" s="467"/>
      <c r="AC70" s="468"/>
      <c r="AD70" s="461"/>
      <c r="AE70" s="461"/>
      <c r="AF70" s="461"/>
      <c r="AG70" s="461"/>
      <c r="AH70" s="461"/>
      <c r="AI70" s="461"/>
      <c r="AJ70" s="461"/>
      <c r="AK70" s="461"/>
      <c r="AL70" s="461"/>
      <c r="AM70" s="461"/>
      <c r="AN70" s="461"/>
      <c r="AO70" s="461"/>
      <c r="AP70" s="461"/>
      <c r="AQ70" s="461"/>
      <c r="AR70" s="461"/>
      <c r="AS70" s="461"/>
      <c r="AT70" s="461"/>
      <c r="AU70" s="461"/>
      <c r="AV70" s="461"/>
      <c r="AW70" s="462"/>
      <c r="AX70" s="14"/>
    </row>
    <row r="71" spans="1:50" ht="11.25" customHeight="1" x14ac:dyDescent="0.15">
      <c r="A71" s="14"/>
      <c r="B71" s="365"/>
      <c r="C71" s="229"/>
      <c r="D71" s="229"/>
      <c r="E71" s="229"/>
      <c r="F71" s="229"/>
      <c r="G71" s="229"/>
      <c r="H71" s="229"/>
      <c r="I71" s="229"/>
      <c r="J71" s="229"/>
      <c r="K71" s="229"/>
      <c r="L71" s="229"/>
      <c r="M71" s="229"/>
      <c r="N71" s="229"/>
      <c r="O71" s="253"/>
      <c r="P71" s="463"/>
      <c r="Q71" s="464"/>
      <c r="R71" s="464"/>
      <c r="S71" s="464"/>
      <c r="T71" s="464"/>
      <c r="U71" s="464"/>
      <c r="V71" s="464"/>
      <c r="W71" s="465"/>
      <c r="X71" s="469"/>
      <c r="Y71" s="470"/>
      <c r="Z71" s="471"/>
      <c r="AA71" s="469"/>
      <c r="AB71" s="470"/>
      <c r="AC71" s="471"/>
      <c r="AD71" s="464"/>
      <c r="AE71" s="464"/>
      <c r="AF71" s="464"/>
      <c r="AG71" s="464"/>
      <c r="AH71" s="464"/>
      <c r="AI71" s="464"/>
      <c r="AJ71" s="464"/>
      <c r="AK71" s="464"/>
      <c r="AL71" s="464"/>
      <c r="AM71" s="464"/>
      <c r="AN71" s="464"/>
      <c r="AO71" s="464"/>
      <c r="AP71" s="464"/>
      <c r="AQ71" s="464"/>
      <c r="AR71" s="464"/>
      <c r="AS71" s="464"/>
      <c r="AT71" s="464"/>
      <c r="AU71" s="464"/>
      <c r="AV71" s="464"/>
      <c r="AW71" s="465"/>
      <c r="AX71" s="14"/>
    </row>
    <row r="72" spans="1:50" ht="11.25" customHeight="1" x14ac:dyDescent="0.15">
      <c r="A72" s="14"/>
      <c r="B72" s="358"/>
      <c r="C72" s="228"/>
      <c r="D72" s="228"/>
      <c r="E72" s="228"/>
      <c r="F72" s="228"/>
      <c r="G72" s="228"/>
      <c r="H72" s="228"/>
      <c r="I72" s="228"/>
      <c r="J72" s="228"/>
      <c r="K72" s="228"/>
      <c r="L72" s="228"/>
      <c r="M72" s="228"/>
      <c r="N72" s="228"/>
      <c r="O72" s="252"/>
      <c r="P72" s="460"/>
      <c r="Q72" s="461"/>
      <c r="R72" s="461"/>
      <c r="S72" s="461"/>
      <c r="T72" s="461"/>
      <c r="U72" s="461"/>
      <c r="V72" s="461"/>
      <c r="W72" s="462"/>
      <c r="X72" s="466"/>
      <c r="Y72" s="467"/>
      <c r="Z72" s="468"/>
      <c r="AA72" s="466"/>
      <c r="AB72" s="467"/>
      <c r="AC72" s="468"/>
      <c r="AD72" s="461"/>
      <c r="AE72" s="461"/>
      <c r="AF72" s="461"/>
      <c r="AG72" s="461"/>
      <c r="AH72" s="461"/>
      <c r="AI72" s="461"/>
      <c r="AJ72" s="461"/>
      <c r="AK72" s="461"/>
      <c r="AL72" s="461"/>
      <c r="AM72" s="461"/>
      <c r="AN72" s="461"/>
      <c r="AO72" s="461"/>
      <c r="AP72" s="461"/>
      <c r="AQ72" s="461"/>
      <c r="AR72" s="461"/>
      <c r="AS72" s="461"/>
      <c r="AT72" s="461"/>
      <c r="AU72" s="461"/>
      <c r="AV72" s="461"/>
      <c r="AW72" s="462"/>
      <c r="AX72" s="14"/>
    </row>
    <row r="73" spans="1:50" ht="11.25" customHeight="1" x14ac:dyDescent="0.15">
      <c r="A73" s="14"/>
      <c r="B73" s="365"/>
      <c r="C73" s="229"/>
      <c r="D73" s="229"/>
      <c r="E73" s="229"/>
      <c r="F73" s="229"/>
      <c r="G73" s="229"/>
      <c r="H73" s="229"/>
      <c r="I73" s="229"/>
      <c r="J73" s="229"/>
      <c r="K73" s="229"/>
      <c r="L73" s="229"/>
      <c r="M73" s="229"/>
      <c r="N73" s="229"/>
      <c r="O73" s="253"/>
      <c r="P73" s="463"/>
      <c r="Q73" s="464"/>
      <c r="R73" s="464"/>
      <c r="S73" s="464"/>
      <c r="T73" s="464"/>
      <c r="U73" s="464"/>
      <c r="V73" s="464"/>
      <c r="W73" s="465"/>
      <c r="X73" s="469"/>
      <c r="Y73" s="470"/>
      <c r="Z73" s="471"/>
      <c r="AA73" s="469"/>
      <c r="AB73" s="470"/>
      <c r="AC73" s="471"/>
      <c r="AD73" s="464"/>
      <c r="AE73" s="464"/>
      <c r="AF73" s="464"/>
      <c r="AG73" s="464"/>
      <c r="AH73" s="464"/>
      <c r="AI73" s="464"/>
      <c r="AJ73" s="464"/>
      <c r="AK73" s="464"/>
      <c r="AL73" s="464"/>
      <c r="AM73" s="464"/>
      <c r="AN73" s="464"/>
      <c r="AO73" s="464"/>
      <c r="AP73" s="464"/>
      <c r="AQ73" s="464"/>
      <c r="AR73" s="464"/>
      <c r="AS73" s="464"/>
      <c r="AT73" s="464"/>
      <c r="AU73" s="464"/>
      <c r="AV73" s="464"/>
      <c r="AW73" s="465"/>
      <c r="AX73" s="14"/>
    </row>
    <row r="74" spans="1:50"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sheetData>
  <mergeCells count="231">
    <mergeCell ref="B12:I13"/>
    <mergeCell ref="J12:M13"/>
    <mergeCell ref="N12:N13"/>
    <mergeCell ref="O12:Q13"/>
    <mergeCell ref="R12:T13"/>
    <mergeCell ref="U12:W13"/>
    <mergeCell ref="X12:Z13"/>
    <mergeCell ref="A1:X2"/>
    <mergeCell ref="B3:V4"/>
    <mergeCell ref="B5:I7"/>
    <mergeCell ref="J5:N7"/>
    <mergeCell ref="O5:W6"/>
    <mergeCell ref="X5:AW6"/>
    <mergeCell ref="O7:Q7"/>
    <mergeCell ref="R7:T7"/>
    <mergeCell ref="U7:W7"/>
    <mergeCell ref="X7:Z7"/>
    <mergeCell ref="AA7:AC7"/>
    <mergeCell ref="AD7:AH7"/>
    <mergeCell ref="AI7:AW7"/>
    <mergeCell ref="AM2:AS2"/>
    <mergeCell ref="AA8:AC9"/>
    <mergeCell ref="AD8:AG9"/>
    <mergeCell ref="AH8:AH9"/>
    <mergeCell ref="AI8:AW9"/>
    <mergeCell ref="B10:I11"/>
    <mergeCell ref="J10:M11"/>
    <mergeCell ref="N10:N11"/>
    <mergeCell ref="O10:Q11"/>
    <mergeCell ref="R10:T11"/>
    <mergeCell ref="U10:W11"/>
    <mergeCell ref="B8:I9"/>
    <mergeCell ref="J8:M9"/>
    <mergeCell ref="N8:N9"/>
    <mergeCell ref="O8:Q9"/>
    <mergeCell ref="R8:T9"/>
    <mergeCell ref="U8:W9"/>
    <mergeCell ref="X8:Z9"/>
    <mergeCell ref="AA12:AC13"/>
    <mergeCell ref="AD12:AG13"/>
    <mergeCell ref="AH12:AH13"/>
    <mergeCell ref="AI12:AW13"/>
    <mergeCell ref="X10:Z11"/>
    <mergeCell ref="AA10:AC11"/>
    <mergeCell ref="AD10:AG11"/>
    <mergeCell ref="AH10:AH11"/>
    <mergeCell ref="AI10:AW11"/>
    <mergeCell ref="B16:I17"/>
    <mergeCell ref="J16:M17"/>
    <mergeCell ref="N16:N17"/>
    <mergeCell ref="O16:Q17"/>
    <mergeCell ref="R16:T17"/>
    <mergeCell ref="B14:I15"/>
    <mergeCell ref="J14:M15"/>
    <mergeCell ref="N14:N15"/>
    <mergeCell ref="O14:Q15"/>
    <mergeCell ref="R14:T15"/>
    <mergeCell ref="U16:W17"/>
    <mergeCell ref="X16:Z17"/>
    <mergeCell ref="AA16:AC17"/>
    <mergeCell ref="AD16:AG17"/>
    <mergeCell ref="AH16:AH17"/>
    <mergeCell ref="AI16:AW17"/>
    <mergeCell ref="X14:Z15"/>
    <mergeCell ref="AA14:AC15"/>
    <mergeCell ref="AD14:AG15"/>
    <mergeCell ref="AH14:AH15"/>
    <mergeCell ref="AI14:AW15"/>
    <mergeCell ref="U14:W15"/>
    <mergeCell ref="X18:Z19"/>
    <mergeCell ref="AA18:AC19"/>
    <mergeCell ref="AD18:AG19"/>
    <mergeCell ref="AH18:AH19"/>
    <mergeCell ref="AI18:AW19"/>
    <mergeCell ref="B20:I21"/>
    <mergeCell ref="J20:M21"/>
    <mergeCell ref="N20:N21"/>
    <mergeCell ref="O20:Q21"/>
    <mergeCell ref="R20:T21"/>
    <mergeCell ref="B18:I19"/>
    <mergeCell ref="J18:M19"/>
    <mergeCell ref="N18:N19"/>
    <mergeCell ref="O18:Q19"/>
    <mergeCell ref="R18:T19"/>
    <mergeCell ref="U18:W19"/>
    <mergeCell ref="B25:AC26"/>
    <mergeCell ref="B27:O29"/>
    <mergeCell ref="P27:W29"/>
    <mergeCell ref="X27:AW28"/>
    <mergeCell ref="X29:Z29"/>
    <mergeCell ref="AA29:AC29"/>
    <mergeCell ref="AD29:AH29"/>
    <mergeCell ref="AI29:AW29"/>
    <mergeCell ref="U20:W21"/>
    <mergeCell ref="X20:Z21"/>
    <mergeCell ref="AA20:AC21"/>
    <mergeCell ref="AD20:AG21"/>
    <mergeCell ref="AH20:AH21"/>
    <mergeCell ref="AI20:AW21"/>
    <mergeCell ref="AI30:AW31"/>
    <mergeCell ref="B32:O33"/>
    <mergeCell ref="P32:W33"/>
    <mergeCell ref="X32:Z33"/>
    <mergeCell ref="AA32:AC33"/>
    <mergeCell ref="AD32:AG33"/>
    <mergeCell ref="AH32:AH33"/>
    <mergeCell ref="AI32:AW33"/>
    <mergeCell ref="B30:O31"/>
    <mergeCell ref="P30:W31"/>
    <mergeCell ref="X30:Z31"/>
    <mergeCell ref="AA30:AC31"/>
    <mergeCell ref="AD30:AG31"/>
    <mergeCell ref="AH30:AH31"/>
    <mergeCell ref="AI34:AW35"/>
    <mergeCell ref="B36:O37"/>
    <mergeCell ref="P36:W37"/>
    <mergeCell ref="X36:Z37"/>
    <mergeCell ref="AA36:AC37"/>
    <mergeCell ref="AD36:AG37"/>
    <mergeCell ref="AH36:AH37"/>
    <mergeCell ref="AI36:AW37"/>
    <mergeCell ref="B34:O35"/>
    <mergeCell ref="P34:W35"/>
    <mergeCell ref="X34:Z35"/>
    <mergeCell ref="AA34:AC35"/>
    <mergeCell ref="AD34:AG35"/>
    <mergeCell ref="AH34:AH35"/>
    <mergeCell ref="AI38:AW39"/>
    <mergeCell ref="B40:O41"/>
    <mergeCell ref="P40:W41"/>
    <mergeCell ref="X40:Z41"/>
    <mergeCell ref="AA40:AC41"/>
    <mergeCell ref="AD40:AG41"/>
    <mergeCell ref="AH40:AH41"/>
    <mergeCell ref="AI40:AW41"/>
    <mergeCell ref="B38:O39"/>
    <mergeCell ref="P38:W39"/>
    <mergeCell ref="X38:Z39"/>
    <mergeCell ref="AA38:AC39"/>
    <mergeCell ref="AD38:AG39"/>
    <mergeCell ref="AH38:AH39"/>
    <mergeCell ref="AI42:AW43"/>
    <mergeCell ref="B44:O45"/>
    <mergeCell ref="P44:W45"/>
    <mergeCell ref="X44:Z45"/>
    <mergeCell ref="AA44:AC45"/>
    <mergeCell ref="AD44:AG45"/>
    <mergeCell ref="AH44:AH45"/>
    <mergeCell ref="AI44:AW45"/>
    <mergeCell ref="B42:O43"/>
    <mergeCell ref="P42:W43"/>
    <mergeCell ref="X42:Z43"/>
    <mergeCell ref="AA42:AC43"/>
    <mergeCell ref="AD42:AG43"/>
    <mergeCell ref="AH42:AH43"/>
    <mergeCell ref="AI46:AW47"/>
    <mergeCell ref="B48:O49"/>
    <mergeCell ref="P48:W49"/>
    <mergeCell ref="X48:Z49"/>
    <mergeCell ref="AA48:AC49"/>
    <mergeCell ref="AD48:AG49"/>
    <mergeCell ref="AH48:AH49"/>
    <mergeCell ref="AI48:AW49"/>
    <mergeCell ref="B46:O47"/>
    <mergeCell ref="P46:W47"/>
    <mergeCell ref="X46:Z47"/>
    <mergeCell ref="AA46:AC47"/>
    <mergeCell ref="AD46:AG47"/>
    <mergeCell ref="AH46:AH47"/>
    <mergeCell ref="AI50:AW51"/>
    <mergeCell ref="B52:O53"/>
    <mergeCell ref="P52:W53"/>
    <mergeCell ref="X52:Z53"/>
    <mergeCell ref="AA52:AC53"/>
    <mergeCell ref="AD52:AG53"/>
    <mergeCell ref="AH52:AH53"/>
    <mergeCell ref="AI52:AW53"/>
    <mergeCell ref="B50:O51"/>
    <mergeCell ref="P50:W51"/>
    <mergeCell ref="X50:Z51"/>
    <mergeCell ref="AA50:AC51"/>
    <mergeCell ref="AD50:AG51"/>
    <mergeCell ref="AH50:AH51"/>
    <mergeCell ref="AI54:AW55"/>
    <mergeCell ref="B56:O57"/>
    <mergeCell ref="P56:W57"/>
    <mergeCell ref="X56:Z57"/>
    <mergeCell ref="AA56:AC57"/>
    <mergeCell ref="AD56:AG57"/>
    <mergeCell ref="AH56:AH57"/>
    <mergeCell ref="AI56:AW57"/>
    <mergeCell ref="B54:O55"/>
    <mergeCell ref="P54:W55"/>
    <mergeCell ref="X54:Z55"/>
    <mergeCell ref="AA54:AC55"/>
    <mergeCell ref="AD54:AG55"/>
    <mergeCell ref="AH54:AH55"/>
    <mergeCell ref="P64:W65"/>
    <mergeCell ref="X64:AC64"/>
    <mergeCell ref="AD64:AW65"/>
    <mergeCell ref="X65:Z65"/>
    <mergeCell ref="AA65:AC65"/>
    <mergeCell ref="B58:O59"/>
    <mergeCell ref="P58:W59"/>
    <mergeCell ref="X58:Z59"/>
    <mergeCell ref="AA58:AC59"/>
    <mergeCell ref="AD58:AG59"/>
    <mergeCell ref="AH58:AH59"/>
    <mergeCell ref="AI58:AW59"/>
    <mergeCell ref="B62:AC63"/>
    <mergeCell ref="B64:O65"/>
    <mergeCell ref="B70:O71"/>
    <mergeCell ref="P70:W71"/>
    <mergeCell ref="X70:Z71"/>
    <mergeCell ref="AA70:AC71"/>
    <mergeCell ref="AD70:AW71"/>
    <mergeCell ref="B72:O73"/>
    <mergeCell ref="P72:W73"/>
    <mergeCell ref="X72:Z73"/>
    <mergeCell ref="AA72:AC73"/>
    <mergeCell ref="AD72:AW73"/>
    <mergeCell ref="B66:O67"/>
    <mergeCell ref="P66:W67"/>
    <mergeCell ref="X66:Z67"/>
    <mergeCell ref="AA66:AC67"/>
    <mergeCell ref="AD66:AW67"/>
    <mergeCell ref="B68:O69"/>
    <mergeCell ref="P68:W69"/>
    <mergeCell ref="X68:Z69"/>
    <mergeCell ref="AA68:AC69"/>
    <mergeCell ref="AD68:AW69"/>
  </mergeCells>
  <phoneticPr fontId="2"/>
  <pageMargins left="0.59055118110236227" right="0.39370078740157483" top="0.39370078740157483" bottom="0.59055118110236227" header="0.51181102362204722" footer="0.51181102362204722"/>
  <pageSetup paperSize="9" orientation="portrait" r:id="rId1"/>
  <headerFooter alignWithMargins="0">
    <oddFooter>&amp;R4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X68 JT68 TP68 ADL68 ANH68 AXD68 BGZ68 BQV68 CAR68 CKN68 CUJ68 DEF68 DOB68 DXX68 EHT68 ERP68 FBL68 FLH68 FVD68 GEZ68 GOV68 GYR68 HIN68 HSJ68 ICF68 IMB68 IVX68 JFT68 JPP68 JZL68 KJH68 KTD68 LCZ68 LMV68 LWR68 MGN68 MQJ68 NAF68 NKB68 NTX68 ODT68 ONP68 OXL68 PHH68 PRD68 QAZ68 QKV68 QUR68 REN68 ROJ68 RYF68 SIB68 SRX68 TBT68 TLP68 TVL68 UFH68 UPD68 UYZ68 VIV68 VSR68 WCN68 WMJ68 WWF68 X65604 JT65604 TP65604 ADL65604 ANH65604 AXD65604 BGZ65604 BQV65604 CAR65604 CKN65604 CUJ65604 DEF65604 DOB65604 DXX65604 EHT65604 ERP65604 FBL65604 FLH65604 FVD65604 GEZ65604 GOV65604 GYR65604 HIN65604 HSJ65604 ICF65604 IMB65604 IVX65604 JFT65604 JPP65604 JZL65604 KJH65604 KTD65604 LCZ65604 LMV65604 LWR65604 MGN65604 MQJ65604 NAF65604 NKB65604 NTX65604 ODT65604 ONP65604 OXL65604 PHH65604 PRD65604 QAZ65604 QKV65604 QUR65604 REN65604 ROJ65604 RYF65604 SIB65604 SRX65604 TBT65604 TLP65604 TVL65604 UFH65604 UPD65604 UYZ65604 VIV65604 VSR65604 WCN65604 WMJ65604 WWF65604 X131140 JT131140 TP131140 ADL131140 ANH131140 AXD131140 BGZ131140 BQV131140 CAR131140 CKN131140 CUJ131140 DEF131140 DOB131140 DXX131140 EHT131140 ERP131140 FBL131140 FLH131140 FVD131140 GEZ131140 GOV131140 GYR131140 HIN131140 HSJ131140 ICF131140 IMB131140 IVX131140 JFT131140 JPP131140 JZL131140 KJH131140 KTD131140 LCZ131140 LMV131140 LWR131140 MGN131140 MQJ131140 NAF131140 NKB131140 NTX131140 ODT131140 ONP131140 OXL131140 PHH131140 PRD131140 QAZ131140 QKV131140 QUR131140 REN131140 ROJ131140 RYF131140 SIB131140 SRX131140 TBT131140 TLP131140 TVL131140 UFH131140 UPD131140 UYZ131140 VIV131140 VSR131140 WCN131140 WMJ131140 WWF131140 X196676 JT196676 TP196676 ADL196676 ANH196676 AXD196676 BGZ196676 BQV196676 CAR196676 CKN196676 CUJ196676 DEF196676 DOB196676 DXX196676 EHT196676 ERP196676 FBL196676 FLH196676 FVD196676 GEZ196676 GOV196676 GYR196676 HIN196676 HSJ196676 ICF196676 IMB196676 IVX196676 JFT196676 JPP196676 JZL196676 KJH196676 KTD196676 LCZ196676 LMV196676 LWR196676 MGN196676 MQJ196676 NAF196676 NKB196676 NTX196676 ODT196676 ONP196676 OXL196676 PHH196676 PRD196676 QAZ196676 QKV196676 QUR196676 REN196676 ROJ196676 RYF196676 SIB196676 SRX196676 TBT196676 TLP196676 TVL196676 UFH196676 UPD196676 UYZ196676 VIV196676 VSR196676 WCN196676 WMJ196676 WWF196676 X262212 JT262212 TP262212 ADL262212 ANH262212 AXD262212 BGZ262212 BQV262212 CAR262212 CKN262212 CUJ262212 DEF262212 DOB262212 DXX262212 EHT262212 ERP262212 FBL262212 FLH262212 FVD262212 GEZ262212 GOV262212 GYR262212 HIN262212 HSJ262212 ICF262212 IMB262212 IVX262212 JFT262212 JPP262212 JZL262212 KJH262212 KTD262212 LCZ262212 LMV262212 LWR262212 MGN262212 MQJ262212 NAF262212 NKB262212 NTX262212 ODT262212 ONP262212 OXL262212 PHH262212 PRD262212 QAZ262212 QKV262212 QUR262212 REN262212 ROJ262212 RYF262212 SIB262212 SRX262212 TBT262212 TLP262212 TVL262212 UFH262212 UPD262212 UYZ262212 VIV262212 VSR262212 WCN262212 WMJ262212 WWF262212 X327748 JT327748 TP327748 ADL327748 ANH327748 AXD327748 BGZ327748 BQV327748 CAR327748 CKN327748 CUJ327748 DEF327748 DOB327748 DXX327748 EHT327748 ERP327748 FBL327748 FLH327748 FVD327748 GEZ327748 GOV327748 GYR327748 HIN327748 HSJ327748 ICF327748 IMB327748 IVX327748 JFT327748 JPP327748 JZL327748 KJH327748 KTD327748 LCZ327748 LMV327748 LWR327748 MGN327748 MQJ327748 NAF327748 NKB327748 NTX327748 ODT327748 ONP327748 OXL327748 PHH327748 PRD327748 QAZ327748 QKV327748 QUR327748 REN327748 ROJ327748 RYF327748 SIB327748 SRX327748 TBT327748 TLP327748 TVL327748 UFH327748 UPD327748 UYZ327748 VIV327748 VSR327748 WCN327748 WMJ327748 WWF327748 X393284 JT393284 TP393284 ADL393284 ANH393284 AXD393284 BGZ393284 BQV393284 CAR393284 CKN393284 CUJ393284 DEF393284 DOB393284 DXX393284 EHT393284 ERP393284 FBL393284 FLH393284 FVD393284 GEZ393284 GOV393284 GYR393284 HIN393284 HSJ393284 ICF393284 IMB393284 IVX393284 JFT393284 JPP393284 JZL393284 KJH393284 KTD393284 LCZ393284 LMV393284 LWR393284 MGN393284 MQJ393284 NAF393284 NKB393284 NTX393284 ODT393284 ONP393284 OXL393284 PHH393284 PRD393284 QAZ393284 QKV393284 QUR393284 REN393284 ROJ393284 RYF393284 SIB393284 SRX393284 TBT393284 TLP393284 TVL393284 UFH393284 UPD393284 UYZ393284 VIV393284 VSR393284 WCN393284 WMJ393284 WWF393284 X458820 JT458820 TP458820 ADL458820 ANH458820 AXD458820 BGZ458820 BQV458820 CAR458820 CKN458820 CUJ458820 DEF458820 DOB458820 DXX458820 EHT458820 ERP458820 FBL458820 FLH458820 FVD458820 GEZ458820 GOV458820 GYR458820 HIN458820 HSJ458820 ICF458820 IMB458820 IVX458820 JFT458820 JPP458820 JZL458820 KJH458820 KTD458820 LCZ458820 LMV458820 LWR458820 MGN458820 MQJ458820 NAF458820 NKB458820 NTX458820 ODT458820 ONP458820 OXL458820 PHH458820 PRD458820 QAZ458820 QKV458820 QUR458820 REN458820 ROJ458820 RYF458820 SIB458820 SRX458820 TBT458820 TLP458820 TVL458820 UFH458820 UPD458820 UYZ458820 VIV458820 VSR458820 WCN458820 WMJ458820 WWF458820 X524356 JT524356 TP524356 ADL524356 ANH524356 AXD524356 BGZ524356 BQV524356 CAR524356 CKN524356 CUJ524356 DEF524356 DOB524356 DXX524356 EHT524356 ERP524356 FBL524356 FLH524356 FVD524356 GEZ524356 GOV524356 GYR524356 HIN524356 HSJ524356 ICF524356 IMB524356 IVX524356 JFT524356 JPP524356 JZL524356 KJH524356 KTD524356 LCZ524356 LMV524356 LWR524356 MGN524356 MQJ524356 NAF524356 NKB524356 NTX524356 ODT524356 ONP524356 OXL524356 PHH524356 PRD524356 QAZ524356 QKV524356 QUR524356 REN524356 ROJ524356 RYF524356 SIB524356 SRX524356 TBT524356 TLP524356 TVL524356 UFH524356 UPD524356 UYZ524356 VIV524356 VSR524356 WCN524356 WMJ524356 WWF524356 X589892 JT589892 TP589892 ADL589892 ANH589892 AXD589892 BGZ589892 BQV589892 CAR589892 CKN589892 CUJ589892 DEF589892 DOB589892 DXX589892 EHT589892 ERP589892 FBL589892 FLH589892 FVD589892 GEZ589892 GOV589892 GYR589892 HIN589892 HSJ589892 ICF589892 IMB589892 IVX589892 JFT589892 JPP589892 JZL589892 KJH589892 KTD589892 LCZ589892 LMV589892 LWR589892 MGN589892 MQJ589892 NAF589892 NKB589892 NTX589892 ODT589892 ONP589892 OXL589892 PHH589892 PRD589892 QAZ589892 QKV589892 QUR589892 REN589892 ROJ589892 RYF589892 SIB589892 SRX589892 TBT589892 TLP589892 TVL589892 UFH589892 UPD589892 UYZ589892 VIV589892 VSR589892 WCN589892 WMJ589892 WWF589892 X655428 JT655428 TP655428 ADL655428 ANH655428 AXD655428 BGZ655428 BQV655428 CAR655428 CKN655428 CUJ655428 DEF655428 DOB655428 DXX655428 EHT655428 ERP655428 FBL655428 FLH655428 FVD655428 GEZ655428 GOV655428 GYR655428 HIN655428 HSJ655428 ICF655428 IMB655428 IVX655428 JFT655428 JPP655428 JZL655428 KJH655428 KTD655428 LCZ655428 LMV655428 LWR655428 MGN655428 MQJ655428 NAF655428 NKB655428 NTX655428 ODT655428 ONP655428 OXL655428 PHH655428 PRD655428 QAZ655428 QKV655428 QUR655428 REN655428 ROJ655428 RYF655428 SIB655428 SRX655428 TBT655428 TLP655428 TVL655428 UFH655428 UPD655428 UYZ655428 VIV655428 VSR655428 WCN655428 WMJ655428 WWF655428 X720964 JT720964 TP720964 ADL720964 ANH720964 AXD720964 BGZ720964 BQV720964 CAR720964 CKN720964 CUJ720964 DEF720964 DOB720964 DXX720964 EHT720964 ERP720964 FBL720964 FLH720964 FVD720964 GEZ720964 GOV720964 GYR720964 HIN720964 HSJ720964 ICF720964 IMB720964 IVX720964 JFT720964 JPP720964 JZL720964 KJH720964 KTD720964 LCZ720964 LMV720964 LWR720964 MGN720964 MQJ720964 NAF720964 NKB720964 NTX720964 ODT720964 ONP720964 OXL720964 PHH720964 PRD720964 QAZ720964 QKV720964 QUR720964 REN720964 ROJ720964 RYF720964 SIB720964 SRX720964 TBT720964 TLP720964 TVL720964 UFH720964 UPD720964 UYZ720964 VIV720964 VSR720964 WCN720964 WMJ720964 WWF720964 X786500 JT786500 TP786500 ADL786500 ANH786500 AXD786500 BGZ786500 BQV786500 CAR786500 CKN786500 CUJ786500 DEF786500 DOB786500 DXX786500 EHT786500 ERP786500 FBL786500 FLH786500 FVD786500 GEZ786500 GOV786500 GYR786500 HIN786500 HSJ786500 ICF786500 IMB786500 IVX786500 JFT786500 JPP786500 JZL786500 KJH786500 KTD786500 LCZ786500 LMV786500 LWR786500 MGN786500 MQJ786500 NAF786500 NKB786500 NTX786500 ODT786500 ONP786500 OXL786500 PHH786500 PRD786500 QAZ786500 QKV786500 QUR786500 REN786500 ROJ786500 RYF786500 SIB786500 SRX786500 TBT786500 TLP786500 TVL786500 UFH786500 UPD786500 UYZ786500 VIV786500 VSR786500 WCN786500 WMJ786500 WWF786500 X852036 JT852036 TP852036 ADL852036 ANH852036 AXD852036 BGZ852036 BQV852036 CAR852036 CKN852036 CUJ852036 DEF852036 DOB852036 DXX852036 EHT852036 ERP852036 FBL852036 FLH852036 FVD852036 GEZ852036 GOV852036 GYR852036 HIN852036 HSJ852036 ICF852036 IMB852036 IVX852036 JFT852036 JPP852036 JZL852036 KJH852036 KTD852036 LCZ852036 LMV852036 LWR852036 MGN852036 MQJ852036 NAF852036 NKB852036 NTX852036 ODT852036 ONP852036 OXL852036 PHH852036 PRD852036 QAZ852036 QKV852036 QUR852036 REN852036 ROJ852036 RYF852036 SIB852036 SRX852036 TBT852036 TLP852036 TVL852036 UFH852036 UPD852036 UYZ852036 VIV852036 VSR852036 WCN852036 WMJ852036 WWF852036 X917572 JT917572 TP917572 ADL917572 ANH917572 AXD917572 BGZ917572 BQV917572 CAR917572 CKN917572 CUJ917572 DEF917572 DOB917572 DXX917572 EHT917572 ERP917572 FBL917572 FLH917572 FVD917572 GEZ917572 GOV917572 GYR917572 HIN917572 HSJ917572 ICF917572 IMB917572 IVX917572 JFT917572 JPP917572 JZL917572 KJH917572 KTD917572 LCZ917572 LMV917572 LWR917572 MGN917572 MQJ917572 NAF917572 NKB917572 NTX917572 ODT917572 ONP917572 OXL917572 PHH917572 PRD917572 QAZ917572 QKV917572 QUR917572 REN917572 ROJ917572 RYF917572 SIB917572 SRX917572 TBT917572 TLP917572 TVL917572 UFH917572 UPD917572 UYZ917572 VIV917572 VSR917572 WCN917572 WMJ917572 WWF917572 X983108 JT983108 TP983108 ADL983108 ANH983108 AXD983108 BGZ983108 BQV983108 CAR983108 CKN983108 CUJ983108 DEF983108 DOB983108 DXX983108 EHT983108 ERP983108 FBL983108 FLH983108 FVD983108 GEZ983108 GOV983108 GYR983108 HIN983108 HSJ983108 ICF983108 IMB983108 IVX983108 JFT983108 JPP983108 JZL983108 KJH983108 KTD983108 LCZ983108 LMV983108 LWR983108 MGN983108 MQJ983108 NAF983108 NKB983108 NTX983108 ODT983108 ONP983108 OXL983108 PHH983108 PRD983108 QAZ983108 QKV983108 QUR983108 REN983108 ROJ983108 RYF983108 SIB983108 SRX983108 TBT983108 TLP983108 TVL983108 UFH983108 UPD983108 UYZ983108 VIV983108 VSR983108 WCN983108 WMJ983108 WWF983108 AA68 JW68 TS68 ADO68 ANK68 AXG68 BHC68 BQY68 CAU68 CKQ68 CUM68 DEI68 DOE68 DYA68 EHW68 ERS68 FBO68 FLK68 FVG68 GFC68 GOY68 GYU68 HIQ68 HSM68 ICI68 IME68 IWA68 JFW68 JPS68 JZO68 KJK68 KTG68 LDC68 LMY68 LWU68 MGQ68 MQM68 NAI68 NKE68 NUA68 ODW68 ONS68 OXO68 PHK68 PRG68 QBC68 QKY68 QUU68 REQ68 ROM68 RYI68 SIE68 SSA68 TBW68 TLS68 TVO68 UFK68 UPG68 UZC68 VIY68 VSU68 WCQ68 WMM68 WWI68 AA65604 JW65604 TS65604 ADO65604 ANK65604 AXG65604 BHC65604 BQY65604 CAU65604 CKQ65604 CUM65604 DEI65604 DOE65604 DYA65604 EHW65604 ERS65604 FBO65604 FLK65604 FVG65604 GFC65604 GOY65604 GYU65604 HIQ65604 HSM65604 ICI65604 IME65604 IWA65604 JFW65604 JPS65604 JZO65604 KJK65604 KTG65604 LDC65604 LMY65604 LWU65604 MGQ65604 MQM65604 NAI65604 NKE65604 NUA65604 ODW65604 ONS65604 OXO65604 PHK65604 PRG65604 QBC65604 QKY65604 QUU65604 REQ65604 ROM65604 RYI65604 SIE65604 SSA65604 TBW65604 TLS65604 TVO65604 UFK65604 UPG65604 UZC65604 VIY65604 VSU65604 WCQ65604 WMM65604 WWI65604 AA131140 JW131140 TS131140 ADO131140 ANK131140 AXG131140 BHC131140 BQY131140 CAU131140 CKQ131140 CUM131140 DEI131140 DOE131140 DYA131140 EHW131140 ERS131140 FBO131140 FLK131140 FVG131140 GFC131140 GOY131140 GYU131140 HIQ131140 HSM131140 ICI131140 IME131140 IWA131140 JFW131140 JPS131140 JZO131140 KJK131140 KTG131140 LDC131140 LMY131140 LWU131140 MGQ131140 MQM131140 NAI131140 NKE131140 NUA131140 ODW131140 ONS131140 OXO131140 PHK131140 PRG131140 QBC131140 QKY131140 QUU131140 REQ131140 ROM131140 RYI131140 SIE131140 SSA131140 TBW131140 TLS131140 TVO131140 UFK131140 UPG131140 UZC131140 VIY131140 VSU131140 WCQ131140 WMM131140 WWI131140 AA196676 JW196676 TS196676 ADO196676 ANK196676 AXG196676 BHC196676 BQY196676 CAU196676 CKQ196676 CUM196676 DEI196676 DOE196676 DYA196676 EHW196676 ERS196676 FBO196676 FLK196676 FVG196676 GFC196676 GOY196676 GYU196676 HIQ196676 HSM196676 ICI196676 IME196676 IWA196676 JFW196676 JPS196676 JZO196676 KJK196676 KTG196676 LDC196676 LMY196676 LWU196676 MGQ196676 MQM196676 NAI196676 NKE196676 NUA196676 ODW196676 ONS196676 OXO196676 PHK196676 PRG196676 QBC196676 QKY196676 QUU196676 REQ196676 ROM196676 RYI196676 SIE196676 SSA196676 TBW196676 TLS196676 TVO196676 UFK196676 UPG196676 UZC196676 VIY196676 VSU196676 WCQ196676 WMM196676 WWI196676 AA262212 JW262212 TS262212 ADO262212 ANK262212 AXG262212 BHC262212 BQY262212 CAU262212 CKQ262212 CUM262212 DEI262212 DOE262212 DYA262212 EHW262212 ERS262212 FBO262212 FLK262212 FVG262212 GFC262212 GOY262212 GYU262212 HIQ262212 HSM262212 ICI262212 IME262212 IWA262212 JFW262212 JPS262212 JZO262212 KJK262212 KTG262212 LDC262212 LMY262212 LWU262212 MGQ262212 MQM262212 NAI262212 NKE262212 NUA262212 ODW262212 ONS262212 OXO262212 PHK262212 PRG262212 QBC262212 QKY262212 QUU262212 REQ262212 ROM262212 RYI262212 SIE262212 SSA262212 TBW262212 TLS262212 TVO262212 UFK262212 UPG262212 UZC262212 VIY262212 VSU262212 WCQ262212 WMM262212 WWI262212 AA327748 JW327748 TS327748 ADO327748 ANK327748 AXG327748 BHC327748 BQY327748 CAU327748 CKQ327748 CUM327748 DEI327748 DOE327748 DYA327748 EHW327748 ERS327748 FBO327748 FLK327748 FVG327748 GFC327748 GOY327748 GYU327748 HIQ327748 HSM327748 ICI327748 IME327748 IWA327748 JFW327748 JPS327748 JZO327748 KJK327748 KTG327748 LDC327748 LMY327748 LWU327748 MGQ327748 MQM327748 NAI327748 NKE327748 NUA327748 ODW327748 ONS327748 OXO327748 PHK327748 PRG327748 QBC327748 QKY327748 QUU327748 REQ327748 ROM327748 RYI327748 SIE327748 SSA327748 TBW327748 TLS327748 TVO327748 UFK327748 UPG327748 UZC327748 VIY327748 VSU327748 WCQ327748 WMM327748 WWI327748 AA393284 JW393284 TS393284 ADO393284 ANK393284 AXG393284 BHC393284 BQY393284 CAU393284 CKQ393284 CUM393284 DEI393284 DOE393284 DYA393284 EHW393284 ERS393284 FBO393284 FLK393284 FVG393284 GFC393284 GOY393284 GYU393284 HIQ393284 HSM393284 ICI393284 IME393284 IWA393284 JFW393284 JPS393284 JZO393284 KJK393284 KTG393284 LDC393284 LMY393284 LWU393284 MGQ393284 MQM393284 NAI393284 NKE393284 NUA393284 ODW393284 ONS393284 OXO393284 PHK393284 PRG393284 QBC393284 QKY393284 QUU393284 REQ393284 ROM393284 RYI393284 SIE393284 SSA393284 TBW393284 TLS393284 TVO393284 UFK393284 UPG393284 UZC393284 VIY393284 VSU393284 WCQ393284 WMM393284 WWI393284 AA458820 JW458820 TS458820 ADO458820 ANK458820 AXG458820 BHC458820 BQY458820 CAU458820 CKQ458820 CUM458820 DEI458820 DOE458820 DYA458820 EHW458820 ERS458820 FBO458820 FLK458820 FVG458820 GFC458820 GOY458820 GYU458820 HIQ458820 HSM458820 ICI458820 IME458820 IWA458820 JFW458820 JPS458820 JZO458820 KJK458820 KTG458820 LDC458820 LMY458820 LWU458820 MGQ458820 MQM458820 NAI458820 NKE458820 NUA458820 ODW458820 ONS458820 OXO458820 PHK458820 PRG458820 QBC458820 QKY458820 QUU458820 REQ458820 ROM458820 RYI458820 SIE458820 SSA458820 TBW458820 TLS458820 TVO458820 UFK458820 UPG458820 UZC458820 VIY458820 VSU458820 WCQ458820 WMM458820 WWI458820 AA524356 JW524356 TS524356 ADO524356 ANK524356 AXG524356 BHC524356 BQY524356 CAU524356 CKQ524356 CUM524356 DEI524356 DOE524356 DYA524356 EHW524356 ERS524356 FBO524356 FLK524356 FVG524356 GFC524356 GOY524356 GYU524356 HIQ524356 HSM524356 ICI524356 IME524356 IWA524356 JFW524356 JPS524356 JZO524356 KJK524356 KTG524356 LDC524356 LMY524356 LWU524356 MGQ524356 MQM524356 NAI524356 NKE524356 NUA524356 ODW524356 ONS524356 OXO524356 PHK524356 PRG524356 QBC524356 QKY524356 QUU524356 REQ524356 ROM524356 RYI524356 SIE524356 SSA524356 TBW524356 TLS524356 TVO524356 UFK524356 UPG524356 UZC524356 VIY524356 VSU524356 WCQ524356 WMM524356 WWI524356 AA589892 JW589892 TS589892 ADO589892 ANK589892 AXG589892 BHC589892 BQY589892 CAU589892 CKQ589892 CUM589892 DEI589892 DOE589892 DYA589892 EHW589892 ERS589892 FBO589892 FLK589892 FVG589892 GFC589892 GOY589892 GYU589892 HIQ589892 HSM589892 ICI589892 IME589892 IWA589892 JFW589892 JPS589892 JZO589892 KJK589892 KTG589892 LDC589892 LMY589892 LWU589892 MGQ589892 MQM589892 NAI589892 NKE589892 NUA589892 ODW589892 ONS589892 OXO589892 PHK589892 PRG589892 QBC589892 QKY589892 QUU589892 REQ589892 ROM589892 RYI589892 SIE589892 SSA589892 TBW589892 TLS589892 TVO589892 UFK589892 UPG589892 UZC589892 VIY589892 VSU589892 WCQ589892 WMM589892 WWI589892 AA655428 JW655428 TS655428 ADO655428 ANK655428 AXG655428 BHC655428 BQY655428 CAU655428 CKQ655428 CUM655428 DEI655428 DOE655428 DYA655428 EHW655428 ERS655428 FBO655428 FLK655428 FVG655428 GFC655428 GOY655428 GYU655428 HIQ655428 HSM655428 ICI655428 IME655428 IWA655428 JFW655428 JPS655428 JZO655428 KJK655428 KTG655428 LDC655428 LMY655428 LWU655428 MGQ655428 MQM655428 NAI655428 NKE655428 NUA655428 ODW655428 ONS655428 OXO655428 PHK655428 PRG655428 QBC655428 QKY655428 QUU655428 REQ655428 ROM655428 RYI655428 SIE655428 SSA655428 TBW655428 TLS655428 TVO655428 UFK655428 UPG655428 UZC655428 VIY655428 VSU655428 WCQ655428 WMM655428 WWI655428 AA720964 JW720964 TS720964 ADO720964 ANK720964 AXG720964 BHC720964 BQY720964 CAU720964 CKQ720964 CUM720964 DEI720964 DOE720964 DYA720964 EHW720964 ERS720964 FBO720964 FLK720964 FVG720964 GFC720964 GOY720964 GYU720964 HIQ720964 HSM720964 ICI720964 IME720964 IWA720964 JFW720964 JPS720964 JZO720964 KJK720964 KTG720964 LDC720964 LMY720964 LWU720964 MGQ720964 MQM720964 NAI720964 NKE720964 NUA720964 ODW720964 ONS720964 OXO720964 PHK720964 PRG720964 QBC720964 QKY720964 QUU720964 REQ720964 ROM720964 RYI720964 SIE720964 SSA720964 TBW720964 TLS720964 TVO720964 UFK720964 UPG720964 UZC720964 VIY720964 VSU720964 WCQ720964 WMM720964 WWI720964 AA786500 JW786500 TS786500 ADO786500 ANK786500 AXG786500 BHC786500 BQY786500 CAU786500 CKQ786500 CUM786500 DEI786500 DOE786500 DYA786500 EHW786500 ERS786500 FBO786500 FLK786500 FVG786500 GFC786500 GOY786500 GYU786500 HIQ786500 HSM786500 ICI786500 IME786500 IWA786500 JFW786500 JPS786500 JZO786500 KJK786500 KTG786500 LDC786500 LMY786500 LWU786500 MGQ786500 MQM786500 NAI786500 NKE786500 NUA786500 ODW786500 ONS786500 OXO786500 PHK786500 PRG786500 QBC786500 QKY786500 QUU786500 REQ786500 ROM786500 RYI786500 SIE786500 SSA786500 TBW786500 TLS786500 TVO786500 UFK786500 UPG786500 UZC786500 VIY786500 VSU786500 WCQ786500 WMM786500 WWI786500 AA852036 JW852036 TS852036 ADO852036 ANK852036 AXG852036 BHC852036 BQY852036 CAU852036 CKQ852036 CUM852036 DEI852036 DOE852036 DYA852036 EHW852036 ERS852036 FBO852036 FLK852036 FVG852036 GFC852036 GOY852036 GYU852036 HIQ852036 HSM852036 ICI852036 IME852036 IWA852036 JFW852036 JPS852036 JZO852036 KJK852036 KTG852036 LDC852036 LMY852036 LWU852036 MGQ852036 MQM852036 NAI852036 NKE852036 NUA852036 ODW852036 ONS852036 OXO852036 PHK852036 PRG852036 QBC852036 QKY852036 QUU852036 REQ852036 ROM852036 RYI852036 SIE852036 SSA852036 TBW852036 TLS852036 TVO852036 UFK852036 UPG852036 UZC852036 VIY852036 VSU852036 WCQ852036 WMM852036 WWI852036 AA917572 JW917572 TS917572 ADO917572 ANK917572 AXG917572 BHC917572 BQY917572 CAU917572 CKQ917572 CUM917572 DEI917572 DOE917572 DYA917572 EHW917572 ERS917572 FBO917572 FLK917572 FVG917572 GFC917572 GOY917572 GYU917572 HIQ917572 HSM917572 ICI917572 IME917572 IWA917572 JFW917572 JPS917572 JZO917572 KJK917572 KTG917572 LDC917572 LMY917572 LWU917572 MGQ917572 MQM917572 NAI917572 NKE917572 NUA917572 ODW917572 ONS917572 OXO917572 PHK917572 PRG917572 QBC917572 QKY917572 QUU917572 REQ917572 ROM917572 RYI917572 SIE917572 SSA917572 TBW917572 TLS917572 TVO917572 UFK917572 UPG917572 UZC917572 VIY917572 VSU917572 WCQ917572 WMM917572 WWI917572 AA983108 JW983108 TS983108 ADO983108 ANK983108 AXG983108 BHC983108 BQY983108 CAU983108 CKQ983108 CUM983108 DEI983108 DOE983108 DYA983108 EHW983108 ERS983108 FBO983108 FLK983108 FVG983108 GFC983108 GOY983108 GYU983108 HIQ983108 HSM983108 ICI983108 IME983108 IWA983108 JFW983108 JPS983108 JZO983108 KJK983108 KTG983108 LDC983108 LMY983108 LWU983108 MGQ983108 MQM983108 NAI983108 NKE983108 NUA983108 ODW983108 ONS983108 OXO983108 PHK983108 PRG983108 QBC983108 QKY983108 QUU983108 REQ983108 ROM983108 RYI983108 SIE983108 SSA983108 TBW983108 TLS983108 TVO983108 UFK983108 UPG983108 UZC983108 VIY983108 VSU983108 WCQ983108 WMM983108 WWI983108 X72 JT72 TP72 ADL72 ANH72 AXD72 BGZ72 BQV72 CAR72 CKN72 CUJ72 DEF72 DOB72 DXX72 EHT72 ERP72 FBL72 FLH72 FVD72 GEZ72 GOV72 GYR72 HIN72 HSJ72 ICF72 IMB72 IVX72 JFT72 JPP72 JZL72 KJH72 KTD72 LCZ72 LMV72 LWR72 MGN72 MQJ72 NAF72 NKB72 NTX72 ODT72 ONP72 OXL72 PHH72 PRD72 QAZ72 QKV72 QUR72 REN72 ROJ72 RYF72 SIB72 SRX72 TBT72 TLP72 TVL72 UFH72 UPD72 UYZ72 VIV72 VSR72 WCN72 WMJ72 WWF72 X65608 JT65608 TP65608 ADL65608 ANH65608 AXD65608 BGZ65608 BQV65608 CAR65608 CKN65608 CUJ65608 DEF65608 DOB65608 DXX65608 EHT65608 ERP65608 FBL65608 FLH65608 FVD65608 GEZ65608 GOV65608 GYR65608 HIN65608 HSJ65608 ICF65608 IMB65608 IVX65608 JFT65608 JPP65608 JZL65608 KJH65608 KTD65608 LCZ65608 LMV65608 LWR65608 MGN65608 MQJ65608 NAF65608 NKB65608 NTX65608 ODT65608 ONP65608 OXL65608 PHH65608 PRD65608 QAZ65608 QKV65608 QUR65608 REN65608 ROJ65608 RYF65608 SIB65608 SRX65608 TBT65608 TLP65608 TVL65608 UFH65608 UPD65608 UYZ65608 VIV65608 VSR65608 WCN65608 WMJ65608 WWF65608 X131144 JT131144 TP131144 ADL131144 ANH131144 AXD131144 BGZ131144 BQV131144 CAR131144 CKN131144 CUJ131144 DEF131144 DOB131144 DXX131144 EHT131144 ERP131144 FBL131144 FLH131144 FVD131144 GEZ131144 GOV131144 GYR131144 HIN131144 HSJ131144 ICF131144 IMB131144 IVX131144 JFT131144 JPP131144 JZL131144 KJH131144 KTD131144 LCZ131144 LMV131144 LWR131144 MGN131144 MQJ131144 NAF131144 NKB131144 NTX131144 ODT131144 ONP131144 OXL131144 PHH131144 PRD131144 QAZ131144 QKV131144 QUR131144 REN131144 ROJ131144 RYF131144 SIB131144 SRX131144 TBT131144 TLP131144 TVL131144 UFH131144 UPD131144 UYZ131144 VIV131144 VSR131144 WCN131144 WMJ131144 WWF131144 X196680 JT196680 TP196680 ADL196680 ANH196680 AXD196680 BGZ196680 BQV196680 CAR196680 CKN196680 CUJ196680 DEF196680 DOB196680 DXX196680 EHT196680 ERP196680 FBL196680 FLH196680 FVD196680 GEZ196680 GOV196680 GYR196680 HIN196680 HSJ196680 ICF196680 IMB196680 IVX196680 JFT196680 JPP196680 JZL196680 KJH196680 KTD196680 LCZ196680 LMV196680 LWR196680 MGN196680 MQJ196680 NAF196680 NKB196680 NTX196680 ODT196680 ONP196680 OXL196680 PHH196680 PRD196680 QAZ196680 QKV196680 QUR196680 REN196680 ROJ196680 RYF196680 SIB196680 SRX196680 TBT196680 TLP196680 TVL196680 UFH196680 UPD196680 UYZ196680 VIV196680 VSR196680 WCN196680 WMJ196680 WWF196680 X262216 JT262216 TP262216 ADL262216 ANH262216 AXD262216 BGZ262216 BQV262216 CAR262216 CKN262216 CUJ262216 DEF262216 DOB262216 DXX262216 EHT262216 ERP262216 FBL262216 FLH262216 FVD262216 GEZ262216 GOV262216 GYR262216 HIN262216 HSJ262216 ICF262216 IMB262216 IVX262216 JFT262216 JPP262216 JZL262216 KJH262216 KTD262216 LCZ262216 LMV262216 LWR262216 MGN262216 MQJ262216 NAF262216 NKB262216 NTX262216 ODT262216 ONP262216 OXL262216 PHH262216 PRD262216 QAZ262216 QKV262216 QUR262216 REN262216 ROJ262216 RYF262216 SIB262216 SRX262216 TBT262216 TLP262216 TVL262216 UFH262216 UPD262216 UYZ262216 VIV262216 VSR262216 WCN262216 WMJ262216 WWF262216 X327752 JT327752 TP327752 ADL327752 ANH327752 AXD327752 BGZ327752 BQV327752 CAR327752 CKN327752 CUJ327752 DEF327752 DOB327752 DXX327752 EHT327752 ERP327752 FBL327752 FLH327752 FVD327752 GEZ327752 GOV327752 GYR327752 HIN327752 HSJ327752 ICF327752 IMB327752 IVX327752 JFT327752 JPP327752 JZL327752 KJH327752 KTD327752 LCZ327752 LMV327752 LWR327752 MGN327752 MQJ327752 NAF327752 NKB327752 NTX327752 ODT327752 ONP327752 OXL327752 PHH327752 PRD327752 QAZ327752 QKV327752 QUR327752 REN327752 ROJ327752 RYF327752 SIB327752 SRX327752 TBT327752 TLP327752 TVL327752 UFH327752 UPD327752 UYZ327752 VIV327752 VSR327752 WCN327752 WMJ327752 WWF327752 X393288 JT393288 TP393288 ADL393288 ANH393288 AXD393288 BGZ393288 BQV393288 CAR393288 CKN393288 CUJ393288 DEF393288 DOB393288 DXX393288 EHT393288 ERP393288 FBL393288 FLH393288 FVD393288 GEZ393288 GOV393288 GYR393288 HIN393288 HSJ393288 ICF393288 IMB393288 IVX393288 JFT393288 JPP393288 JZL393288 KJH393288 KTD393288 LCZ393288 LMV393288 LWR393288 MGN393288 MQJ393288 NAF393288 NKB393288 NTX393288 ODT393288 ONP393288 OXL393288 PHH393288 PRD393288 QAZ393288 QKV393288 QUR393288 REN393288 ROJ393288 RYF393288 SIB393288 SRX393288 TBT393288 TLP393288 TVL393288 UFH393288 UPD393288 UYZ393288 VIV393288 VSR393288 WCN393288 WMJ393288 WWF393288 X458824 JT458824 TP458824 ADL458824 ANH458824 AXD458824 BGZ458824 BQV458824 CAR458824 CKN458824 CUJ458824 DEF458824 DOB458824 DXX458824 EHT458824 ERP458824 FBL458824 FLH458824 FVD458824 GEZ458824 GOV458824 GYR458824 HIN458824 HSJ458824 ICF458824 IMB458824 IVX458824 JFT458824 JPP458824 JZL458824 KJH458824 KTD458824 LCZ458824 LMV458824 LWR458824 MGN458824 MQJ458824 NAF458824 NKB458824 NTX458824 ODT458824 ONP458824 OXL458824 PHH458824 PRD458824 QAZ458824 QKV458824 QUR458824 REN458824 ROJ458824 RYF458824 SIB458824 SRX458824 TBT458824 TLP458824 TVL458824 UFH458824 UPD458824 UYZ458824 VIV458824 VSR458824 WCN458824 WMJ458824 WWF458824 X524360 JT524360 TP524360 ADL524360 ANH524360 AXD524360 BGZ524360 BQV524360 CAR524360 CKN524360 CUJ524360 DEF524360 DOB524360 DXX524360 EHT524360 ERP524360 FBL524360 FLH524360 FVD524360 GEZ524360 GOV524360 GYR524360 HIN524360 HSJ524360 ICF524360 IMB524360 IVX524360 JFT524360 JPP524360 JZL524360 KJH524360 KTD524360 LCZ524360 LMV524360 LWR524360 MGN524360 MQJ524360 NAF524360 NKB524360 NTX524360 ODT524360 ONP524360 OXL524360 PHH524360 PRD524360 QAZ524360 QKV524360 QUR524360 REN524360 ROJ524360 RYF524360 SIB524360 SRX524360 TBT524360 TLP524360 TVL524360 UFH524360 UPD524360 UYZ524360 VIV524360 VSR524360 WCN524360 WMJ524360 WWF524360 X589896 JT589896 TP589896 ADL589896 ANH589896 AXD589896 BGZ589896 BQV589896 CAR589896 CKN589896 CUJ589896 DEF589896 DOB589896 DXX589896 EHT589896 ERP589896 FBL589896 FLH589896 FVD589896 GEZ589896 GOV589896 GYR589896 HIN589896 HSJ589896 ICF589896 IMB589896 IVX589896 JFT589896 JPP589896 JZL589896 KJH589896 KTD589896 LCZ589896 LMV589896 LWR589896 MGN589896 MQJ589896 NAF589896 NKB589896 NTX589896 ODT589896 ONP589896 OXL589896 PHH589896 PRD589896 QAZ589896 QKV589896 QUR589896 REN589896 ROJ589896 RYF589896 SIB589896 SRX589896 TBT589896 TLP589896 TVL589896 UFH589896 UPD589896 UYZ589896 VIV589896 VSR589896 WCN589896 WMJ589896 WWF589896 X655432 JT655432 TP655432 ADL655432 ANH655432 AXD655432 BGZ655432 BQV655432 CAR655432 CKN655432 CUJ655432 DEF655432 DOB655432 DXX655432 EHT655432 ERP655432 FBL655432 FLH655432 FVD655432 GEZ655432 GOV655432 GYR655432 HIN655432 HSJ655432 ICF655432 IMB655432 IVX655432 JFT655432 JPP655432 JZL655432 KJH655432 KTD655432 LCZ655432 LMV655432 LWR655432 MGN655432 MQJ655432 NAF655432 NKB655432 NTX655432 ODT655432 ONP655432 OXL655432 PHH655432 PRD655432 QAZ655432 QKV655432 QUR655432 REN655432 ROJ655432 RYF655432 SIB655432 SRX655432 TBT655432 TLP655432 TVL655432 UFH655432 UPD655432 UYZ655432 VIV655432 VSR655432 WCN655432 WMJ655432 WWF655432 X720968 JT720968 TP720968 ADL720968 ANH720968 AXD720968 BGZ720968 BQV720968 CAR720968 CKN720968 CUJ720968 DEF720968 DOB720968 DXX720968 EHT720968 ERP720968 FBL720968 FLH720968 FVD720968 GEZ720968 GOV720968 GYR720968 HIN720968 HSJ720968 ICF720968 IMB720968 IVX720968 JFT720968 JPP720968 JZL720968 KJH720968 KTD720968 LCZ720968 LMV720968 LWR720968 MGN720968 MQJ720968 NAF720968 NKB720968 NTX720968 ODT720968 ONP720968 OXL720968 PHH720968 PRD720968 QAZ720968 QKV720968 QUR720968 REN720968 ROJ720968 RYF720968 SIB720968 SRX720968 TBT720968 TLP720968 TVL720968 UFH720968 UPD720968 UYZ720968 VIV720968 VSR720968 WCN720968 WMJ720968 WWF720968 X786504 JT786504 TP786504 ADL786504 ANH786504 AXD786504 BGZ786504 BQV786504 CAR786504 CKN786504 CUJ786504 DEF786504 DOB786504 DXX786504 EHT786504 ERP786504 FBL786504 FLH786504 FVD786504 GEZ786504 GOV786504 GYR786504 HIN786504 HSJ786504 ICF786504 IMB786504 IVX786504 JFT786504 JPP786504 JZL786504 KJH786504 KTD786504 LCZ786504 LMV786504 LWR786504 MGN786504 MQJ786504 NAF786504 NKB786504 NTX786504 ODT786504 ONP786504 OXL786504 PHH786504 PRD786504 QAZ786504 QKV786504 QUR786504 REN786504 ROJ786504 RYF786504 SIB786504 SRX786504 TBT786504 TLP786504 TVL786504 UFH786504 UPD786504 UYZ786504 VIV786504 VSR786504 WCN786504 WMJ786504 WWF786504 X852040 JT852040 TP852040 ADL852040 ANH852040 AXD852040 BGZ852040 BQV852040 CAR852040 CKN852040 CUJ852040 DEF852040 DOB852040 DXX852040 EHT852040 ERP852040 FBL852040 FLH852040 FVD852040 GEZ852040 GOV852040 GYR852040 HIN852040 HSJ852040 ICF852040 IMB852040 IVX852040 JFT852040 JPP852040 JZL852040 KJH852040 KTD852040 LCZ852040 LMV852040 LWR852040 MGN852040 MQJ852040 NAF852040 NKB852040 NTX852040 ODT852040 ONP852040 OXL852040 PHH852040 PRD852040 QAZ852040 QKV852040 QUR852040 REN852040 ROJ852040 RYF852040 SIB852040 SRX852040 TBT852040 TLP852040 TVL852040 UFH852040 UPD852040 UYZ852040 VIV852040 VSR852040 WCN852040 WMJ852040 WWF852040 X917576 JT917576 TP917576 ADL917576 ANH917576 AXD917576 BGZ917576 BQV917576 CAR917576 CKN917576 CUJ917576 DEF917576 DOB917576 DXX917576 EHT917576 ERP917576 FBL917576 FLH917576 FVD917576 GEZ917576 GOV917576 GYR917576 HIN917576 HSJ917576 ICF917576 IMB917576 IVX917576 JFT917576 JPP917576 JZL917576 KJH917576 KTD917576 LCZ917576 LMV917576 LWR917576 MGN917576 MQJ917576 NAF917576 NKB917576 NTX917576 ODT917576 ONP917576 OXL917576 PHH917576 PRD917576 QAZ917576 QKV917576 QUR917576 REN917576 ROJ917576 RYF917576 SIB917576 SRX917576 TBT917576 TLP917576 TVL917576 UFH917576 UPD917576 UYZ917576 VIV917576 VSR917576 WCN917576 WMJ917576 WWF917576 X983112 JT983112 TP983112 ADL983112 ANH983112 AXD983112 BGZ983112 BQV983112 CAR983112 CKN983112 CUJ983112 DEF983112 DOB983112 DXX983112 EHT983112 ERP983112 FBL983112 FLH983112 FVD983112 GEZ983112 GOV983112 GYR983112 HIN983112 HSJ983112 ICF983112 IMB983112 IVX983112 JFT983112 JPP983112 JZL983112 KJH983112 KTD983112 LCZ983112 LMV983112 LWR983112 MGN983112 MQJ983112 NAF983112 NKB983112 NTX983112 ODT983112 ONP983112 OXL983112 PHH983112 PRD983112 QAZ983112 QKV983112 QUR983112 REN983112 ROJ983112 RYF983112 SIB983112 SRX983112 TBT983112 TLP983112 TVL983112 UFH983112 UPD983112 UYZ983112 VIV983112 VSR983112 WCN983112 WMJ983112 WWF983112 X70 JT70 TP70 ADL70 ANH70 AXD70 BGZ70 BQV70 CAR70 CKN70 CUJ70 DEF70 DOB70 DXX70 EHT70 ERP70 FBL70 FLH70 FVD70 GEZ70 GOV70 GYR70 HIN70 HSJ70 ICF70 IMB70 IVX70 JFT70 JPP70 JZL70 KJH70 KTD70 LCZ70 LMV70 LWR70 MGN70 MQJ70 NAF70 NKB70 NTX70 ODT70 ONP70 OXL70 PHH70 PRD70 QAZ70 QKV70 QUR70 REN70 ROJ70 RYF70 SIB70 SRX70 TBT70 TLP70 TVL70 UFH70 UPD70 UYZ70 VIV70 VSR70 WCN70 WMJ70 WWF70 X65606 JT65606 TP65606 ADL65606 ANH65606 AXD65606 BGZ65606 BQV65606 CAR65606 CKN65606 CUJ65606 DEF65606 DOB65606 DXX65606 EHT65606 ERP65606 FBL65606 FLH65606 FVD65606 GEZ65606 GOV65606 GYR65606 HIN65606 HSJ65606 ICF65606 IMB65606 IVX65606 JFT65606 JPP65606 JZL65606 KJH65606 KTD65606 LCZ65606 LMV65606 LWR65606 MGN65606 MQJ65606 NAF65606 NKB65606 NTX65606 ODT65606 ONP65606 OXL65606 PHH65606 PRD65606 QAZ65606 QKV65606 QUR65606 REN65606 ROJ65606 RYF65606 SIB65606 SRX65606 TBT65606 TLP65606 TVL65606 UFH65606 UPD65606 UYZ65606 VIV65606 VSR65606 WCN65606 WMJ65606 WWF65606 X131142 JT131142 TP131142 ADL131142 ANH131142 AXD131142 BGZ131142 BQV131142 CAR131142 CKN131142 CUJ131142 DEF131142 DOB131142 DXX131142 EHT131142 ERP131142 FBL131142 FLH131142 FVD131142 GEZ131142 GOV131142 GYR131142 HIN131142 HSJ131142 ICF131142 IMB131142 IVX131142 JFT131142 JPP131142 JZL131142 KJH131142 KTD131142 LCZ131142 LMV131142 LWR131142 MGN131142 MQJ131142 NAF131142 NKB131142 NTX131142 ODT131142 ONP131142 OXL131142 PHH131142 PRD131142 QAZ131142 QKV131142 QUR131142 REN131142 ROJ131142 RYF131142 SIB131142 SRX131142 TBT131142 TLP131142 TVL131142 UFH131142 UPD131142 UYZ131142 VIV131142 VSR131142 WCN131142 WMJ131142 WWF131142 X196678 JT196678 TP196678 ADL196678 ANH196678 AXD196678 BGZ196678 BQV196678 CAR196678 CKN196678 CUJ196678 DEF196678 DOB196678 DXX196678 EHT196678 ERP196678 FBL196678 FLH196678 FVD196678 GEZ196678 GOV196678 GYR196678 HIN196678 HSJ196678 ICF196678 IMB196678 IVX196678 JFT196678 JPP196678 JZL196678 KJH196678 KTD196678 LCZ196678 LMV196678 LWR196678 MGN196678 MQJ196678 NAF196678 NKB196678 NTX196678 ODT196678 ONP196678 OXL196678 PHH196678 PRD196678 QAZ196678 QKV196678 QUR196678 REN196678 ROJ196678 RYF196678 SIB196678 SRX196678 TBT196678 TLP196678 TVL196678 UFH196678 UPD196678 UYZ196678 VIV196678 VSR196678 WCN196678 WMJ196678 WWF196678 X262214 JT262214 TP262214 ADL262214 ANH262214 AXD262214 BGZ262214 BQV262214 CAR262214 CKN262214 CUJ262214 DEF262214 DOB262214 DXX262214 EHT262214 ERP262214 FBL262214 FLH262214 FVD262214 GEZ262214 GOV262214 GYR262214 HIN262214 HSJ262214 ICF262214 IMB262214 IVX262214 JFT262214 JPP262214 JZL262214 KJH262214 KTD262214 LCZ262214 LMV262214 LWR262214 MGN262214 MQJ262214 NAF262214 NKB262214 NTX262214 ODT262214 ONP262214 OXL262214 PHH262214 PRD262214 QAZ262214 QKV262214 QUR262214 REN262214 ROJ262214 RYF262214 SIB262214 SRX262214 TBT262214 TLP262214 TVL262214 UFH262214 UPD262214 UYZ262214 VIV262214 VSR262214 WCN262214 WMJ262214 WWF262214 X327750 JT327750 TP327750 ADL327750 ANH327750 AXD327750 BGZ327750 BQV327750 CAR327750 CKN327750 CUJ327750 DEF327750 DOB327750 DXX327750 EHT327750 ERP327750 FBL327750 FLH327750 FVD327750 GEZ327750 GOV327750 GYR327750 HIN327750 HSJ327750 ICF327750 IMB327750 IVX327750 JFT327750 JPP327750 JZL327750 KJH327750 KTD327750 LCZ327750 LMV327750 LWR327750 MGN327750 MQJ327750 NAF327750 NKB327750 NTX327750 ODT327750 ONP327750 OXL327750 PHH327750 PRD327750 QAZ327750 QKV327750 QUR327750 REN327750 ROJ327750 RYF327750 SIB327750 SRX327750 TBT327750 TLP327750 TVL327750 UFH327750 UPD327750 UYZ327750 VIV327750 VSR327750 WCN327750 WMJ327750 WWF327750 X393286 JT393286 TP393286 ADL393286 ANH393286 AXD393286 BGZ393286 BQV393286 CAR393286 CKN393286 CUJ393286 DEF393286 DOB393286 DXX393286 EHT393286 ERP393286 FBL393286 FLH393286 FVD393286 GEZ393286 GOV393286 GYR393286 HIN393286 HSJ393286 ICF393286 IMB393286 IVX393286 JFT393286 JPP393286 JZL393286 KJH393286 KTD393286 LCZ393286 LMV393286 LWR393286 MGN393286 MQJ393286 NAF393286 NKB393286 NTX393286 ODT393286 ONP393286 OXL393286 PHH393286 PRD393286 QAZ393286 QKV393286 QUR393286 REN393286 ROJ393286 RYF393286 SIB393286 SRX393286 TBT393286 TLP393286 TVL393286 UFH393286 UPD393286 UYZ393286 VIV393286 VSR393286 WCN393286 WMJ393286 WWF393286 X458822 JT458822 TP458822 ADL458822 ANH458822 AXD458822 BGZ458822 BQV458822 CAR458822 CKN458822 CUJ458822 DEF458822 DOB458822 DXX458822 EHT458822 ERP458822 FBL458822 FLH458822 FVD458822 GEZ458822 GOV458822 GYR458822 HIN458822 HSJ458822 ICF458822 IMB458822 IVX458822 JFT458822 JPP458822 JZL458822 KJH458822 KTD458822 LCZ458822 LMV458822 LWR458822 MGN458822 MQJ458822 NAF458822 NKB458822 NTX458822 ODT458822 ONP458822 OXL458822 PHH458822 PRD458822 QAZ458822 QKV458822 QUR458822 REN458822 ROJ458822 RYF458822 SIB458822 SRX458822 TBT458822 TLP458822 TVL458822 UFH458822 UPD458822 UYZ458822 VIV458822 VSR458822 WCN458822 WMJ458822 WWF458822 X524358 JT524358 TP524358 ADL524358 ANH524358 AXD524358 BGZ524358 BQV524358 CAR524358 CKN524358 CUJ524358 DEF524358 DOB524358 DXX524358 EHT524358 ERP524358 FBL524358 FLH524358 FVD524358 GEZ524358 GOV524358 GYR524358 HIN524358 HSJ524358 ICF524358 IMB524358 IVX524358 JFT524358 JPP524358 JZL524358 KJH524358 KTD524358 LCZ524358 LMV524358 LWR524358 MGN524358 MQJ524358 NAF524358 NKB524358 NTX524358 ODT524358 ONP524358 OXL524358 PHH524358 PRD524358 QAZ524358 QKV524358 QUR524358 REN524358 ROJ524358 RYF524358 SIB524358 SRX524358 TBT524358 TLP524358 TVL524358 UFH524358 UPD524358 UYZ524358 VIV524358 VSR524358 WCN524358 WMJ524358 WWF524358 X589894 JT589894 TP589894 ADL589894 ANH589894 AXD589894 BGZ589894 BQV589894 CAR589894 CKN589894 CUJ589894 DEF589894 DOB589894 DXX589894 EHT589894 ERP589894 FBL589894 FLH589894 FVD589894 GEZ589894 GOV589894 GYR589894 HIN589894 HSJ589894 ICF589894 IMB589894 IVX589894 JFT589894 JPP589894 JZL589894 KJH589894 KTD589894 LCZ589894 LMV589894 LWR589894 MGN589894 MQJ589894 NAF589894 NKB589894 NTX589894 ODT589894 ONP589894 OXL589894 PHH589894 PRD589894 QAZ589894 QKV589894 QUR589894 REN589894 ROJ589894 RYF589894 SIB589894 SRX589894 TBT589894 TLP589894 TVL589894 UFH589894 UPD589894 UYZ589894 VIV589894 VSR589894 WCN589894 WMJ589894 WWF589894 X655430 JT655430 TP655430 ADL655430 ANH655430 AXD655430 BGZ655430 BQV655430 CAR655430 CKN655430 CUJ655430 DEF655430 DOB655430 DXX655430 EHT655430 ERP655430 FBL655430 FLH655430 FVD655430 GEZ655430 GOV655430 GYR655430 HIN655430 HSJ655430 ICF655430 IMB655430 IVX655430 JFT655430 JPP655430 JZL655430 KJH655430 KTD655430 LCZ655430 LMV655430 LWR655430 MGN655430 MQJ655430 NAF655430 NKB655430 NTX655430 ODT655430 ONP655430 OXL655430 PHH655430 PRD655430 QAZ655430 QKV655430 QUR655430 REN655430 ROJ655430 RYF655430 SIB655430 SRX655430 TBT655430 TLP655430 TVL655430 UFH655430 UPD655430 UYZ655430 VIV655430 VSR655430 WCN655430 WMJ655430 WWF655430 X720966 JT720966 TP720966 ADL720966 ANH720966 AXD720966 BGZ720966 BQV720966 CAR720966 CKN720966 CUJ720966 DEF720966 DOB720966 DXX720966 EHT720966 ERP720966 FBL720966 FLH720966 FVD720966 GEZ720966 GOV720966 GYR720966 HIN720966 HSJ720966 ICF720966 IMB720966 IVX720966 JFT720966 JPP720966 JZL720966 KJH720966 KTD720966 LCZ720966 LMV720966 LWR720966 MGN720966 MQJ720966 NAF720966 NKB720966 NTX720966 ODT720966 ONP720966 OXL720966 PHH720966 PRD720966 QAZ720966 QKV720966 QUR720966 REN720966 ROJ720966 RYF720966 SIB720966 SRX720966 TBT720966 TLP720966 TVL720966 UFH720966 UPD720966 UYZ720966 VIV720966 VSR720966 WCN720966 WMJ720966 WWF720966 X786502 JT786502 TP786502 ADL786502 ANH786502 AXD786502 BGZ786502 BQV786502 CAR786502 CKN786502 CUJ786502 DEF786502 DOB786502 DXX786502 EHT786502 ERP786502 FBL786502 FLH786502 FVD786502 GEZ786502 GOV786502 GYR786502 HIN786502 HSJ786502 ICF786502 IMB786502 IVX786502 JFT786502 JPP786502 JZL786502 KJH786502 KTD786502 LCZ786502 LMV786502 LWR786502 MGN786502 MQJ786502 NAF786502 NKB786502 NTX786502 ODT786502 ONP786502 OXL786502 PHH786502 PRD786502 QAZ786502 QKV786502 QUR786502 REN786502 ROJ786502 RYF786502 SIB786502 SRX786502 TBT786502 TLP786502 TVL786502 UFH786502 UPD786502 UYZ786502 VIV786502 VSR786502 WCN786502 WMJ786502 WWF786502 X852038 JT852038 TP852038 ADL852038 ANH852038 AXD852038 BGZ852038 BQV852038 CAR852038 CKN852038 CUJ852038 DEF852038 DOB852038 DXX852038 EHT852038 ERP852038 FBL852038 FLH852038 FVD852038 GEZ852038 GOV852038 GYR852038 HIN852038 HSJ852038 ICF852038 IMB852038 IVX852038 JFT852038 JPP852038 JZL852038 KJH852038 KTD852038 LCZ852038 LMV852038 LWR852038 MGN852038 MQJ852038 NAF852038 NKB852038 NTX852038 ODT852038 ONP852038 OXL852038 PHH852038 PRD852038 QAZ852038 QKV852038 QUR852038 REN852038 ROJ852038 RYF852038 SIB852038 SRX852038 TBT852038 TLP852038 TVL852038 UFH852038 UPD852038 UYZ852038 VIV852038 VSR852038 WCN852038 WMJ852038 WWF852038 X917574 JT917574 TP917574 ADL917574 ANH917574 AXD917574 BGZ917574 BQV917574 CAR917574 CKN917574 CUJ917574 DEF917574 DOB917574 DXX917574 EHT917574 ERP917574 FBL917574 FLH917574 FVD917574 GEZ917574 GOV917574 GYR917574 HIN917574 HSJ917574 ICF917574 IMB917574 IVX917574 JFT917574 JPP917574 JZL917574 KJH917574 KTD917574 LCZ917574 LMV917574 LWR917574 MGN917574 MQJ917574 NAF917574 NKB917574 NTX917574 ODT917574 ONP917574 OXL917574 PHH917574 PRD917574 QAZ917574 QKV917574 QUR917574 REN917574 ROJ917574 RYF917574 SIB917574 SRX917574 TBT917574 TLP917574 TVL917574 UFH917574 UPD917574 UYZ917574 VIV917574 VSR917574 WCN917574 WMJ917574 WWF917574 X983110 JT983110 TP983110 ADL983110 ANH983110 AXD983110 BGZ983110 BQV983110 CAR983110 CKN983110 CUJ983110 DEF983110 DOB983110 DXX983110 EHT983110 ERP983110 FBL983110 FLH983110 FVD983110 GEZ983110 GOV983110 GYR983110 HIN983110 HSJ983110 ICF983110 IMB983110 IVX983110 JFT983110 JPP983110 JZL983110 KJH983110 KTD983110 LCZ983110 LMV983110 LWR983110 MGN983110 MQJ983110 NAF983110 NKB983110 NTX983110 ODT983110 ONP983110 OXL983110 PHH983110 PRD983110 QAZ983110 QKV983110 QUR983110 REN983110 ROJ983110 RYF983110 SIB983110 SRX983110 TBT983110 TLP983110 TVL983110 UFH983110 UPD983110 UYZ983110 VIV983110 VSR983110 WCN983110 WMJ983110 WWF983110 AA72 JW72 TS72 ADO72 ANK72 AXG72 BHC72 BQY72 CAU72 CKQ72 CUM72 DEI72 DOE72 DYA72 EHW72 ERS72 FBO72 FLK72 FVG72 GFC72 GOY72 GYU72 HIQ72 HSM72 ICI72 IME72 IWA72 JFW72 JPS72 JZO72 KJK72 KTG72 LDC72 LMY72 LWU72 MGQ72 MQM72 NAI72 NKE72 NUA72 ODW72 ONS72 OXO72 PHK72 PRG72 QBC72 QKY72 QUU72 REQ72 ROM72 RYI72 SIE72 SSA72 TBW72 TLS72 TVO72 UFK72 UPG72 UZC72 VIY72 VSU72 WCQ72 WMM72 WWI72 AA65608 JW65608 TS65608 ADO65608 ANK65608 AXG65608 BHC65608 BQY65608 CAU65608 CKQ65608 CUM65608 DEI65608 DOE65608 DYA65608 EHW65608 ERS65608 FBO65608 FLK65608 FVG65608 GFC65608 GOY65608 GYU65608 HIQ65608 HSM65608 ICI65608 IME65608 IWA65608 JFW65608 JPS65608 JZO65608 KJK65608 KTG65608 LDC65608 LMY65608 LWU65608 MGQ65608 MQM65608 NAI65608 NKE65608 NUA65608 ODW65608 ONS65608 OXO65608 PHK65608 PRG65608 QBC65608 QKY65608 QUU65608 REQ65608 ROM65608 RYI65608 SIE65608 SSA65608 TBW65608 TLS65608 TVO65608 UFK65608 UPG65608 UZC65608 VIY65608 VSU65608 WCQ65608 WMM65608 WWI65608 AA131144 JW131144 TS131144 ADO131144 ANK131144 AXG131144 BHC131144 BQY131144 CAU131144 CKQ131144 CUM131144 DEI131144 DOE131144 DYA131144 EHW131144 ERS131144 FBO131144 FLK131144 FVG131144 GFC131144 GOY131144 GYU131144 HIQ131144 HSM131144 ICI131144 IME131144 IWA131144 JFW131144 JPS131144 JZO131144 KJK131144 KTG131144 LDC131144 LMY131144 LWU131144 MGQ131144 MQM131144 NAI131144 NKE131144 NUA131144 ODW131144 ONS131144 OXO131144 PHK131144 PRG131144 QBC131144 QKY131144 QUU131144 REQ131144 ROM131144 RYI131144 SIE131144 SSA131144 TBW131144 TLS131144 TVO131144 UFK131144 UPG131144 UZC131144 VIY131144 VSU131144 WCQ131144 WMM131144 WWI131144 AA196680 JW196680 TS196680 ADO196680 ANK196680 AXG196680 BHC196680 BQY196680 CAU196680 CKQ196680 CUM196680 DEI196680 DOE196680 DYA196680 EHW196680 ERS196680 FBO196680 FLK196680 FVG196680 GFC196680 GOY196680 GYU196680 HIQ196680 HSM196680 ICI196680 IME196680 IWA196680 JFW196680 JPS196680 JZO196680 KJK196680 KTG196680 LDC196680 LMY196680 LWU196680 MGQ196680 MQM196680 NAI196680 NKE196680 NUA196680 ODW196680 ONS196680 OXO196680 PHK196680 PRG196680 QBC196680 QKY196680 QUU196680 REQ196680 ROM196680 RYI196680 SIE196680 SSA196680 TBW196680 TLS196680 TVO196680 UFK196680 UPG196680 UZC196680 VIY196680 VSU196680 WCQ196680 WMM196680 WWI196680 AA262216 JW262216 TS262216 ADO262216 ANK262216 AXG262216 BHC262216 BQY262216 CAU262216 CKQ262216 CUM262216 DEI262216 DOE262216 DYA262216 EHW262216 ERS262216 FBO262216 FLK262216 FVG262216 GFC262216 GOY262216 GYU262216 HIQ262216 HSM262216 ICI262216 IME262216 IWA262216 JFW262216 JPS262216 JZO262216 KJK262216 KTG262216 LDC262216 LMY262216 LWU262216 MGQ262216 MQM262216 NAI262216 NKE262216 NUA262216 ODW262216 ONS262216 OXO262216 PHK262216 PRG262216 QBC262216 QKY262216 QUU262216 REQ262216 ROM262216 RYI262216 SIE262216 SSA262216 TBW262216 TLS262216 TVO262216 UFK262216 UPG262216 UZC262216 VIY262216 VSU262216 WCQ262216 WMM262216 WWI262216 AA327752 JW327752 TS327752 ADO327752 ANK327752 AXG327752 BHC327752 BQY327752 CAU327752 CKQ327752 CUM327752 DEI327752 DOE327752 DYA327752 EHW327752 ERS327752 FBO327752 FLK327752 FVG327752 GFC327752 GOY327752 GYU327752 HIQ327752 HSM327752 ICI327752 IME327752 IWA327752 JFW327752 JPS327752 JZO327752 KJK327752 KTG327752 LDC327752 LMY327752 LWU327752 MGQ327752 MQM327752 NAI327752 NKE327752 NUA327752 ODW327752 ONS327752 OXO327752 PHK327752 PRG327752 QBC327752 QKY327752 QUU327752 REQ327752 ROM327752 RYI327752 SIE327752 SSA327752 TBW327752 TLS327752 TVO327752 UFK327752 UPG327752 UZC327752 VIY327752 VSU327752 WCQ327752 WMM327752 WWI327752 AA393288 JW393288 TS393288 ADO393288 ANK393288 AXG393288 BHC393288 BQY393288 CAU393288 CKQ393288 CUM393288 DEI393288 DOE393288 DYA393288 EHW393288 ERS393288 FBO393288 FLK393288 FVG393288 GFC393288 GOY393288 GYU393288 HIQ393288 HSM393288 ICI393288 IME393288 IWA393288 JFW393288 JPS393288 JZO393288 KJK393288 KTG393288 LDC393288 LMY393288 LWU393288 MGQ393288 MQM393288 NAI393288 NKE393288 NUA393288 ODW393288 ONS393288 OXO393288 PHK393288 PRG393288 QBC393288 QKY393288 QUU393288 REQ393288 ROM393288 RYI393288 SIE393288 SSA393288 TBW393288 TLS393288 TVO393288 UFK393288 UPG393288 UZC393288 VIY393288 VSU393288 WCQ393288 WMM393288 WWI393288 AA458824 JW458824 TS458824 ADO458824 ANK458824 AXG458824 BHC458824 BQY458824 CAU458824 CKQ458824 CUM458824 DEI458824 DOE458824 DYA458824 EHW458824 ERS458824 FBO458824 FLK458824 FVG458824 GFC458824 GOY458824 GYU458824 HIQ458824 HSM458824 ICI458824 IME458824 IWA458824 JFW458824 JPS458824 JZO458824 KJK458824 KTG458824 LDC458824 LMY458824 LWU458824 MGQ458824 MQM458824 NAI458824 NKE458824 NUA458824 ODW458824 ONS458824 OXO458824 PHK458824 PRG458824 QBC458824 QKY458824 QUU458824 REQ458824 ROM458824 RYI458824 SIE458824 SSA458824 TBW458824 TLS458824 TVO458824 UFK458824 UPG458824 UZC458824 VIY458824 VSU458824 WCQ458824 WMM458824 WWI458824 AA524360 JW524360 TS524360 ADO524360 ANK524360 AXG524360 BHC524360 BQY524360 CAU524360 CKQ524360 CUM524360 DEI524360 DOE524360 DYA524360 EHW524360 ERS524360 FBO524360 FLK524360 FVG524360 GFC524360 GOY524360 GYU524360 HIQ524360 HSM524360 ICI524360 IME524360 IWA524360 JFW524360 JPS524360 JZO524360 KJK524360 KTG524360 LDC524360 LMY524360 LWU524360 MGQ524360 MQM524360 NAI524360 NKE524360 NUA524360 ODW524360 ONS524360 OXO524360 PHK524360 PRG524360 QBC524360 QKY524360 QUU524360 REQ524360 ROM524360 RYI524360 SIE524360 SSA524360 TBW524360 TLS524360 TVO524360 UFK524360 UPG524360 UZC524360 VIY524360 VSU524360 WCQ524360 WMM524360 WWI524360 AA589896 JW589896 TS589896 ADO589896 ANK589896 AXG589896 BHC589896 BQY589896 CAU589896 CKQ589896 CUM589896 DEI589896 DOE589896 DYA589896 EHW589896 ERS589896 FBO589896 FLK589896 FVG589896 GFC589896 GOY589896 GYU589896 HIQ589896 HSM589896 ICI589896 IME589896 IWA589896 JFW589896 JPS589896 JZO589896 KJK589896 KTG589896 LDC589896 LMY589896 LWU589896 MGQ589896 MQM589896 NAI589896 NKE589896 NUA589896 ODW589896 ONS589896 OXO589896 PHK589896 PRG589896 QBC589896 QKY589896 QUU589896 REQ589896 ROM589896 RYI589896 SIE589896 SSA589896 TBW589896 TLS589896 TVO589896 UFK589896 UPG589896 UZC589896 VIY589896 VSU589896 WCQ589896 WMM589896 WWI589896 AA655432 JW655432 TS655432 ADO655432 ANK655432 AXG655432 BHC655432 BQY655432 CAU655432 CKQ655432 CUM655432 DEI655432 DOE655432 DYA655432 EHW655432 ERS655432 FBO655432 FLK655432 FVG655432 GFC655432 GOY655432 GYU655432 HIQ655432 HSM655432 ICI655432 IME655432 IWA655432 JFW655432 JPS655432 JZO655432 KJK655432 KTG655432 LDC655432 LMY655432 LWU655432 MGQ655432 MQM655432 NAI655432 NKE655432 NUA655432 ODW655432 ONS655432 OXO655432 PHK655432 PRG655432 QBC655432 QKY655432 QUU655432 REQ655432 ROM655432 RYI655432 SIE655432 SSA655432 TBW655432 TLS655432 TVO655432 UFK655432 UPG655432 UZC655432 VIY655432 VSU655432 WCQ655432 WMM655432 WWI655432 AA720968 JW720968 TS720968 ADO720968 ANK720968 AXG720968 BHC720968 BQY720968 CAU720968 CKQ720968 CUM720968 DEI720968 DOE720968 DYA720968 EHW720968 ERS720968 FBO720968 FLK720968 FVG720968 GFC720968 GOY720968 GYU720968 HIQ720968 HSM720968 ICI720968 IME720968 IWA720968 JFW720968 JPS720968 JZO720968 KJK720968 KTG720968 LDC720968 LMY720968 LWU720968 MGQ720968 MQM720968 NAI720968 NKE720968 NUA720968 ODW720968 ONS720968 OXO720968 PHK720968 PRG720968 QBC720968 QKY720968 QUU720968 REQ720968 ROM720968 RYI720968 SIE720968 SSA720968 TBW720968 TLS720968 TVO720968 UFK720968 UPG720968 UZC720968 VIY720968 VSU720968 WCQ720968 WMM720968 WWI720968 AA786504 JW786504 TS786504 ADO786504 ANK786504 AXG786504 BHC786504 BQY786504 CAU786504 CKQ786504 CUM786504 DEI786504 DOE786504 DYA786504 EHW786504 ERS786504 FBO786504 FLK786504 FVG786504 GFC786504 GOY786504 GYU786504 HIQ786504 HSM786504 ICI786504 IME786504 IWA786504 JFW786504 JPS786504 JZO786504 KJK786504 KTG786504 LDC786504 LMY786504 LWU786504 MGQ786504 MQM786504 NAI786504 NKE786504 NUA786504 ODW786504 ONS786504 OXO786504 PHK786504 PRG786504 QBC786504 QKY786504 QUU786504 REQ786504 ROM786504 RYI786504 SIE786504 SSA786504 TBW786504 TLS786504 TVO786504 UFK786504 UPG786504 UZC786504 VIY786504 VSU786504 WCQ786504 WMM786504 WWI786504 AA852040 JW852040 TS852040 ADO852040 ANK852040 AXG852040 BHC852040 BQY852040 CAU852040 CKQ852040 CUM852040 DEI852040 DOE852040 DYA852040 EHW852040 ERS852040 FBO852040 FLK852040 FVG852040 GFC852040 GOY852040 GYU852040 HIQ852040 HSM852040 ICI852040 IME852040 IWA852040 JFW852040 JPS852040 JZO852040 KJK852040 KTG852040 LDC852040 LMY852040 LWU852040 MGQ852040 MQM852040 NAI852040 NKE852040 NUA852040 ODW852040 ONS852040 OXO852040 PHK852040 PRG852040 QBC852040 QKY852040 QUU852040 REQ852040 ROM852040 RYI852040 SIE852040 SSA852040 TBW852040 TLS852040 TVO852040 UFK852040 UPG852040 UZC852040 VIY852040 VSU852040 WCQ852040 WMM852040 WWI852040 AA917576 JW917576 TS917576 ADO917576 ANK917576 AXG917576 BHC917576 BQY917576 CAU917576 CKQ917576 CUM917576 DEI917576 DOE917576 DYA917576 EHW917576 ERS917576 FBO917576 FLK917576 FVG917576 GFC917576 GOY917576 GYU917576 HIQ917576 HSM917576 ICI917576 IME917576 IWA917576 JFW917576 JPS917576 JZO917576 KJK917576 KTG917576 LDC917576 LMY917576 LWU917576 MGQ917576 MQM917576 NAI917576 NKE917576 NUA917576 ODW917576 ONS917576 OXO917576 PHK917576 PRG917576 QBC917576 QKY917576 QUU917576 REQ917576 ROM917576 RYI917576 SIE917576 SSA917576 TBW917576 TLS917576 TVO917576 UFK917576 UPG917576 UZC917576 VIY917576 VSU917576 WCQ917576 WMM917576 WWI917576 AA983112 JW983112 TS983112 ADO983112 ANK983112 AXG983112 BHC983112 BQY983112 CAU983112 CKQ983112 CUM983112 DEI983112 DOE983112 DYA983112 EHW983112 ERS983112 FBO983112 FLK983112 FVG983112 GFC983112 GOY983112 GYU983112 HIQ983112 HSM983112 ICI983112 IME983112 IWA983112 JFW983112 JPS983112 JZO983112 KJK983112 KTG983112 LDC983112 LMY983112 LWU983112 MGQ983112 MQM983112 NAI983112 NKE983112 NUA983112 ODW983112 ONS983112 OXO983112 PHK983112 PRG983112 QBC983112 QKY983112 QUU983112 REQ983112 ROM983112 RYI983112 SIE983112 SSA983112 TBW983112 TLS983112 TVO983112 UFK983112 UPG983112 UZC983112 VIY983112 VSU983112 WCQ983112 WMM983112 WWI983112 AA70 JW70 TS70 ADO70 ANK70 AXG70 BHC70 BQY70 CAU70 CKQ70 CUM70 DEI70 DOE70 DYA70 EHW70 ERS70 FBO70 FLK70 FVG70 GFC70 GOY70 GYU70 HIQ70 HSM70 ICI70 IME70 IWA70 JFW70 JPS70 JZO70 KJK70 KTG70 LDC70 LMY70 LWU70 MGQ70 MQM70 NAI70 NKE70 NUA70 ODW70 ONS70 OXO70 PHK70 PRG70 QBC70 QKY70 QUU70 REQ70 ROM70 RYI70 SIE70 SSA70 TBW70 TLS70 TVO70 UFK70 UPG70 UZC70 VIY70 VSU70 WCQ70 WMM70 WWI70 AA65606 JW65606 TS65606 ADO65606 ANK65606 AXG65606 BHC65606 BQY65606 CAU65606 CKQ65606 CUM65606 DEI65606 DOE65606 DYA65606 EHW65606 ERS65606 FBO65606 FLK65606 FVG65606 GFC65606 GOY65606 GYU65606 HIQ65606 HSM65606 ICI65606 IME65606 IWA65606 JFW65606 JPS65606 JZO65606 KJK65606 KTG65606 LDC65606 LMY65606 LWU65606 MGQ65606 MQM65606 NAI65606 NKE65606 NUA65606 ODW65606 ONS65606 OXO65606 PHK65606 PRG65606 QBC65606 QKY65606 QUU65606 REQ65606 ROM65606 RYI65606 SIE65606 SSA65606 TBW65606 TLS65606 TVO65606 UFK65606 UPG65606 UZC65606 VIY65606 VSU65606 WCQ65606 WMM65606 WWI65606 AA131142 JW131142 TS131142 ADO131142 ANK131142 AXG131142 BHC131142 BQY131142 CAU131142 CKQ131142 CUM131142 DEI131142 DOE131142 DYA131142 EHW131142 ERS131142 FBO131142 FLK131142 FVG131142 GFC131142 GOY131142 GYU131142 HIQ131142 HSM131142 ICI131142 IME131142 IWA131142 JFW131142 JPS131142 JZO131142 KJK131142 KTG131142 LDC131142 LMY131142 LWU131142 MGQ131142 MQM131142 NAI131142 NKE131142 NUA131142 ODW131142 ONS131142 OXO131142 PHK131142 PRG131142 QBC131142 QKY131142 QUU131142 REQ131142 ROM131142 RYI131142 SIE131142 SSA131142 TBW131142 TLS131142 TVO131142 UFK131142 UPG131142 UZC131142 VIY131142 VSU131142 WCQ131142 WMM131142 WWI131142 AA196678 JW196678 TS196678 ADO196678 ANK196678 AXG196678 BHC196678 BQY196678 CAU196678 CKQ196678 CUM196678 DEI196678 DOE196678 DYA196678 EHW196678 ERS196678 FBO196678 FLK196678 FVG196678 GFC196678 GOY196678 GYU196678 HIQ196678 HSM196678 ICI196678 IME196678 IWA196678 JFW196678 JPS196678 JZO196678 KJK196678 KTG196678 LDC196678 LMY196678 LWU196678 MGQ196678 MQM196678 NAI196678 NKE196678 NUA196678 ODW196678 ONS196678 OXO196678 PHK196678 PRG196678 QBC196678 QKY196678 QUU196678 REQ196678 ROM196678 RYI196678 SIE196678 SSA196678 TBW196678 TLS196678 TVO196678 UFK196678 UPG196678 UZC196678 VIY196678 VSU196678 WCQ196678 WMM196678 WWI196678 AA262214 JW262214 TS262214 ADO262214 ANK262214 AXG262214 BHC262214 BQY262214 CAU262214 CKQ262214 CUM262214 DEI262214 DOE262214 DYA262214 EHW262214 ERS262214 FBO262214 FLK262214 FVG262214 GFC262214 GOY262214 GYU262214 HIQ262214 HSM262214 ICI262214 IME262214 IWA262214 JFW262214 JPS262214 JZO262214 KJK262214 KTG262214 LDC262214 LMY262214 LWU262214 MGQ262214 MQM262214 NAI262214 NKE262214 NUA262214 ODW262214 ONS262214 OXO262214 PHK262214 PRG262214 QBC262214 QKY262214 QUU262214 REQ262214 ROM262214 RYI262214 SIE262214 SSA262214 TBW262214 TLS262214 TVO262214 UFK262214 UPG262214 UZC262214 VIY262214 VSU262214 WCQ262214 WMM262214 WWI262214 AA327750 JW327750 TS327750 ADO327750 ANK327750 AXG327750 BHC327750 BQY327750 CAU327750 CKQ327750 CUM327750 DEI327750 DOE327750 DYA327750 EHW327750 ERS327750 FBO327750 FLK327750 FVG327750 GFC327750 GOY327750 GYU327750 HIQ327750 HSM327750 ICI327750 IME327750 IWA327750 JFW327750 JPS327750 JZO327750 KJK327750 KTG327750 LDC327750 LMY327750 LWU327750 MGQ327750 MQM327750 NAI327750 NKE327750 NUA327750 ODW327750 ONS327750 OXO327750 PHK327750 PRG327750 QBC327750 QKY327750 QUU327750 REQ327750 ROM327750 RYI327750 SIE327750 SSA327750 TBW327750 TLS327750 TVO327750 UFK327750 UPG327750 UZC327750 VIY327750 VSU327750 WCQ327750 WMM327750 WWI327750 AA393286 JW393286 TS393286 ADO393286 ANK393286 AXG393286 BHC393286 BQY393286 CAU393286 CKQ393286 CUM393286 DEI393286 DOE393286 DYA393286 EHW393286 ERS393286 FBO393286 FLK393286 FVG393286 GFC393286 GOY393286 GYU393286 HIQ393286 HSM393286 ICI393286 IME393286 IWA393286 JFW393286 JPS393286 JZO393286 KJK393286 KTG393286 LDC393286 LMY393286 LWU393286 MGQ393286 MQM393286 NAI393286 NKE393286 NUA393286 ODW393286 ONS393286 OXO393286 PHK393286 PRG393286 QBC393286 QKY393286 QUU393286 REQ393286 ROM393286 RYI393286 SIE393286 SSA393286 TBW393286 TLS393286 TVO393286 UFK393286 UPG393286 UZC393286 VIY393286 VSU393286 WCQ393286 WMM393286 WWI393286 AA458822 JW458822 TS458822 ADO458822 ANK458822 AXG458822 BHC458822 BQY458822 CAU458822 CKQ458822 CUM458822 DEI458822 DOE458822 DYA458822 EHW458822 ERS458822 FBO458822 FLK458822 FVG458822 GFC458822 GOY458822 GYU458822 HIQ458822 HSM458822 ICI458822 IME458822 IWA458822 JFW458822 JPS458822 JZO458822 KJK458822 KTG458822 LDC458822 LMY458822 LWU458822 MGQ458822 MQM458822 NAI458822 NKE458822 NUA458822 ODW458822 ONS458822 OXO458822 PHK458822 PRG458822 QBC458822 QKY458822 QUU458822 REQ458822 ROM458822 RYI458822 SIE458822 SSA458822 TBW458822 TLS458822 TVO458822 UFK458822 UPG458822 UZC458822 VIY458822 VSU458822 WCQ458822 WMM458822 WWI458822 AA524358 JW524358 TS524358 ADO524358 ANK524358 AXG524358 BHC524358 BQY524358 CAU524358 CKQ524358 CUM524358 DEI524358 DOE524358 DYA524358 EHW524358 ERS524358 FBO524358 FLK524358 FVG524358 GFC524358 GOY524358 GYU524358 HIQ524358 HSM524358 ICI524358 IME524358 IWA524358 JFW524358 JPS524358 JZO524358 KJK524358 KTG524358 LDC524358 LMY524358 LWU524358 MGQ524358 MQM524358 NAI524358 NKE524358 NUA524358 ODW524358 ONS524358 OXO524358 PHK524358 PRG524358 QBC524358 QKY524358 QUU524358 REQ524358 ROM524358 RYI524358 SIE524358 SSA524358 TBW524358 TLS524358 TVO524358 UFK524358 UPG524358 UZC524358 VIY524358 VSU524358 WCQ524358 WMM524358 WWI524358 AA589894 JW589894 TS589894 ADO589894 ANK589894 AXG589894 BHC589894 BQY589894 CAU589894 CKQ589894 CUM589894 DEI589894 DOE589894 DYA589894 EHW589894 ERS589894 FBO589894 FLK589894 FVG589894 GFC589894 GOY589894 GYU589894 HIQ589894 HSM589894 ICI589894 IME589894 IWA589894 JFW589894 JPS589894 JZO589894 KJK589894 KTG589894 LDC589894 LMY589894 LWU589894 MGQ589894 MQM589894 NAI589894 NKE589894 NUA589894 ODW589894 ONS589894 OXO589894 PHK589894 PRG589894 QBC589894 QKY589894 QUU589894 REQ589894 ROM589894 RYI589894 SIE589894 SSA589894 TBW589894 TLS589894 TVO589894 UFK589894 UPG589894 UZC589894 VIY589894 VSU589894 WCQ589894 WMM589894 WWI589894 AA655430 JW655430 TS655430 ADO655430 ANK655430 AXG655430 BHC655430 BQY655430 CAU655430 CKQ655430 CUM655430 DEI655430 DOE655430 DYA655430 EHW655430 ERS655430 FBO655430 FLK655430 FVG655430 GFC655430 GOY655430 GYU655430 HIQ655430 HSM655430 ICI655430 IME655430 IWA655430 JFW655430 JPS655430 JZO655430 KJK655430 KTG655430 LDC655430 LMY655430 LWU655430 MGQ655430 MQM655430 NAI655430 NKE655430 NUA655430 ODW655430 ONS655430 OXO655430 PHK655430 PRG655430 QBC655430 QKY655430 QUU655430 REQ655430 ROM655430 RYI655430 SIE655430 SSA655430 TBW655430 TLS655430 TVO655430 UFK655430 UPG655430 UZC655430 VIY655430 VSU655430 WCQ655430 WMM655430 WWI655430 AA720966 JW720966 TS720966 ADO720966 ANK720966 AXG720966 BHC720966 BQY720966 CAU720966 CKQ720966 CUM720966 DEI720966 DOE720966 DYA720966 EHW720966 ERS720966 FBO720966 FLK720966 FVG720966 GFC720966 GOY720966 GYU720966 HIQ720966 HSM720966 ICI720966 IME720966 IWA720966 JFW720966 JPS720966 JZO720966 KJK720966 KTG720966 LDC720966 LMY720966 LWU720966 MGQ720966 MQM720966 NAI720966 NKE720966 NUA720966 ODW720966 ONS720966 OXO720966 PHK720966 PRG720966 QBC720966 QKY720966 QUU720966 REQ720966 ROM720966 RYI720966 SIE720966 SSA720966 TBW720966 TLS720966 TVO720966 UFK720966 UPG720966 UZC720966 VIY720966 VSU720966 WCQ720966 WMM720966 WWI720966 AA786502 JW786502 TS786502 ADO786502 ANK786502 AXG786502 BHC786502 BQY786502 CAU786502 CKQ786502 CUM786502 DEI786502 DOE786502 DYA786502 EHW786502 ERS786502 FBO786502 FLK786502 FVG786502 GFC786502 GOY786502 GYU786502 HIQ786502 HSM786502 ICI786502 IME786502 IWA786502 JFW786502 JPS786502 JZO786502 KJK786502 KTG786502 LDC786502 LMY786502 LWU786502 MGQ786502 MQM786502 NAI786502 NKE786502 NUA786502 ODW786502 ONS786502 OXO786502 PHK786502 PRG786502 QBC786502 QKY786502 QUU786502 REQ786502 ROM786502 RYI786502 SIE786502 SSA786502 TBW786502 TLS786502 TVO786502 UFK786502 UPG786502 UZC786502 VIY786502 VSU786502 WCQ786502 WMM786502 WWI786502 AA852038 JW852038 TS852038 ADO852038 ANK852038 AXG852038 BHC852038 BQY852038 CAU852038 CKQ852038 CUM852038 DEI852038 DOE852038 DYA852038 EHW852038 ERS852038 FBO852038 FLK852038 FVG852038 GFC852038 GOY852038 GYU852038 HIQ852038 HSM852038 ICI852038 IME852038 IWA852038 JFW852038 JPS852038 JZO852038 KJK852038 KTG852038 LDC852038 LMY852038 LWU852038 MGQ852038 MQM852038 NAI852038 NKE852038 NUA852038 ODW852038 ONS852038 OXO852038 PHK852038 PRG852038 QBC852038 QKY852038 QUU852038 REQ852038 ROM852038 RYI852038 SIE852038 SSA852038 TBW852038 TLS852038 TVO852038 UFK852038 UPG852038 UZC852038 VIY852038 VSU852038 WCQ852038 WMM852038 WWI852038 AA917574 JW917574 TS917574 ADO917574 ANK917574 AXG917574 BHC917574 BQY917574 CAU917574 CKQ917574 CUM917574 DEI917574 DOE917574 DYA917574 EHW917574 ERS917574 FBO917574 FLK917574 FVG917574 GFC917574 GOY917574 GYU917574 HIQ917574 HSM917574 ICI917574 IME917574 IWA917574 JFW917574 JPS917574 JZO917574 KJK917574 KTG917574 LDC917574 LMY917574 LWU917574 MGQ917574 MQM917574 NAI917574 NKE917574 NUA917574 ODW917574 ONS917574 OXO917574 PHK917574 PRG917574 QBC917574 QKY917574 QUU917574 REQ917574 ROM917574 RYI917574 SIE917574 SSA917574 TBW917574 TLS917574 TVO917574 UFK917574 UPG917574 UZC917574 VIY917574 VSU917574 WCQ917574 WMM917574 WWI917574 AA983110 JW983110 TS983110 ADO983110 ANK983110 AXG983110 BHC983110 BQY983110 CAU983110 CKQ983110 CUM983110 DEI983110 DOE983110 DYA983110 EHW983110 ERS983110 FBO983110 FLK983110 FVG983110 GFC983110 GOY983110 GYU983110 HIQ983110 HSM983110 ICI983110 IME983110 IWA983110 JFW983110 JPS983110 JZO983110 KJK983110 KTG983110 LDC983110 LMY983110 LWU983110 MGQ983110 MQM983110 NAI983110 NKE983110 NUA983110 ODW983110 ONS983110 OXO983110 PHK983110 PRG983110 QBC983110 QKY983110 QUU983110 REQ983110 ROM983110 RYI983110 SIE983110 SSA983110 TBW983110 TLS983110 TVO983110 UFK983110 UPG983110 UZC983110 VIY983110 VSU983110 WCQ983110 WMM983110 WWI983110 X66 JT66 TP66 ADL66 ANH66 AXD66 BGZ66 BQV66 CAR66 CKN66 CUJ66 DEF66 DOB66 DXX66 EHT66 ERP66 FBL66 FLH66 FVD66 GEZ66 GOV66 GYR66 HIN66 HSJ66 ICF66 IMB66 IVX66 JFT66 JPP66 JZL66 KJH66 KTD66 LCZ66 LMV66 LWR66 MGN66 MQJ66 NAF66 NKB66 NTX66 ODT66 ONP66 OXL66 PHH66 PRD66 QAZ66 QKV66 QUR66 REN66 ROJ66 RYF66 SIB66 SRX66 TBT66 TLP66 TVL66 UFH66 UPD66 UYZ66 VIV66 VSR66 WCN66 WMJ66 WWF66 X65602 JT65602 TP65602 ADL65602 ANH65602 AXD65602 BGZ65602 BQV65602 CAR65602 CKN65602 CUJ65602 DEF65602 DOB65602 DXX65602 EHT65602 ERP65602 FBL65602 FLH65602 FVD65602 GEZ65602 GOV65602 GYR65602 HIN65602 HSJ65602 ICF65602 IMB65602 IVX65602 JFT65602 JPP65602 JZL65602 KJH65602 KTD65602 LCZ65602 LMV65602 LWR65602 MGN65602 MQJ65602 NAF65602 NKB65602 NTX65602 ODT65602 ONP65602 OXL65602 PHH65602 PRD65602 QAZ65602 QKV65602 QUR65602 REN65602 ROJ65602 RYF65602 SIB65602 SRX65602 TBT65602 TLP65602 TVL65602 UFH65602 UPD65602 UYZ65602 VIV65602 VSR65602 WCN65602 WMJ65602 WWF65602 X131138 JT131138 TP131138 ADL131138 ANH131138 AXD131138 BGZ131138 BQV131138 CAR131138 CKN131138 CUJ131138 DEF131138 DOB131138 DXX131138 EHT131138 ERP131138 FBL131138 FLH131138 FVD131138 GEZ131138 GOV131138 GYR131138 HIN131138 HSJ131138 ICF131138 IMB131138 IVX131138 JFT131138 JPP131138 JZL131138 KJH131138 KTD131138 LCZ131138 LMV131138 LWR131138 MGN131138 MQJ131138 NAF131138 NKB131138 NTX131138 ODT131138 ONP131138 OXL131138 PHH131138 PRD131138 QAZ131138 QKV131138 QUR131138 REN131138 ROJ131138 RYF131138 SIB131138 SRX131138 TBT131138 TLP131138 TVL131138 UFH131138 UPD131138 UYZ131138 VIV131138 VSR131138 WCN131138 WMJ131138 WWF131138 X196674 JT196674 TP196674 ADL196674 ANH196674 AXD196674 BGZ196674 BQV196674 CAR196674 CKN196674 CUJ196674 DEF196674 DOB196674 DXX196674 EHT196674 ERP196674 FBL196674 FLH196674 FVD196674 GEZ196674 GOV196674 GYR196674 HIN196674 HSJ196674 ICF196674 IMB196674 IVX196674 JFT196674 JPP196674 JZL196674 KJH196674 KTD196674 LCZ196674 LMV196674 LWR196674 MGN196674 MQJ196674 NAF196674 NKB196674 NTX196674 ODT196674 ONP196674 OXL196674 PHH196674 PRD196674 QAZ196674 QKV196674 QUR196674 REN196674 ROJ196674 RYF196674 SIB196674 SRX196674 TBT196674 TLP196674 TVL196674 UFH196674 UPD196674 UYZ196674 VIV196674 VSR196674 WCN196674 WMJ196674 WWF196674 X262210 JT262210 TP262210 ADL262210 ANH262210 AXD262210 BGZ262210 BQV262210 CAR262210 CKN262210 CUJ262210 DEF262210 DOB262210 DXX262210 EHT262210 ERP262210 FBL262210 FLH262210 FVD262210 GEZ262210 GOV262210 GYR262210 HIN262210 HSJ262210 ICF262210 IMB262210 IVX262210 JFT262210 JPP262210 JZL262210 KJH262210 KTD262210 LCZ262210 LMV262210 LWR262210 MGN262210 MQJ262210 NAF262210 NKB262210 NTX262210 ODT262210 ONP262210 OXL262210 PHH262210 PRD262210 QAZ262210 QKV262210 QUR262210 REN262210 ROJ262210 RYF262210 SIB262210 SRX262210 TBT262210 TLP262210 TVL262210 UFH262210 UPD262210 UYZ262210 VIV262210 VSR262210 WCN262210 WMJ262210 WWF262210 X327746 JT327746 TP327746 ADL327746 ANH327746 AXD327746 BGZ327746 BQV327746 CAR327746 CKN327746 CUJ327746 DEF327746 DOB327746 DXX327746 EHT327746 ERP327746 FBL327746 FLH327746 FVD327746 GEZ327746 GOV327746 GYR327746 HIN327746 HSJ327746 ICF327746 IMB327746 IVX327746 JFT327746 JPP327746 JZL327746 KJH327746 KTD327746 LCZ327746 LMV327746 LWR327746 MGN327746 MQJ327746 NAF327746 NKB327746 NTX327746 ODT327746 ONP327746 OXL327746 PHH327746 PRD327746 QAZ327746 QKV327746 QUR327746 REN327746 ROJ327746 RYF327746 SIB327746 SRX327746 TBT327746 TLP327746 TVL327746 UFH327746 UPD327746 UYZ327746 VIV327746 VSR327746 WCN327746 WMJ327746 WWF327746 X393282 JT393282 TP393282 ADL393282 ANH393282 AXD393282 BGZ393282 BQV393282 CAR393282 CKN393282 CUJ393282 DEF393282 DOB393282 DXX393282 EHT393282 ERP393282 FBL393282 FLH393282 FVD393282 GEZ393282 GOV393282 GYR393282 HIN393282 HSJ393282 ICF393282 IMB393282 IVX393282 JFT393282 JPP393282 JZL393282 KJH393282 KTD393282 LCZ393282 LMV393282 LWR393282 MGN393282 MQJ393282 NAF393282 NKB393282 NTX393282 ODT393282 ONP393282 OXL393282 PHH393282 PRD393282 QAZ393282 QKV393282 QUR393282 REN393282 ROJ393282 RYF393282 SIB393282 SRX393282 TBT393282 TLP393282 TVL393282 UFH393282 UPD393282 UYZ393282 VIV393282 VSR393282 WCN393282 WMJ393282 WWF393282 X458818 JT458818 TP458818 ADL458818 ANH458818 AXD458818 BGZ458818 BQV458818 CAR458818 CKN458818 CUJ458818 DEF458818 DOB458818 DXX458818 EHT458818 ERP458818 FBL458818 FLH458818 FVD458818 GEZ458818 GOV458818 GYR458818 HIN458818 HSJ458818 ICF458818 IMB458818 IVX458818 JFT458818 JPP458818 JZL458818 KJH458818 KTD458818 LCZ458818 LMV458818 LWR458818 MGN458818 MQJ458818 NAF458818 NKB458818 NTX458818 ODT458818 ONP458818 OXL458818 PHH458818 PRD458818 QAZ458818 QKV458818 QUR458818 REN458818 ROJ458818 RYF458818 SIB458818 SRX458818 TBT458818 TLP458818 TVL458818 UFH458818 UPD458818 UYZ458818 VIV458818 VSR458818 WCN458818 WMJ458818 WWF458818 X524354 JT524354 TP524354 ADL524354 ANH524354 AXD524354 BGZ524354 BQV524354 CAR524354 CKN524354 CUJ524354 DEF524354 DOB524354 DXX524354 EHT524354 ERP524354 FBL524354 FLH524354 FVD524354 GEZ524354 GOV524354 GYR524354 HIN524354 HSJ524354 ICF524354 IMB524354 IVX524354 JFT524354 JPP524354 JZL524354 KJH524354 KTD524354 LCZ524354 LMV524354 LWR524354 MGN524354 MQJ524354 NAF524354 NKB524354 NTX524354 ODT524354 ONP524354 OXL524354 PHH524354 PRD524354 QAZ524354 QKV524354 QUR524354 REN524354 ROJ524354 RYF524354 SIB524354 SRX524354 TBT524354 TLP524354 TVL524354 UFH524354 UPD524354 UYZ524354 VIV524354 VSR524354 WCN524354 WMJ524354 WWF524354 X589890 JT589890 TP589890 ADL589890 ANH589890 AXD589890 BGZ589890 BQV589890 CAR589890 CKN589890 CUJ589890 DEF589890 DOB589890 DXX589890 EHT589890 ERP589890 FBL589890 FLH589890 FVD589890 GEZ589890 GOV589890 GYR589890 HIN589890 HSJ589890 ICF589890 IMB589890 IVX589890 JFT589890 JPP589890 JZL589890 KJH589890 KTD589890 LCZ589890 LMV589890 LWR589890 MGN589890 MQJ589890 NAF589890 NKB589890 NTX589890 ODT589890 ONP589890 OXL589890 PHH589890 PRD589890 QAZ589890 QKV589890 QUR589890 REN589890 ROJ589890 RYF589890 SIB589890 SRX589890 TBT589890 TLP589890 TVL589890 UFH589890 UPD589890 UYZ589890 VIV589890 VSR589890 WCN589890 WMJ589890 WWF589890 X655426 JT655426 TP655426 ADL655426 ANH655426 AXD655426 BGZ655426 BQV655426 CAR655426 CKN655426 CUJ655426 DEF655426 DOB655426 DXX655426 EHT655426 ERP655426 FBL655426 FLH655426 FVD655426 GEZ655426 GOV655426 GYR655426 HIN655426 HSJ655426 ICF655426 IMB655426 IVX655426 JFT655426 JPP655426 JZL655426 KJH655426 KTD655426 LCZ655426 LMV655426 LWR655426 MGN655426 MQJ655426 NAF655426 NKB655426 NTX655426 ODT655426 ONP655426 OXL655426 PHH655426 PRD655426 QAZ655426 QKV655426 QUR655426 REN655426 ROJ655426 RYF655426 SIB655426 SRX655426 TBT655426 TLP655426 TVL655426 UFH655426 UPD655426 UYZ655426 VIV655426 VSR655426 WCN655426 WMJ655426 WWF655426 X720962 JT720962 TP720962 ADL720962 ANH720962 AXD720962 BGZ720962 BQV720962 CAR720962 CKN720962 CUJ720962 DEF720962 DOB720962 DXX720962 EHT720962 ERP720962 FBL720962 FLH720962 FVD720962 GEZ720962 GOV720962 GYR720962 HIN720962 HSJ720962 ICF720962 IMB720962 IVX720962 JFT720962 JPP720962 JZL720962 KJH720962 KTD720962 LCZ720962 LMV720962 LWR720962 MGN720962 MQJ720962 NAF720962 NKB720962 NTX720962 ODT720962 ONP720962 OXL720962 PHH720962 PRD720962 QAZ720962 QKV720962 QUR720962 REN720962 ROJ720962 RYF720962 SIB720962 SRX720962 TBT720962 TLP720962 TVL720962 UFH720962 UPD720962 UYZ720962 VIV720962 VSR720962 WCN720962 WMJ720962 WWF720962 X786498 JT786498 TP786498 ADL786498 ANH786498 AXD786498 BGZ786498 BQV786498 CAR786498 CKN786498 CUJ786498 DEF786498 DOB786498 DXX786498 EHT786498 ERP786498 FBL786498 FLH786498 FVD786498 GEZ786498 GOV786498 GYR786498 HIN786498 HSJ786498 ICF786498 IMB786498 IVX786498 JFT786498 JPP786498 JZL786498 KJH786498 KTD786498 LCZ786498 LMV786498 LWR786498 MGN786498 MQJ786498 NAF786498 NKB786498 NTX786498 ODT786498 ONP786498 OXL786498 PHH786498 PRD786498 QAZ786498 QKV786498 QUR786498 REN786498 ROJ786498 RYF786498 SIB786498 SRX786498 TBT786498 TLP786498 TVL786498 UFH786498 UPD786498 UYZ786498 VIV786498 VSR786498 WCN786498 WMJ786498 WWF786498 X852034 JT852034 TP852034 ADL852034 ANH852034 AXD852034 BGZ852034 BQV852034 CAR852034 CKN852034 CUJ852034 DEF852034 DOB852034 DXX852034 EHT852034 ERP852034 FBL852034 FLH852034 FVD852034 GEZ852034 GOV852034 GYR852034 HIN852034 HSJ852034 ICF852034 IMB852034 IVX852034 JFT852034 JPP852034 JZL852034 KJH852034 KTD852034 LCZ852034 LMV852034 LWR852034 MGN852034 MQJ852034 NAF852034 NKB852034 NTX852034 ODT852034 ONP852034 OXL852034 PHH852034 PRD852034 QAZ852034 QKV852034 QUR852034 REN852034 ROJ852034 RYF852034 SIB852034 SRX852034 TBT852034 TLP852034 TVL852034 UFH852034 UPD852034 UYZ852034 VIV852034 VSR852034 WCN852034 WMJ852034 WWF852034 X917570 JT917570 TP917570 ADL917570 ANH917570 AXD917570 BGZ917570 BQV917570 CAR917570 CKN917570 CUJ917570 DEF917570 DOB917570 DXX917570 EHT917570 ERP917570 FBL917570 FLH917570 FVD917570 GEZ917570 GOV917570 GYR917570 HIN917570 HSJ917570 ICF917570 IMB917570 IVX917570 JFT917570 JPP917570 JZL917570 KJH917570 KTD917570 LCZ917570 LMV917570 LWR917570 MGN917570 MQJ917570 NAF917570 NKB917570 NTX917570 ODT917570 ONP917570 OXL917570 PHH917570 PRD917570 QAZ917570 QKV917570 QUR917570 REN917570 ROJ917570 RYF917570 SIB917570 SRX917570 TBT917570 TLP917570 TVL917570 UFH917570 UPD917570 UYZ917570 VIV917570 VSR917570 WCN917570 WMJ917570 WWF917570 X983106 JT983106 TP983106 ADL983106 ANH983106 AXD983106 BGZ983106 BQV983106 CAR983106 CKN983106 CUJ983106 DEF983106 DOB983106 DXX983106 EHT983106 ERP983106 FBL983106 FLH983106 FVD983106 GEZ983106 GOV983106 GYR983106 HIN983106 HSJ983106 ICF983106 IMB983106 IVX983106 JFT983106 JPP983106 JZL983106 KJH983106 KTD983106 LCZ983106 LMV983106 LWR983106 MGN983106 MQJ983106 NAF983106 NKB983106 NTX983106 ODT983106 ONP983106 OXL983106 PHH983106 PRD983106 QAZ983106 QKV983106 QUR983106 REN983106 ROJ983106 RYF983106 SIB983106 SRX983106 TBT983106 TLP983106 TVL983106 UFH983106 UPD983106 UYZ983106 VIV983106 VSR983106 WCN983106 WMJ983106 WWF983106 AA66 JW66 TS66 ADO66 ANK66 AXG66 BHC66 BQY66 CAU66 CKQ66 CUM66 DEI66 DOE66 DYA66 EHW66 ERS66 FBO66 FLK66 FVG66 GFC66 GOY66 GYU66 HIQ66 HSM66 ICI66 IME66 IWA66 JFW66 JPS66 JZO66 KJK66 KTG66 LDC66 LMY66 LWU66 MGQ66 MQM66 NAI66 NKE66 NUA66 ODW66 ONS66 OXO66 PHK66 PRG66 QBC66 QKY66 QUU66 REQ66 ROM66 RYI66 SIE66 SSA66 TBW66 TLS66 TVO66 UFK66 UPG66 UZC66 VIY66 VSU66 WCQ66 WMM66 WWI66 AA65602 JW65602 TS65602 ADO65602 ANK65602 AXG65602 BHC65602 BQY65602 CAU65602 CKQ65602 CUM65602 DEI65602 DOE65602 DYA65602 EHW65602 ERS65602 FBO65602 FLK65602 FVG65602 GFC65602 GOY65602 GYU65602 HIQ65602 HSM65602 ICI65602 IME65602 IWA65602 JFW65602 JPS65602 JZO65602 KJK65602 KTG65602 LDC65602 LMY65602 LWU65602 MGQ65602 MQM65602 NAI65602 NKE65602 NUA65602 ODW65602 ONS65602 OXO65602 PHK65602 PRG65602 QBC65602 QKY65602 QUU65602 REQ65602 ROM65602 RYI65602 SIE65602 SSA65602 TBW65602 TLS65602 TVO65602 UFK65602 UPG65602 UZC65602 VIY65602 VSU65602 WCQ65602 WMM65602 WWI65602 AA131138 JW131138 TS131138 ADO131138 ANK131138 AXG131138 BHC131138 BQY131138 CAU131138 CKQ131138 CUM131138 DEI131138 DOE131138 DYA131138 EHW131138 ERS131138 FBO131138 FLK131138 FVG131138 GFC131138 GOY131138 GYU131138 HIQ131138 HSM131138 ICI131138 IME131138 IWA131138 JFW131138 JPS131138 JZO131138 KJK131138 KTG131138 LDC131138 LMY131138 LWU131138 MGQ131138 MQM131138 NAI131138 NKE131138 NUA131138 ODW131138 ONS131138 OXO131138 PHK131138 PRG131138 QBC131138 QKY131138 QUU131138 REQ131138 ROM131138 RYI131138 SIE131138 SSA131138 TBW131138 TLS131138 TVO131138 UFK131138 UPG131138 UZC131138 VIY131138 VSU131138 WCQ131138 WMM131138 WWI131138 AA196674 JW196674 TS196674 ADO196674 ANK196674 AXG196674 BHC196674 BQY196674 CAU196674 CKQ196674 CUM196674 DEI196674 DOE196674 DYA196674 EHW196674 ERS196674 FBO196674 FLK196674 FVG196674 GFC196674 GOY196674 GYU196674 HIQ196674 HSM196674 ICI196674 IME196674 IWA196674 JFW196674 JPS196674 JZO196674 KJK196674 KTG196674 LDC196674 LMY196674 LWU196674 MGQ196674 MQM196674 NAI196674 NKE196674 NUA196674 ODW196674 ONS196674 OXO196674 PHK196674 PRG196674 QBC196674 QKY196674 QUU196674 REQ196674 ROM196674 RYI196674 SIE196674 SSA196674 TBW196674 TLS196674 TVO196674 UFK196674 UPG196674 UZC196674 VIY196674 VSU196674 WCQ196674 WMM196674 WWI196674 AA262210 JW262210 TS262210 ADO262210 ANK262210 AXG262210 BHC262210 BQY262210 CAU262210 CKQ262210 CUM262210 DEI262210 DOE262210 DYA262210 EHW262210 ERS262210 FBO262210 FLK262210 FVG262210 GFC262210 GOY262210 GYU262210 HIQ262210 HSM262210 ICI262210 IME262210 IWA262210 JFW262210 JPS262210 JZO262210 KJK262210 KTG262210 LDC262210 LMY262210 LWU262210 MGQ262210 MQM262210 NAI262210 NKE262210 NUA262210 ODW262210 ONS262210 OXO262210 PHK262210 PRG262210 QBC262210 QKY262210 QUU262210 REQ262210 ROM262210 RYI262210 SIE262210 SSA262210 TBW262210 TLS262210 TVO262210 UFK262210 UPG262210 UZC262210 VIY262210 VSU262210 WCQ262210 WMM262210 WWI262210 AA327746 JW327746 TS327746 ADO327746 ANK327746 AXG327746 BHC327746 BQY327746 CAU327746 CKQ327746 CUM327746 DEI327746 DOE327746 DYA327746 EHW327746 ERS327746 FBO327746 FLK327746 FVG327746 GFC327746 GOY327746 GYU327746 HIQ327746 HSM327746 ICI327746 IME327746 IWA327746 JFW327746 JPS327746 JZO327746 KJK327746 KTG327746 LDC327746 LMY327746 LWU327746 MGQ327746 MQM327746 NAI327746 NKE327746 NUA327746 ODW327746 ONS327746 OXO327746 PHK327746 PRG327746 QBC327746 QKY327746 QUU327746 REQ327746 ROM327746 RYI327746 SIE327746 SSA327746 TBW327746 TLS327746 TVO327746 UFK327746 UPG327746 UZC327746 VIY327746 VSU327746 WCQ327746 WMM327746 WWI327746 AA393282 JW393282 TS393282 ADO393282 ANK393282 AXG393282 BHC393282 BQY393282 CAU393282 CKQ393282 CUM393282 DEI393282 DOE393282 DYA393282 EHW393282 ERS393282 FBO393282 FLK393282 FVG393282 GFC393282 GOY393282 GYU393282 HIQ393282 HSM393282 ICI393282 IME393282 IWA393282 JFW393282 JPS393282 JZO393282 KJK393282 KTG393282 LDC393282 LMY393282 LWU393282 MGQ393282 MQM393282 NAI393282 NKE393282 NUA393282 ODW393282 ONS393282 OXO393282 PHK393282 PRG393282 QBC393282 QKY393282 QUU393282 REQ393282 ROM393282 RYI393282 SIE393282 SSA393282 TBW393282 TLS393282 TVO393282 UFK393282 UPG393282 UZC393282 VIY393282 VSU393282 WCQ393282 WMM393282 WWI393282 AA458818 JW458818 TS458818 ADO458818 ANK458818 AXG458818 BHC458818 BQY458818 CAU458818 CKQ458818 CUM458818 DEI458818 DOE458818 DYA458818 EHW458818 ERS458818 FBO458818 FLK458818 FVG458818 GFC458818 GOY458818 GYU458818 HIQ458818 HSM458818 ICI458818 IME458818 IWA458818 JFW458818 JPS458818 JZO458818 KJK458818 KTG458818 LDC458818 LMY458818 LWU458818 MGQ458818 MQM458818 NAI458818 NKE458818 NUA458818 ODW458818 ONS458818 OXO458818 PHK458818 PRG458818 QBC458818 QKY458818 QUU458818 REQ458818 ROM458818 RYI458818 SIE458818 SSA458818 TBW458818 TLS458818 TVO458818 UFK458818 UPG458818 UZC458818 VIY458818 VSU458818 WCQ458818 WMM458818 WWI458818 AA524354 JW524354 TS524354 ADO524354 ANK524354 AXG524354 BHC524354 BQY524354 CAU524354 CKQ524354 CUM524354 DEI524354 DOE524354 DYA524354 EHW524354 ERS524354 FBO524354 FLK524354 FVG524354 GFC524354 GOY524354 GYU524354 HIQ524354 HSM524354 ICI524354 IME524354 IWA524354 JFW524354 JPS524354 JZO524354 KJK524354 KTG524354 LDC524354 LMY524354 LWU524354 MGQ524354 MQM524354 NAI524354 NKE524354 NUA524354 ODW524354 ONS524354 OXO524354 PHK524354 PRG524354 QBC524354 QKY524354 QUU524354 REQ524354 ROM524354 RYI524354 SIE524354 SSA524354 TBW524354 TLS524354 TVO524354 UFK524354 UPG524354 UZC524354 VIY524354 VSU524354 WCQ524354 WMM524354 WWI524354 AA589890 JW589890 TS589890 ADO589890 ANK589890 AXG589890 BHC589890 BQY589890 CAU589890 CKQ589890 CUM589890 DEI589890 DOE589890 DYA589890 EHW589890 ERS589890 FBO589890 FLK589890 FVG589890 GFC589890 GOY589890 GYU589890 HIQ589890 HSM589890 ICI589890 IME589890 IWA589890 JFW589890 JPS589890 JZO589890 KJK589890 KTG589890 LDC589890 LMY589890 LWU589890 MGQ589890 MQM589890 NAI589890 NKE589890 NUA589890 ODW589890 ONS589890 OXO589890 PHK589890 PRG589890 QBC589890 QKY589890 QUU589890 REQ589890 ROM589890 RYI589890 SIE589890 SSA589890 TBW589890 TLS589890 TVO589890 UFK589890 UPG589890 UZC589890 VIY589890 VSU589890 WCQ589890 WMM589890 WWI589890 AA655426 JW655426 TS655426 ADO655426 ANK655426 AXG655426 BHC655426 BQY655426 CAU655426 CKQ655426 CUM655426 DEI655426 DOE655426 DYA655426 EHW655426 ERS655426 FBO655426 FLK655426 FVG655426 GFC655426 GOY655426 GYU655426 HIQ655426 HSM655426 ICI655426 IME655426 IWA655426 JFW655426 JPS655426 JZO655426 KJK655426 KTG655426 LDC655426 LMY655426 LWU655426 MGQ655426 MQM655426 NAI655426 NKE655426 NUA655426 ODW655426 ONS655426 OXO655426 PHK655426 PRG655426 QBC655426 QKY655426 QUU655426 REQ655426 ROM655426 RYI655426 SIE655426 SSA655426 TBW655426 TLS655426 TVO655426 UFK655426 UPG655426 UZC655426 VIY655426 VSU655426 WCQ655426 WMM655426 WWI655426 AA720962 JW720962 TS720962 ADO720962 ANK720962 AXG720962 BHC720962 BQY720962 CAU720962 CKQ720962 CUM720962 DEI720962 DOE720962 DYA720962 EHW720962 ERS720962 FBO720962 FLK720962 FVG720962 GFC720962 GOY720962 GYU720962 HIQ720962 HSM720962 ICI720962 IME720962 IWA720962 JFW720962 JPS720962 JZO720962 KJK720962 KTG720962 LDC720962 LMY720962 LWU720962 MGQ720962 MQM720962 NAI720962 NKE720962 NUA720962 ODW720962 ONS720962 OXO720962 PHK720962 PRG720962 QBC720962 QKY720962 QUU720962 REQ720962 ROM720962 RYI720962 SIE720962 SSA720962 TBW720962 TLS720962 TVO720962 UFK720962 UPG720962 UZC720962 VIY720962 VSU720962 WCQ720962 WMM720962 WWI720962 AA786498 JW786498 TS786498 ADO786498 ANK786498 AXG786498 BHC786498 BQY786498 CAU786498 CKQ786498 CUM786498 DEI786498 DOE786498 DYA786498 EHW786498 ERS786498 FBO786498 FLK786498 FVG786498 GFC786498 GOY786498 GYU786498 HIQ786498 HSM786498 ICI786498 IME786498 IWA786498 JFW786498 JPS786498 JZO786498 KJK786498 KTG786498 LDC786498 LMY786498 LWU786498 MGQ786498 MQM786498 NAI786498 NKE786498 NUA786498 ODW786498 ONS786498 OXO786498 PHK786498 PRG786498 QBC786498 QKY786498 QUU786498 REQ786498 ROM786498 RYI786498 SIE786498 SSA786498 TBW786498 TLS786498 TVO786498 UFK786498 UPG786498 UZC786498 VIY786498 VSU786498 WCQ786498 WMM786498 WWI786498 AA852034 JW852034 TS852034 ADO852034 ANK852034 AXG852034 BHC852034 BQY852034 CAU852034 CKQ852034 CUM852034 DEI852034 DOE852034 DYA852034 EHW852034 ERS852034 FBO852034 FLK852034 FVG852034 GFC852034 GOY852034 GYU852034 HIQ852034 HSM852034 ICI852034 IME852034 IWA852034 JFW852034 JPS852034 JZO852034 KJK852034 KTG852034 LDC852034 LMY852034 LWU852034 MGQ852034 MQM852034 NAI852034 NKE852034 NUA852034 ODW852034 ONS852034 OXO852034 PHK852034 PRG852034 QBC852034 QKY852034 QUU852034 REQ852034 ROM852034 RYI852034 SIE852034 SSA852034 TBW852034 TLS852034 TVO852034 UFK852034 UPG852034 UZC852034 VIY852034 VSU852034 WCQ852034 WMM852034 WWI852034 AA917570 JW917570 TS917570 ADO917570 ANK917570 AXG917570 BHC917570 BQY917570 CAU917570 CKQ917570 CUM917570 DEI917570 DOE917570 DYA917570 EHW917570 ERS917570 FBO917570 FLK917570 FVG917570 GFC917570 GOY917570 GYU917570 HIQ917570 HSM917570 ICI917570 IME917570 IWA917570 JFW917570 JPS917570 JZO917570 KJK917570 KTG917570 LDC917570 LMY917570 LWU917570 MGQ917570 MQM917570 NAI917570 NKE917570 NUA917570 ODW917570 ONS917570 OXO917570 PHK917570 PRG917570 QBC917570 QKY917570 QUU917570 REQ917570 ROM917570 RYI917570 SIE917570 SSA917570 TBW917570 TLS917570 TVO917570 UFK917570 UPG917570 UZC917570 VIY917570 VSU917570 WCQ917570 WMM917570 WWI917570 AA983106 JW983106 TS983106 ADO983106 ANK983106 AXG983106 BHC983106 BQY983106 CAU983106 CKQ983106 CUM983106 DEI983106 DOE983106 DYA983106 EHW983106 ERS983106 FBO983106 FLK983106 FVG983106 GFC983106 GOY983106 GYU983106 HIQ983106 HSM983106 ICI983106 IME983106 IWA983106 JFW983106 JPS983106 JZO983106 KJK983106 KTG983106 LDC983106 LMY983106 LWU983106 MGQ983106 MQM983106 NAI983106 NKE983106 NUA983106 ODW983106 ONS983106 OXO983106 PHK983106 PRG983106 QBC983106 QKY983106 QUU983106 REQ983106 ROM983106 RYI983106 SIE983106 SSA983106 TBW983106 TLS983106 TVO983106 UFK983106 UPG983106 UZC983106 VIY983106 VSU983106 WCQ983106 WMM983106 WWI983106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X30 JT30 TP30 ADL30 ANH30 AXD30 BGZ30 BQV30 CAR30 CKN30 CUJ30 DEF30 DOB30 DXX30 EHT30 ERP30 FBL30 FLH30 FVD30 GEZ30 GOV30 GYR30 HIN30 HSJ30 ICF30 IMB30 IVX30 JFT30 JPP30 JZL30 KJH30 KTD30 LCZ30 LMV30 LWR30 MGN30 MQJ30 NAF30 NKB30 NTX30 ODT30 ONP30 OXL30 PHH30 PRD30 QAZ30 QKV30 QUR30 REN30 ROJ30 RYF30 SIB30 SRX30 TBT30 TLP30 TVL30 UFH30 UPD30 UYZ30 VIV30 VSR30 WCN30 WMJ30 WWF30 X65566 JT65566 TP65566 ADL65566 ANH65566 AXD65566 BGZ65566 BQV65566 CAR65566 CKN65566 CUJ65566 DEF65566 DOB65566 DXX65566 EHT65566 ERP65566 FBL65566 FLH65566 FVD65566 GEZ65566 GOV65566 GYR65566 HIN65566 HSJ65566 ICF65566 IMB65566 IVX65566 JFT65566 JPP65566 JZL65566 KJH65566 KTD65566 LCZ65566 LMV65566 LWR65566 MGN65566 MQJ65566 NAF65566 NKB65566 NTX65566 ODT65566 ONP65566 OXL65566 PHH65566 PRD65566 QAZ65566 QKV65566 QUR65566 REN65566 ROJ65566 RYF65566 SIB65566 SRX65566 TBT65566 TLP65566 TVL65566 UFH65566 UPD65566 UYZ65566 VIV65566 VSR65566 WCN65566 WMJ65566 WWF65566 X131102 JT131102 TP131102 ADL131102 ANH131102 AXD131102 BGZ131102 BQV131102 CAR131102 CKN131102 CUJ131102 DEF131102 DOB131102 DXX131102 EHT131102 ERP131102 FBL131102 FLH131102 FVD131102 GEZ131102 GOV131102 GYR131102 HIN131102 HSJ131102 ICF131102 IMB131102 IVX131102 JFT131102 JPP131102 JZL131102 KJH131102 KTD131102 LCZ131102 LMV131102 LWR131102 MGN131102 MQJ131102 NAF131102 NKB131102 NTX131102 ODT131102 ONP131102 OXL131102 PHH131102 PRD131102 QAZ131102 QKV131102 QUR131102 REN131102 ROJ131102 RYF131102 SIB131102 SRX131102 TBT131102 TLP131102 TVL131102 UFH131102 UPD131102 UYZ131102 VIV131102 VSR131102 WCN131102 WMJ131102 WWF131102 X196638 JT196638 TP196638 ADL196638 ANH196638 AXD196638 BGZ196638 BQV196638 CAR196638 CKN196638 CUJ196638 DEF196638 DOB196638 DXX196638 EHT196638 ERP196638 FBL196638 FLH196638 FVD196638 GEZ196638 GOV196638 GYR196638 HIN196638 HSJ196638 ICF196638 IMB196638 IVX196638 JFT196638 JPP196638 JZL196638 KJH196638 KTD196638 LCZ196638 LMV196638 LWR196638 MGN196638 MQJ196638 NAF196638 NKB196638 NTX196638 ODT196638 ONP196638 OXL196638 PHH196638 PRD196638 QAZ196638 QKV196638 QUR196638 REN196638 ROJ196638 RYF196638 SIB196638 SRX196638 TBT196638 TLP196638 TVL196638 UFH196638 UPD196638 UYZ196638 VIV196638 VSR196638 WCN196638 WMJ196638 WWF196638 X262174 JT262174 TP262174 ADL262174 ANH262174 AXD262174 BGZ262174 BQV262174 CAR262174 CKN262174 CUJ262174 DEF262174 DOB262174 DXX262174 EHT262174 ERP262174 FBL262174 FLH262174 FVD262174 GEZ262174 GOV262174 GYR262174 HIN262174 HSJ262174 ICF262174 IMB262174 IVX262174 JFT262174 JPP262174 JZL262174 KJH262174 KTD262174 LCZ262174 LMV262174 LWR262174 MGN262174 MQJ262174 NAF262174 NKB262174 NTX262174 ODT262174 ONP262174 OXL262174 PHH262174 PRD262174 QAZ262174 QKV262174 QUR262174 REN262174 ROJ262174 RYF262174 SIB262174 SRX262174 TBT262174 TLP262174 TVL262174 UFH262174 UPD262174 UYZ262174 VIV262174 VSR262174 WCN262174 WMJ262174 WWF262174 X327710 JT327710 TP327710 ADL327710 ANH327710 AXD327710 BGZ327710 BQV327710 CAR327710 CKN327710 CUJ327710 DEF327710 DOB327710 DXX327710 EHT327710 ERP327710 FBL327710 FLH327710 FVD327710 GEZ327710 GOV327710 GYR327710 HIN327710 HSJ327710 ICF327710 IMB327710 IVX327710 JFT327710 JPP327710 JZL327710 KJH327710 KTD327710 LCZ327710 LMV327710 LWR327710 MGN327710 MQJ327710 NAF327710 NKB327710 NTX327710 ODT327710 ONP327710 OXL327710 PHH327710 PRD327710 QAZ327710 QKV327710 QUR327710 REN327710 ROJ327710 RYF327710 SIB327710 SRX327710 TBT327710 TLP327710 TVL327710 UFH327710 UPD327710 UYZ327710 VIV327710 VSR327710 WCN327710 WMJ327710 WWF327710 X393246 JT393246 TP393246 ADL393246 ANH393246 AXD393246 BGZ393246 BQV393246 CAR393246 CKN393246 CUJ393246 DEF393246 DOB393246 DXX393246 EHT393246 ERP393246 FBL393246 FLH393246 FVD393246 GEZ393246 GOV393246 GYR393246 HIN393246 HSJ393246 ICF393246 IMB393246 IVX393246 JFT393246 JPP393246 JZL393246 KJH393246 KTD393246 LCZ393246 LMV393246 LWR393246 MGN393246 MQJ393246 NAF393246 NKB393246 NTX393246 ODT393246 ONP393246 OXL393246 PHH393246 PRD393246 QAZ393246 QKV393246 QUR393246 REN393246 ROJ393246 RYF393246 SIB393246 SRX393246 TBT393246 TLP393246 TVL393246 UFH393246 UPD393246 UYZ393246 VIV393246 VSR393246 WCN393246 WMJ393246 WWF393246 X458782 JT458782 TP458782 ADL458782 ANH458782 AXD458782 BGZ458782 BQV458782 CAR458782 CKN458782 CUJ458782 DEF458782 DOB458782 DXX458782 EHT458782 ERP458782 FBL458782 FLH458782 FVD458782 GEZ458782 GOV458782 GYR458782 HIN458782 HSJ458782 ICF458782 IMB458782 IVX458782 JFT458782 JPP458782 JZL458782 KJH458782 KTD458782 LCZ458782 LMV458782 LWR458782 MGN458782 MQJ458782 NAF458782 NKB458782 NTX458782 ODT458782 ONP458782 OXL458782 PHH458782 PRD458782 QAZ458782 QKV458782 QUR458782 REN458782 ROJ458782 RYF458782 SIB458782 SRX458782 TBT458782 TLP458782 TVL458782 UFH458782 UPD458782 UYZ458782 VIV458782 VSR458782 WCN458782 WMJ458782 WWF458782 X524318 JT524318 TP524318 ADL524318 ANH524318 AXD524318 BGZ524318 BQV524318 CAR524318 CKN524318 CUJ524318 DEF524318 DOB524318 DXX524318 EHT524318 ERP524318 FBL524318 FLH524318 FVD524318 GEZ524318 GOV524318 GYR524318 HIN524318 HSJ524318 ICF524318 IMB524318 IVX524318 JFT524318 JPP524318 JZL524318 KJH524318 KTD524318 LCZ524318 LMV524318 LWR524318 MGN524318 MQJ524318 NAF524318 NKB524318 NTX524318 ODT524318 ONP524318 OXL524318 PHH524318 PRD524318 QAZ524318 QKV524318 QUR524318 REN524318 ROJ524318 RYF524318 SIB524318 SRX524318 TBT524318 TLP524318 TVL524318 UFH524318 UPD524318 UYZ524318 VIV524318 VSR524318 WCN524318 WMJ524318 WWF524318 X589854 JT589854 TP589854 ADL589854 ANH589854 AXD589854 BGZ589854 BQV589854 CAR589854 CKN589854 CUJ589854 DEF589854 DOB589854 DXX589854 EHT589854 ERP589854 FBL589854 FLH589854 FVD589854 GEZ589854 GOV589854 GYR589854 HIN589854 HSJ589854 ICF589854 IMB589854 IVX589854 JFT589854 JPP589854 JZL589854 KJH589854 KTD589854 LCZ589854 LMV589854 LWR589854 MGN589854 MQJ589854 NAF589854 NKB589854 NTX589854 ODT589854 ONP589854 OXL589854 PHH589854 PRD589854 QAZ589854 QKV589854 QUR589854 REN589854 ROJ589854 RYF589854 SIB589854 SRX589854 TBT589854 TLP589854 TVL589854 UFH589854 UPD589854 UYZ589854 VIV589854 VSR589854 WCN589854 WMJ589854 WWF589854 X655390 JT655390 TP655390 ADL655390 ANH655390 AXD655390 BGZ655390 BQV655390 CAR655390 CKN655390 CUJ655390 DEF655390 DOB655390 DXX655390 EHT655390 ERP655390 FBL655390 FLH655390 FVD655390 GEZ655390 GOV655390 GYR655390 HIN655390 HSJ655390 ICF655390 IMB655390 IVX655390 JFT655390 JPP655390 JZL655390 KJH655390 KTD655390 LCZ655390 LMV655390 LWR655390 MGN655390 MQJ655390 NAF655390 NKB655390 NTX655390 ODT655390 ONP655390 OXL655390 PHH655390 PRD655390 QAZ655390 QKV655390 QUR655390 REN655390 ROJ655390 RYF655390 SIB655390 SRX655390 TBT655390 TLP655390 TVL655390 UFH655390 UPD655390 UYZ655390 VIV655390 VSR655390 WCN655390 WMJ655390 WWF655390 X720926 JT720926 TP720926 ADL720926 ANH720926 AXD720926 BGZ720926 BQV720926 CAR720926 CKN720926 CUJ720926 DEF720926 DOB720926 DXX720926 EHT720926 ERP720926 FBL720926 FLH720926 FVD720926 GEZ720926 GOV720926 GYR720926 HIN720926 HSJ720926 ICF720926 IMB720926 IVX720926 JFT720926 JPP720926 JZL720926 KJH720926 KTD720926 LCZ720926 LMV720926 LWR720926 MGN720926 MQJ720926 NAF720926 NKB720926 NTX720926 ODT720926 ONP720926 OXL720926 PHH720926 PRD720926 QAZ720926 QKV720926 QUR720926 REN720926 ROJ720926 RYF720926 SIB720926 SRX720926 TBT720926 TLP720926 TVL720926 UFH720926 UPD720926 UYZ720926 VIV720926 VSR720926 WCN720926 WMJ720926 WWF720926 X786462 JT786462 TP786462 ADL786462 ANH786462 AXD786462 BGZ786462 BQV786462 CAR786462 CKN786462 CUJ786462 DEF786462 DOB786462 DXX786462 EHT786462 ERP786462 FBL786462 FLH786462 FVD786462 GEZ786462 GOV786462 GYR786462 HIN786462 HSJ786462 ICF786462 IMB786462 IVX786462 JFT786462 JPP786462 JZL786462 KJH786462 KTD786462 LCZ786462 LMV786462 LWR786462 MGN786462 MQJ786462 NAF786462 NKB786462 NTX786462 ODT786462 ONP786462 OXL786462 PHH786462 PRD786462 QAZ786462 QKV786462 QUR786462 REN786462 ROJ786462 RYF786462 SIB786462 SRX786462 TBT786462 TLP786462 TVL786462 UFH786462 UPD786462 UYZ786462 VIV786462 VSR786462 WCN786462 WMJ786462 WWF786462 X851998 JT851998 TP851998 ADL851998 ANH851998 AXD851998 BGZ851998 BQV851998 CAR851998 CKN851998 CUJ851998 DEF851998 DOB851998 DXX851998 EHT851998 ERP851998 FBL851998 FLH851998 FVD851998 GEZ851998 GOV851998 GYR851998 HIN851998 HSJ851998 ICF851998 IMB851998 IVX851998 JFT851998 JPP851998 JZL851998 KJH851998 KTD851998 LCZ851998 LMV851998 LWR851998 MGN851998 MQJ851998 NAF851998 NKB851998 NTX851998 ODT851998 ONP851998 OXL851998 PHH851998 PRD851998 QAZ851998 QKV851998 QUR851998 REN851998 ROJ851998 RYF851998 SIB851998 SRX851998 TBT851998 TLP851998 TVL851998 UFH851998 UPD851998 UYZ851998 VIV851998 VSR851998 WCN851998 WMJ851998 WWF851998 X917534 JT917534 TP917534 ADL917534 ANH917534 AXD917534 BGZ917534 BQV917534 CAR917534 CKN917534 CUJ917534 DEF917534 DOB917534 DXX917534 EHT917534 ERP917534 FBL917534 FLH917534 FVD917534 GEZ917534 GOV917534 GYR917534 HIN917534 HSJ917534 ICF917534 IMB917534 IVX917534 JFT917534 JPP917534 JZL917534 KJH917534 KTD917534 LCZ917534 LMV917534 LWR917534 MGN917534 MQJ917534 NAF917534 NKB917534 NTX917534 ODT917534 ONP917534 OXL917534 PHH917534 PRD917534 QAZ917534 QKV917534 QUR917534 REN917534 ROJ917534 RYF917534 SIB917534 SRX917534 TBT917534 TLP917534 TVL917534 UFH917534 UPD917534 UYZ917534 VIV917534 VSR917534 WCN917534 WMJ917534 WWF917534 X983070 JT983070 TP983070 ADL983070 ANH983070 AXD983070 BGZ983070 BQV983070 CAR983070 CKN983070 CUJ983070 DEF983070 DOB983070 DXX983070 EHT983070 ERP983070 FBL983070 FLH983070 FVD983070 GEZ983070 GOV983070 GYR983070 HIN983070 HSJ983070 ICF983070 IMB983070 IVX983070 JFT983070 JPP983070 JZL983070 KJH983070 KTD983070 LCZ983070 LMV983070 LWR983070 MGN983070 MQJ983070 NAF983070 NKB983070 NTX983070 ODT983070 ONP983070 OXL983070 PHH983070 PRD983070 QAZ983070 QKV983070 QUR983070 REN983070 ROJ983070 RYF983070 SIB983070 SRX983070 TBT983070 TLP983070 TVL983070 UFH983070 UPD983070 UYZ983070 VIV983070 VSR983070 WCN983070 WMJ983070 WWF983070 AA32 JW32 TS32 ADO32 ANK32 AXG32 BHC32 BQY32 CAU32 CKQ32 CUM32 DEI32 DOE32 DYA32 EHW32 ERS32 FBO32 FLK32 FVG32 GFC32 GOY32 GYU32 HIQ32 HSM32 ICI32 IME32 IWA32 JFW32 JPS32 JZO32 KJK32 KTG32 LDC32 LMY32 LWU32 MGQ32 MQM32 NAI32 NKE32 NUA32 ODW32 ONS32 OXO32 PHK32 PRG32 QBC32 QKY32 QUU32 REQ32 ROM32 RYI32 SIE32 SSA32 TBW32 TLS32 TVO32 UFK32 UPG32 UZC32 VIY32 VSU32 WCQ32 WMM32 WWI32 AA65568 JW65568 TS65568 ADO65568 ANK65568 AXG65568 BHC65568 BQY65568 CAU65568 CKQ65568 CUM65568 DEI65568 DOE65568 DYA65568 EHW65568 ERS65568 FBO65568 FLK65568 FVG65568 GFC65568 GOY65568 GYU65568 HIQ65568 HSM65568 ICI65568 IME65568 IWA65568 JFW65568 JPS65568 JZO65568 KJK65568 KTG65568 LDC65568 LMY65568 LWU65568 MGQ65568 MQM65568 NAI65568 NKE65568 NUA65568 ODW65568 ONS65568 OXO65568 PHK65568 PRG65568 QBC65568 QKY65568 QUU65568 REQ65568 ROM65568 RYI65568 SIE65568 SSA65568 TBW65568 TLS65568 TVO65568 UFK65568 UPG65568 UZC65568 VIY65568 VSU65568 WCQ65568 WMM65568 WWI65568 AA131104 JW131104 TS131104 ADO131104 ANK131104 AXG131104 BHC131104 BQY131104 CAU131104 CKQ131104 CUM131104 DEI131104 DOE131104 DYA131104 EHW131104 ERS131104 FBO131104 FLK131104 FVG131104 GFC131104 GOY131104 GYU131104 HIQ131104 HSM131104 ICI131104 IME131104 IWA131104 JFW131104 JPS131104 JZO131104 KJK131104 KTG131104 LDC131104 LMY131104 LWU131104 MGQ131104 MQM131104 NAI131104 NKE131104 NUA131104 ODW131104 ONS131104 OXO131104 PHK131104 PRG131104 QBC131104 QKY131104 QUU131104 REQ131104 ROM131104 RYI131104 SIE131104 SSA131104 TBW131104 TLS131104 TVO131104 UFK131104 UPG131104 UZC131104 VIY131104 VSU131104 WCQ131104 WMM131104 WWI131104 AA196640 JW196640 TS196640 ADO196640 ANK196640 AXG196640 BHC196640 BQY196640 CAU196640 CKQ196640 CUM196640 DEI196640 DOE196640 DYA196640 EHW196640 ERS196640 FBO196640 FLK196640 FVG196640 GFC196640 GOY196640 GYU196640 HIQ196640 HSM196640 ICI196640 IME196640 IWA196640 JFW196640 JPS196640 JZO196640 KJK196640 KTG196640 LDC196640 LMY196640 LWU196640 MGQ196640 MQM196640 NAI196640 NKE196640 NUA196640 ODW196640 ONS196640 OXO196640 PHK196640 PRG196640 QBC196640 QKY196640 QUU196640 REQ196640 ROM196640 RYI196640 SIE196640 SSA196640 TBW196640 TLS196640 TVO196640 UFK196640 UPG196640 UZC196640 VIY196640 VSU196640 WCQ196640 WMM196640 WWI196640 AA262176 JW262176 TS262176 ADO262176 ANK262176 AXG262176 BHC262176 BQY262176 CAU262176 CKQ262176 CUM262176 DEI262176 DOE262176 DYA262176 EHW262176 ERS262176 FBO262176 FLK262176 FVG262176 GFC262176 GOY262176 GYU262176 HIQ262176 HSM262176 ICI262176 IME262176 IWA262176 JFW262176 JPS262176 JZO262176 KJK262176 KTG262176 LDC262176 LMY262176 LWU262176 MGQ262176 MQM262176 NAI262176 NKE262176 NUA262176 ODW262176 ONS262176 OXO262176 PHK262176 PRG262176 QBC262176 QKY262176 QUU262176 REQ262176 ROM262176 RYI262176 SIE262176 SSA262176 TBW262176 TLS262176 TVO262176 UFK262176 UPG262176 UZC262176 VIY262176 VSU262176 WCQ262176 WMM262176 WWI262176 AA327712 JW327712 TS327712 ADO327712 ANK327712 AXG327712 BHC327712 BQY327712 CAU327712 CKQ327712 CUM327712 DEI327712 DOE327712 DYA327712 EHW327712 ERS327712 FBO327712 FLK327712 FVG327712 GFC327712 GOY327712 GYU327712 HIQ327712 HSM327712 ICI327712 IME327712 IWA327712 JFW327712 JPS327712 JZO327712 KJK327712 KTG327712 LDC327712 LMY327712 LWU327712 MGQ327712 MQM327712 NAI327712 NKE327712 NUA327712 ODW327712 ONS327712 OXO327712 PHK327712 PRG327712 QBC327712 QKY327712 QUU327712 REQ327712 ROM327712 RYI327712 SIE327712 SSA327712 TBW327712 TLS327712 TVO327712 UFK327712 UPG327712 UZC327712 VIY327712 VSU327712 WCQ327712 WMM327712 WWI327712 AA393248 JW393248 TS393248 ADO393248 ANK393248 AXG393248 BHC393248 BQY393248 CAU393248 CKQ393248 CUM393248 DEI393248 DOE393248 DYA393248 EHW393248 ERS393248 FBO393248 FLK393248 FVG393248 GFC393248 GOY393248 GYU393248 HIQ393248 HSM393248 ICI393248 IME393248 IWA393248 JFW393248 JPS393248 JZO393248 KJK393248 KTG393248 LDC393248 LMY393248 LWU393248 MGQ393248 MQM393248 NAI393248 NKE393248 NUA393248 ODW393248 ONS393248 OXO393248 PHK393248 PRG393248 QBC393248 QKY393248 QUU393248 REQ393248 ROM393248 RYI393248 SIE393248 SSA393248 TBW393248 TLS393248 TVO393248 UFK393248 UPG393248 UZC393248 VIY393248 VSU393248 WCQ393248 WMM393248 WWI393248 AA458784 JW458784 TS458784 ADO458784 ANK458784 AXG458784 BHC458784 BQY458784 CAU458784 CKQ458784 CUM458784 DEI458784 DOE458784 DYA458784 EHW458784 ERS458784 FBO458784 FLK458784 FVG458784 GFC458784 GOY458784 GYU458784 HIQ458784 HSM458784 ICI458784 IME458784 IWA458784 JFW458784 JPS458784 JZO458784 KJK458784 KTG458784 LDC458784 LMY458784 LWU458784 MGQ458784 MQM458784 NAI458784 NKE458784 NUA458784 ODW458784 ONS458784 OXO458784 PHK458784 PRG458784 QBC458784 QKY458784 QUU458784 REQ458784 ROM458784 RYI458784 SIE458784 SSA458784 TBW458784 TLS458784 TVO458784 UFK458784 UPG458784 UZC458784 VIY458784 VSU458784 WCQ458784 WMM458784 WWI458784 AA524320 JW524320 TS524320 ADO524320 ANK524320 AXG524320 BHC524320 BQY524320 CAU524320 CKQ524320 CUM524320 DEI524320 DOE524320 DYA524320 EHW524320 ERS524320 FBO524320 FLK524320 FVG524320 GFC524320 GOY524320 GYU524320 HIQ524320 HSM524320 ICI524320 IME524320 IWA524320 JFW524320 JPS524320 JZO524320 KJK524320 KTG524320 LDC524320 LMY524320 LWU524320 MGQ524320 MQM524320 NAI524320 NKE524320 NUA524320 ODW524320 ONS524320 OXO524320 PHK524320 PRG524320 QBC524320 QKY524320 QUU524320 REQ524320 ROM524320 RYI524320 SIE524320 SSA524320 TBW524320 TLS524320 TVO524320 UFK524320 UPG524320 UZC524320 VIY524320 VSU524320 WCQ524320 WMM524320 WWI524320 AA589856 JW589856 TS589856 ADO589856 ANK589856 AXG589856 BHC589856 BQY589856 CAU589856 CKQ589856 CUM589856 DEI589856 DOE589856 DYA589856 EHW589856 ERS589856 FBO589856 FLK589856 FVG589856 GFC589856 GOY589856 GYU589856 HIQ589856 HSM589856 ICI589856 IME589856 IWA589856 JFW589856 JPS589856 JZO589856 KJK589856 KTG589856 LDC589856 LMY589856 LWU589856 MGQ589856 MQM589856 NAI589856 NKE589856 NUA589856 ODW589856 ONS589856 OXO589856 PHK589856 PRG589856 QBC589856 QKY589856 QUU589856 REQ589856 ROM589856 RYI589856 SIE589856 SSA589856 TBW589856 TLS589856 TVO589856 UFK589856 UPG589856 UZC589856 VIY589856 VSU589856 WCQ589856 WMM589856 WWI589856 AA655392 JW655392 TS655392 ADO655392 ANK655392 AXG655392 BHC655392 BQY655392 CAU655392 CKQ655392 CUM655392 DEI655392 DOE655392 DYA655392 EHW655392 ERS655392 FBO655392 FLK655392 FVG655392 GFC655392 GOY655392 GYU655392 HIQ655392 HSM655392 ICI655392 IME655392 IWA655392 JFW655392 JPS655392 JZO655392 KJK655392 KTG655392 LDC655392 LMY655392 LWU655392 MGQ655392 MQM655392 NAI655392 NKE655392 NUA655392 ODW655392 ONS655392 OXO655392 PHK655392 PRG655392 QBC655392 QKY655392 QUU655392 REQ655392 ROM655392 RYI655392 SIE655392 SSA655392 TBW655392 TLS655392 TVO655392 UFK655392 UPG655392 UZC655392 VIY655392 VSU655392 WCQ655392 WMM655392 WWI655392 AA720928 JW720928 TS720928 ADO720928 ANK720928 AXG720928 BHC720928 BQY720928 CAU720928 CKQ720928 CUM720928 DEI720928 DOE720928 DYA720928 EHW720928 ERS720928 FBO720928 FLK720928 FVG720928 GFC720928 GOY720928 GYU720928 HIQ720928 HSM720928 ICI720928 IME720928 IWA720928 JFW720928 JPS720928 JZO720928 KJK720928 KTG720928 LDC720928 LMY720928 LWU720928 MGQ720928 MQM720928 NAI720928 NKE720928 NUA720928 ODW720928 ONS720928 OXO720928 PHK720928 PRG720928 QBC720928 QKY720928 QUU720928 REQ720928 ROM720928 RYI720928 SIE720928 SSA720928 TBW720928 TLS720928 TVO720928 UFK720928 UPG720928 UZC720928 VIY720928 VSU720928 WCQ720928 WMM720928 WWI720928 AA786464 JW786464 TS786464 ADO786464 ANK786464 AXG786464 BHC786464 BQY786464 CAU786464 CKQ786464 CUM786464 DEI786464 DOE786464 DYA786464 EHW786464 ERS786464 FBO786464 FLK786464 FVG786464 GFC786464 GOY786464 GYU786464 HIQ786464 HSM786464 ICI786464 IME786464 IWA786464 JFW786464 JPS786464 JZO786464 KJK786464 KTG786464 LDC786464 LMY786464 LWU786464 MGQ786464 MQM786464 NAI786464 NKE786464 NUA786464 ODW786464 ONS786464 OXO786464 PHK786464 PRG786464 QBC786464 QKY786464 QUU786464 REQ786464 ROM786464 RYI786464 SIE786464 SSA786464 TBW786464 TLS786464 TVO786464 UFK786464 UPG786464 UZC786464 VIY786464 VSU786464 WCQ786464 WMM786464 WWI786464 AA852000 JW852000 TS852000 ADO852000 ANK852000 AXG852000 BHC852000 BQY852000 CAU852000 CKQ852000 CUM852000 DEI852000 DOE852000 DYA852000 EHW852000 ERS852000 FBO852000 FLK852000 FVG852000 GFC852000 GOY852000 GYU852000 HIQ852000 HSM852000 ICI852000 IME852000 IWA852000 JFW852000 JPS852000 JZO852000 KJK852000 KTG852000 LDC852000 LMY852000 LWU852000 MGQ852000 MQM852000 NAI852000 NKE852000 NUA852000 ODW852000 ONS852000 OXO852000 PHK852000 PRG852000 QBC852000 QKY852000 QUU852000 REQ852000 ROM852000 RYI852000 SIE852000 SSA852000 TBW852000 TLS852000 TVO852000 UFK852000 UPG852000 UZC852000 VIY852000 VSU852000 WCQ852000 WMM852000 WWI852000 AA917536 JW917536 TS917536 ADO917536 ANK917536 AXG917536 BHC917536 BQY917536 CAU917536 CKQ917536 CUM917536 DEI917536 DOE917536 DYA917536 EHW917536 ERS917536 FBO917536 FLK917536 FVG917536 GFC917536 GOY917536 GYU917536 HIQ917536 HSM917536 ICI917536 IME917536 IWA917536 JFW917536 JPS917536 JZO917536 KJK917536 KTG917536 LDC917536 LMY917536 LWU917536 MGQ917536 MQM917536 NAI917536 NKE917536 NUA917536 ODW917536 ONS917536 OXO917536 PHK917536 PRG917536 QBC917536 QKY917536 QUU917536 REQ917536 ROM917536 RYI917536 SIE917536 SSA917536 TBW917536 TLS917536 TVO917536 UFK917536 UPG917536 UZC917536 VIY917536 VSU917536 WCQ917536 WMM917536 WWI917536 AA983072 JW983072 TS983072 ADO983072 ANK983072 AXG983072 BHC983072 BQY983072 CAU983072 CKQ983072 CUM983072 DEI983072 DOE983072 DYA983072 EHW983072 ERS983072 FBO983072 FLK983072 FVG983072 GFC983072 GOY983072 GYU983072 HIQ983072 HSM983072 ICI983072 IME983072 IWA983072 JFW983072 JPS983072 JZO983072 KJK983072 KTG983072 LDC983072 LMY983072 LWU983072 MGQ983072 MQM983072 NAI983072 NKE983072 NUA983072 ODW983072 ONS983072 OXO983072 PHK983072 PRG983072 QBC983072 QKY983072 QUU983072 REQ983072 ROM983072 RYI983072 SIE983072 SSA983072 TBW983072 TLS983072 TVO983072 UFK983072 UPG983072 UZC983072 VIY983072 VSU983072 WCQ983072 WMM983072 WWI983072 X32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X65568 JT65568 TP65568 ADL65568 ANH65568 AXD65568 BGZ65568 BQV65568 CAR65568 CKN65568 CUJ65568 DEF65568 DOB65568 DXX65568 EHT65568 ERP65568 FBL65568 FLH65568 FVD65568 GEZ65568 GOV65568 GYR65568 HIN65568 HSJ65568 ICF65568 IMB65568 IVX65568 JFT65568 JPP65568 JZL65568 KJH65568 KTD65568 LCZ65568 LMV65568 LWR65568 MGN65568 MQJ65568 NAF65568 NKB65568 NTX65568 ODT65568 ONP65568 OXL65568 PHH65568 PRD65568 QAZ65568 QKV65568 QUR65568 REN65568 ROJ65568 RYF65568 SIB65568 SRX65568 TBT65568 TLP65568 TVL65568 UFH65568 UPD65568 UYZ65568 VIV65568 VSR65568 WCN65568 WMJ65568 WWF65568 X131104 JT131104 TP131104 ADL131104 ANH131104 AXD131104 BGZ131104 BQV131104 CAR131104 CKN131104 CUJ131104 DEF131104 DOB131104 DXX131104 EHT131104 ERP131104 FBL131104 FLH131104 FVD131104 GEZ131104 GOV131104 GYR131104 HIN131104 HSJ131104 ICF131104 IMB131104 IVX131104 JFT131104 JPP131104 JZL131104 KJH131104 KTD131104 LCZ131104 LMV131104 LWR131104 MGN131104 MQJ131104 NAF131104 NKB131104 NTX131104 ODT131104 ONP131104 OXL131104 PHH131104 PRD131104 QAZ131104 QKV131104 QUR131104 REN131104 ROJ131104 RYF131104 SIB131104 SRX131104 TBT131104 TLP131104 TVL131104 UFH131104 UPD131104 UYZ131104 VIV131104 VSR131104 WCN131104 WMJ131104 WWF131104 X196640 JT196640 TP196640 ADL196640 ANH196640 AXD196640 BGZ196640 BQV196640 CAR196640 CKN196640 CUJ196640 DEF196640 DOB196640 DXX196640 EHT196640 ERP196640 FBL196640 FLH196640 FVD196640 GEZ196640 GOV196640 GYR196640 HIN196640 HSJ196640 ICF196640 IMB196640 IVX196640 JFT196640 JPP196640 JZL196640 KJH196640 KTD196640 LCZ196640 LMV196640 LWR196640 MGN196640 MQJ196640 NAF196640 NKB196640 NTX196640 ODT196640 ONP196640 OXL196640 PHH196640 PRD196640 QAZ196640 QKV196640 QUR196640 REN196640 ROJ196640 RYF196640 SIB196640 SRX196640 TBT196640 TLP196640 TVL196640 UFH196640 UPD196640 UYZ196640 VIV196640 VSR196640 WCN196640 WMJ196640 WWF196640 X262176 JT262176 TP262176 ADL262176 ANH262176 AXD262176 BGZ262176 BQV262176 CAR262176 CKN262176 CUJ262176 DEF262176 DOB262176 DXX262176 EHT262176 ERP262176 FBL262176 FLH262176 FVD262176 GEZ262176 GOV262176 GYR262176 HIN262176 HSJ262176 ICF262176 IMB262176 IVX262176 JFT262176 JPP262176 JZL262176 KJH262176 KTD262176 LCZ262176 LMV262176 LWR262176 MGN262176 MQJ262176 NAF262176 NKB262176 NTX262176 ODT262176 ONP262176 OXL262176 PHH262176 PRD262176 QAZ262176 QKV262176 QUR262176 REN262176 ROJ262176 RYF262176 SIB262176 SRX262176 TBT262176 TLP262176 TVL262176 UFH262176 UPD262176 UYZ262176 VIV262176 VSR262176 WCN262176 WMJ262176 WWF262176 X327712 JT327712 TP327712 ADL327712 ANH327712 AXD327712 BGZ327712 BQV327712 CAR327712 CKN327712 CUJ327712 DEF327712 DOB327712 DXX327712 EHT327712 ERP327712 FBL327712 FLH327712 FVD327712 GEZ327712 GOV327712 GYR327712 HIN327712 HSJ327712 ICF327712 IMB327712 IVX327712 JFT327712 JPP327712 JZL327712 KJH327712 KTD327712 LCZ327712 LMV327712 LWR327712 MGN327712 MQJ327712 NAF327712 NKB327712 NTX327712 ODT327712 ONP327712 OXL327712 PHH327712 PRD327712 QAZ327712 QKV327712 QUR327712 REN327712 ROJ327712 RYF327712 SIB327712 SRX327712 TBT327712 TLP327712 TVL327712 UFH327712 UPD327712 UYZ327712 VIV327712 VSR327712 WCN327712 WMJ327712 WWF327712 X393248 JT393248 TP393248 ADL393248 ANH393248 AXD393248 BGZ393248 BQV393248 CAR393248 CKN393248 CUJ393248 DEF393248 DOB393248 DXX393248 EHT393248 ERP393248 FBL393248 FLH393248 FVD393248 GEZ393248 GOV393248 GYR393248 HIN393248 HSJ393248 ICF393248 IMB393248 IVX393248 JFT393248 JPP393248 JZL393248 KJH393248 KTD393248 LCZ393248 LMV393248 LWR393248 MGN393248 MQJ393248 NAF393248 NKB393248 NTX393248 ODT393248 ONP393248 OXL393248 PHH393248 PRD393248 QAZ393248 QKV393248 QUR393248 REN393248 ROJ393248 RYF393248 SIB393248 SRX393248 TBT393248 TLP393248 TVL393248 UFH393248 UPD393248 UYZ393248 VIV393248 VSR393248 WCN393248 WMJ393248 WWF393248 X458784 JT458784 TP458784 ADL458784 ANH458784 AXD458784 BGZ458784 BQV458784 CAR458784 CKN458784 CUJ458784 DEF458784 DOB458784 DXX458784 EHT458784 ERP458784 FBL458784 FLH458784 FVD458784 GEZ458784 GOV458784 GYR458784 HIN458784 HSJ458784 ICF458784 IMB458784 IVX458784 JFT458784 JPP458784 JZL458784 KJH458784 KTD458784 LCZ458784 LMV458784 LWR458784 MGN458784 MQJ458784 NAF458784 NKB458784 NTX458784 ODT458784 ONP458784 OXL458784 PHH458784 PRD458784 QAZ458784 QKV458784 QUR458784 REN458784 ROJ458784 RYF458784 SIB458784 SRX458784 TBT458784 TLP458784 TVL458784 UFH458784 UPD458784 UYZ458784 VIV458784 VSR458784 WCN458784 WMJ458784 WWF458784 X524320 JT524320 TP524320 ADL524320 ANH524320 AXD524320 BGZ524320 BQV524320 CAR524320 CKN524320 CUJ524320 DEF524320 DOB524320 DXX524320 EHT524320 ERP524320 FBL524320 FLH524320 FVD524320 GEZ524320 GOV524320 GYR524320 HIN524320 HSJ524320 ICF524320 IMB524320 IVX524320 JFT524320 JPP524320 JZL524320 KJH524320 KTD524320 LCZ524320 LMV524320 LWR524320 MGN524320 MQJ524320 NAF524320 NKB524320 NTX524320 ODT524320 ONP524320 OXL524320 PHH524320 PRD524320 QAZ524320 QKV524320 QUR524320 REN524320 ROJ524320 RYF524320 SIB524320 SRX524320 TBT524320 TLP524320 TVL524320 UFH524320 UPD524320 UYZ524320 VIV524320 VSR524320 WCN524320 WMJ524320 WWF524320 X589856 JT589856 TP589856 ADL589856 ANH589856 AXD589856 BGZ589856 BQV589856 CAR589856 CKN589856 CUJ589856 DEF589856 DOB589856 DXX589856 EHT589856 ERP589856 FBL589856 FLH589856 FVD589856 GEZ589856 GOV589856 GYR589856 HIN589856 HSJ589856 ICF589856 IMB589856 IVX589856 JFT589856 JPP589856 JZL589856 KJH589856 KTD589856 LCZ589856 LMV589856 LWR589856 MGN589856 MQJ589856 NAF589856 NKB589856 NTX589856 ODT589856 ONP589856 OXL589856 PHH589856 PRD589856 QAZ589856 QKV589856 QUR589856 REN589856 ROJ589856 RYF589856 SIB589856 SRX589856 TBT589856 TLP589856 TVL589856 UFH589856 UPD589856 UYZ589856 VIV589856 VSR589856 WCN589856 WMJ589856 WWF589856 X655392 JT655392 TP655392 ADL655392 ANH655392 AXD655392 BGZ655392 BQV655392 CAR655392 CKN655392 CUJ655392 DEF655392 DOB655392 DXX655392 EHT655392 ERP655392 FBL655392 FLH655392 FVD655392 GEZ655392 GOV655392 GYR655392 HIN655392 HSJ655392 ICF655392 IMB655392 IVX655392 JFT655392 JPP655392 JZL655392 KJH655392 KTD655392 LCZ655392 LMV655392 LWR655392 MGN655392 MQJ655392 NAF655392 NKB655392 NTX655392 ODT655392 ONP655392 OXL655392 PHH655392 PRD655392 QAZ655392 QKV655392 QUR655392 REN655392 ROJ655392 RYF655392 SIB655392 SRX655392 TBT655392 TLP655392 TVL655392 UFH655392 UPD655392 UYZ655392 VIV655392 VSR655392 WCN655392 WMJ655392 WWF655392 X720928 JT720928 TP720928 ADL720928 ANH720928 AXD720928 BGZ720928 BQV720928 CAR720928 CKN720928 CUJ720928 DEF720928 DOB720928 DXX720928 EHT720928 ERP720928 FBL720928 FLH720928 FVD720928 GEZ720928 GOV720928 GYR720928 HIN720928 HSJ720928 ICF720928 IMB720928 IVX720928 JFT720928 JPP720928 JZL720928 KJH720928 KTD720928 LCZ720928 LMV720928 LWR720928 MGN720928 MQJ720928 NAF720928 NKB720928 NTX720928 ODT720928 ONP720928 OXL720928 PHH720928 PRD720928 QAZ720928 QKV720928 QUR720928 REN720928 ROJ720928 RYF720928 SIB720928 SRX720928 TBT720928 TLP720928 TVL720928 UFH720928 UPD720928 UYZ720928 VIV720928 VSR720928 WCN720928 WMJ720928 WWF720928 X786464 JT786464 TP786464 ADL786464 ANH786464 AXD786464 BGZ786464 BQV786464 CAR786464 CKN786464 CUJ786464 DEF786464 DOB786464 DXX786464 EHT786464 ERP786464 FBL786464 FLH786464 FVD786464 GEZ786464 GOV786464 GYR786464 HIN786464 HSJ786464 ICF786464 IMB786464 IVX786464 JFT786464 JPP786464 JZL786464 KJH786464 KTD786464 LCZ786464 LMV786464 LWR786464 MGN786464 MQJ786464 NAF786464 NKB786464 NTX786464 ODT786464 ONP786464 OXL786464 PHH786464 PRD786464 QAZ786464 QKV786464 QUR786464 REN786464 ROJ786464 RYF786464 SIB786464 SRX786464 TBT786464 TLP786464 TVL786464 UFH786464 UPD786464 UYZ786464 VIV786464 VSR786464 WCN786464 WMJ786464 WWF786464 X852000 JT852000 TP852000 ADL852000 ANH852000 AXD852000 BGZ852000 BQV852000 CAR852000 CKN852000 CUJ852000 DEF852000 DOB852000 DXX852000 EHT852000 ERP852000 FBL852000 FLH852000 FVD852000 GEZ852000 GOV852000 GYR852000 HIN852000 HSJ852000 ICF852000 IMB852000 IVX852000 JFT852000 JPP852000 JZL852000 KJH852000 KTD852000 LCZ852000 LMV852000 LWR852000 MGN852000 MQJ852000 NAF852000 NKB852000 NTX852000 ODT852000 ONP852000 OXL852000 PHH852000 PRD852000 QAZ852000 QKV852000 QUR852000 REN852000 ROJ852000 RYF852000 SIB852000 SRX852000 TBT852000 TLP852000 TVL852000 UFH852000 UPD852000 UYZ852000 VIV852000 VSR852000 WCN852000 WMJ852000 WWF852000 X917536 JT917536 TP917536 ADL917536 ANH917536 AXD917536 BGZ917536 BQV917536 CAR917536 CKN917536 CUJ917536 DEF917536 DOB917536 DXX917536 EHT917536 ERP917536 FBL917536 FLH917536 FVD917536 GEZ917536 GOV917536 GYR917536 HIN917536 HSJ917536 ICF917536 IMB917536 IVX917536 JFT917536 JPP917536 JZL917536 KJH917536 KTD917536 LCZ917536 LMV917536 LWR917536 MGN917536 MQJ917536 NAF917536 NKB917536 NTX917536 ODT917536 ONP917536 OXL917536 PHH917536 PRD917536 QAZ917536 QKV917536 QUR917536 REN917536 ROJ917536 RYF917536 SIB917536 SRX917536 TBT917536 TLP917536 TVL917536 UFH917536 UPD917536 UYZ917536 VIV917536 VSR917536 WCN917536 WMJ917536 WWF917536 X983072 JT983072 TP983072 ADL983072 ANH983072 AXD983072 BGZ983072 BQV983072 CAR983072 CKN983072 CUJ983072 DEF983072 DOB983072 DXX983072 EHT983072 ERP983072 FBL983072 FLH983072 FVD983072 GEZ983072 GOV983072 GYR983072 HIN983072 HSJ983072 ICF983072 IMB983072 IVX983072 JFT983072 JPP983072 JZL983072 KJH983072 KTD983072 LCZ983072 LMV983072 LWR983072 MGN983072 MQJ983072 NAF983072 NKB983072 NTX983072 ODT983072 ONP983072 OXL983072 PHH983072 PRD983072 QAZ983072 QKV983072 QUR983072 REN983072 ROJ983072 RYF983072 SIB983072 SRX983072 TBT983072 TLP983072 TVL983072 UFH983072 UPD983072 UYZ983072 VIV983072 VSR983072 WCN983072 WMJ983072 WWF983072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X65572 JT65572 TP65572 ADL65572 ANH65572 AXD65572 BGZ65572 BQV65572 CAR65572 CKN65572 CUJ65572 DEF65572 DOB65572 DXX65572 EHT65572 ERP65572 FBL65572 FLH65572 FVD65572 GEZ65572 GOV65572 GYR65572 HIN65572 HSJ65572 ICF65572 IMB65572 IVX65572 JFT65572 JPP65572 JZL65572 KJH65572 KTD65572 LCZ65572 LMV65572 LWR65572 MGN65572 MQJ65572 NAF65572 NKB65572 NTX65572 ODT65572 ONP65572 OXL65572 PHH65572 PRD65572 QAZ65572 QKV65572 QUR65572 REN65572 ROJ65572 RYF65572 SIB65572 SRX65572 TBT65572 TLP65572 TVL65572 UFH65572 UPD65572 UYZ65572 VIV65572 VSR65572 WCN65572 WMJ65572 WWF65572 X131108 JT131108 TP131108 ADL131108 ANH131108 AXD131108 BGZ131108 BQV131108 CAR131108 CKN131108 CUJ131108 DEF131108 DOB131108 DXX131108 EHT131108 ERP131108 FBL131108 FLH131108 FVD131108 GEZ131108 GOV131108 GYR131108 HIN131108 HSJ131108 ICF131108 IMB131108 IVX131108 JFT131108 JPP131108 JZL131108 KJH131108 KTD131108 LCZ131108 LMV131108 LWR131108 MGN131108 MQJ131108 NAF131108 NKB131108 NTX131108 ODT131108 ONP131108 OXL131108 PHH131108 PRD131108 QAZ131108 QKV131108 QUR131108 REN131108 ROJ131108 RYF131108 SIB131108 SRX131108 TBT131108 TLP131108 TVL131108 UFH131108 UPD131108 UYZ131108 VIV131108 VSR131108 WCN131108 WMJ131108 WWF131108 X196644 JT196644 TP196644 ADL196644 ANH196644 AXD196644 BGZ196644 BQV196644 CAR196644 CKN196644 CUJ196644 DEF196644 DOB196644 DXX196644 EHT196644 ERP196644 FBL196644 FLH196644 FVD196644 GEZ196644 GOV196644 GYR196644 HIN196644 HSJ196644 ICF196644 IMB196644 IVX196644 JFT196644 JPP196644 JZL196644 KJH196644 KTD196644 LCZ196644 LMV196644 LWR196644 MGN196644 MQJ196644 NAF196644 NKB196644 NTX196644 ODT196644 ONP196644 OXL196644 PHH196644 PRD196644 QAZ196644 QKV196644 QUR196644 REN196644 ROJ196644 RYF196644 SIB196644 SRX196644 TBT196644 TLP196644 TVL196644 UFH196644 UPD196644 UYZ196644 VIV196644 VSR196644 WCN196644 WMJ196644 WWF196644 X262180 JT262180 TP262180 ADL262180 ANH262180 AXD262180 BGZ262180 BQV262180 CAR262180 CKN262180 CUJ262180 DEF262180 DOB262180 DXX262180 EHT262180 ERP262180 FBL262180 FLH262180 FVD262180 GEZ262180 GOV262180 GYR262180 HIN262180 HSJ262180 ICF262180 IMB262180 IVX262180 JFT262180 JPP262180 JZL262180 KJH262180 KTD262180 LCZ262180 LMV262180 LWR262180 MGN262180 MQJ262180 NAF262180 NKB262180 NTX262180 ODT262180 ONP262180 OXL262180 PHH262180 PRD262180 QAZ262180 QKV262180 QUR262180 REN262180 ROJ262180 RYF262180 SIB262180 SRX262180 TBT262180 TLP262180 TVL262180 UFH262180 UPD262180 UYZ262180 VIV262180 VSR262180 WCN262180 WMJ262180 WWF262180 X327716 JT327716 TP327716 ADL327716 ANH327716 AXD327716 BGZ327716 BQV327716 CAR327716 CKN327716 CUJ327716 DEF327716 DOB327716 DXX327716 EHT327716 ERP327716 FBL327716 FLH327716 FVD327716 GEZ327716 GOV327716 GYR327716 HIN327716 HSJ327716 ICF327716 IMB327716 IVX327716 JFT327716 JPP327716 JZL327716 KJH327716 KTD327716 LCZ327716 LMV327716 LWR327716 MGN327716 MQJ327716 NAF327716 NKB327716 NTX327716 ODT327716 ONP327716 OXL327716 PHH327716 PRD327716 QAZ327716 QKV327716 QUR327716 REN327716 ROJ327716 RYF327716 SIB327716 SRX327716 TBT327716 TLP327716 TVL327716 UFH327716 UPD327716 UYZ327716 VIV327716 VSR327716 WCN327716 WMJ327716 WWF327716 X393252 JT393252 TP393252 ADL393252 ANH393252 AXD393252 BGZ393252 BQV393252 CAR393252 CKN393252 CUJ393252 DEF393252 DOB393252 DXX393252 EHT393252 ERP393252 FBL393252 FLH393252 FVD393252 GEZ393252 GOV393252 GYR393252 HIN393252 HSJ393252 ICF393252 IMB393252 IVX393252 JFT393252 JPP393252 JZL393252 KJH393252 KTD393252 LCZ393252 LMV393252 LWR393252 MGN393252 MQJ393252 NAF393252 NKB393252 NTX393252 ODT393252 ONP393252 OXL393252 PHH393252 PRD393252 QAZ393252 QKV393252 QUR393252 REN393252 ROJ393252 RYF393252 SIB393252 SRX393252 TBT393252 TLP393252 TVL393252 UFH393252 UPD393252 UYZ393252 VIV393252 VSR393252 WCN393252 WMJ393252 WWF393252 X458788 JT458788 TP458788 ADL458788 ANH458788 AXD458788 BGZ458788 BQV458788 CAR458788 CKN458788 CUJ458788 DEF458788 DOB458788 DXX458788 EHT458788 ERP458788 FBL458788 FLH458788 FVD458788 GEZ458788 GOV458788 GYR458788 HIN458788 HSJ458788 ICF458788 IMB458788 IVX458788 JFT458788 JPP458788 JZL458788 KJH458788 KTD458788 LCZ458788 LMV458788 LWR458788 MGN458788 MQJ458788 NAF458788 NKB458788 NTX458788 ODT458788 ONP458788 OXL458788 PHH458788 PRD458788 QAZ458788 QKV458788 QUR458788 REN458788 ROJ458788 RYF458788 SIB458788 SRX458788 TBT458788 TLP458788 TVL458788 UFH458788 UPD458788 UYZ458788 VIV458788 VSR458788 WCN458788 WMJ458788 WWF458788 X524324 JT524324 TP524324 ADL524324 ANH524324 AXD524324 BGZ524324 BQV524324 CAR524324 CKN524324 CUJ524324 DEF524324 DOB524324 DXX524324 EHT524324 ERP524324 FBL524324 FLH524324 FVD524324 GEZ524324 GOV524324 GYR524324 HIN524324 HSJ524324 ICF524324 IMB524324 IVX524324 JFT524324 JPP524324 JZL524324 KJH524324 KTD524324 LCZ524324 LMV524324 LWR524324 MGN524324 MQJ524324 NAF524324 NKB524324 NTX524324 ODT524324 ONP524324 OXL524324 PHH524324 PRD524324 QAZ524324 QKV524324 QUR524324 REN524324 ROJ524324 RYF524324 SIB524324 SRX524324 TBT524324 TLP524324 TVL524324 UFH524324 UPD524324 UYZ524324 VIV524324 VSR524324 WCN524324 WMJ524324 WWF524324 X589860 JT589860 TP589860 ADL589860 ANH589860 AXD589860 BGZ589860 BQV589860 CAR589860 CKN589860 CUJ589860 DEF589860 DOB589860 DXX589860 EHT589860 ERP589860 FBL589860 FLH589860 FVD589860 GEZ589860 GOV589860 GYR589860 HIN589860 HSJ589860 ICF589860 IMB589860 IVX589860 JFT589860 JPP589860 JZL589860 KJH589860 KTD589860 LCZ589860 LMV589860 LWR589860 MGN589860 MQJ589860 NAF589860 NKB589860 NTX589860 ODT589860 ONP589860 OXL589860 PHH589860 PRD589860 QAZ589860 QKV589860 QUR589860 REN589860 ROJ589860 RYF589860 SIB589860 SRX589860 TBT589860 TLP589860 TVL589860 UFH589860 UPD589860 UYZ589860 VIV589860 VSR589860 WCN589860 WMJ589860 WWF589860 X655396 JT655396 TP655396 ADL655396 ANH655396 AXD655396 BGZ655396 BQV655396 CAR655396 CKN655396 CUJ655396 DEF655396 DOB655396 DXX655396 EHT655396 ERP655396 FBL655396 FLH655396 FVD655396 GEZ655396 GOV655396 GYR655396 HIN655396 HSJ655396 ICF655396 IMB655396 IVX655396 JFT655396 JPP655396 JZL655396 KJH655396 KTD655396 LCZ655396 LMV655396 LWR655396 MGN655396 MQJ655396 NAF655396 NKB655396 NTX655396 ODT655396 ONP655396 OXL655396 PHH655396 PRD655396 QAZ655396 QKV655396 QUR655396 REN655396 ROJ655396 RYF655396 SIB655396 SRX655396 TBT655396 TLP655396 TVL655396 UFH655396 UPD655396 UYZ655396 VIV655396 VSR655396 WCN655396 WMJ655396 WWF655396 X720932 JT720932 TP720932 ADL720932 ANH720932 AXD720932 BGZ720932 BQV720932 CAR720932 CKN720932 CUJ720932 DEF720932 DOB720932 DXX720932 EHT720932 ERP720932 FBL720932 FLH720932 FVD720932 GEZ720932 GOV720932 GYR720932 HIN720932 HSJ720932 ICF720932 IMB720932 IVX720932 JFT720932 JPP720932 JZL720932 KJH720932 KTD720932 LCZ720932 LMV720932 LWR720932 MGN720932 MQJ720932 NAF720932 NKB720932 NTX720932 ODT720932 ONP720932 OXL720932 PHH720932 PRD720932 QAZ720932 QKV720932 QUR720932 REN720932 ROJ720932 RYF720932 SIB720932 SRX720932 TBT720932 TLP720932 TVL720932 UFH720932 UPD720932 UYZ720932 VIV720932 VSR720932 WCN720932 WMJ720932 WWF720932 X786468 JT786468 TP786468 ADL786468 ANH786468 AXD786468 BGZ786468 BQV786468 CAR786468 CKN786468 CUJ786468 DEF786468 DOB786468 DXX786468 EHT786468 ERP786468 FBL786468 FLH786468 FVD786468 GEZ786468 GOV786468 GYR786468 HIN786468 HSJ786468 ICF786468 IMB786468 IVX786468 JFT786468 JPP786468 JZL786468 KJH786468 KTD786468 LCZ786468 LMV786468 LWR786468 MGN786468 MQJ786468 NAF786468 NKB786468 NTX786468 ODT786468 ONP786468 OXL786468 PHH786468 PRD786468 QAZ786468 QKV786468 QUR786468 REN786468 ROJ786468 RYF786468 SIB786468 SRX786468 TBT786468 TLP786468 TVL786468 UFH786468 UPD786468 UYZ786468 VIV786468 VSR786468 WCN786468 WMJ786468 WWF786468 X852004 JT852004 TP852004 ADL852004 ANH852004 AXD852004 BGZ852004 BQV852004 CAR852004 CKN852004 CUJ852004 DEF852004 DOB852004 DXX852004 EHT852004 ERP852004 FBL852004 FLH852004 FVD852004 GEZ852004 GOV852004 GYR852004 HIN852004 HSJ852004 ICF852004 IMB852004 IVX852004 JFT852004 JPP852004 JZL852004 KJH852004 KTD852004 LCZ852004 LMV852004 LWR852004 MGN852004 MQJ852004 NAF852004 NKB852004 NTX852004 ODT852004 ONP852004 OXL852004 PHH852004 PRD852004 QAZ852004 QKV852004 QUR852004 REN852004 ROJ852004 RYF852004 SIB852004 SRX852004 TBT852004 TLP852004 TVL852004 UFH852004 UPD852004 UYZ852004 VIV852004 VSR852004 WCN852004 WMJ852004 WWF852004 X917540 JT917540 TP917540 ADL917540 ANH917540 AXD917540 BGZ917540 BQV917540 CAR917540 CKN917540 CUJ917540 DEF917540 DOB917540 DXX917540 EHT917540 ERP917540 FBL917540 FLH917540 FVD917540 GEZ917540 GOV917540 GYR917540 HIN917540 HSJ917540 ICF917540 IMB917540 IVX917540 JFT917540 JPP917540 JZL917540 KJH917540 KTD917540 LCZ917540 LMV917540 LWR917540 MGN917540 MQJ917540 NAF917540 NKB917540 NTX917540 ODT917540 ONP917540 OXL917540 PHH917540 PRD917540 QAZ917540 QKV917540 QUR917540 REN917540 ROJ917540 RYF917540 SIB917540 SRX917540 TBT917540 TLP917540 TVL917540 UFH917540 UPD917540 UYZ917540 VIV917540 VSR917540 WCN917540 WMJ917540 WWF917540 X983076 JT983076 TP983076 ADL983076 ANH983076 AXD983076 BGZ983076 BQV983076 CAR983076 CKN983076 CUJ983076 DEF983076 DOB983076 DXX983076 EHT983076 ERP983076 FBL983076 FLH983076 FVD983076 GEZ983076 GOV983076 GYR983076 HIN983076 HSJ983076 ICF983076 IMB983076 IVX983076 JFT983076 JPP983076 JZL983076 KJH983076 KTD983076 LCZ983076 LMV983076 LWR983076 MGN983076 MQJ983076 NAF983076 NKB983076 NTX983076 ODT983076 ONP983076 OXL983076 PHH983076 PRD983076 QAZ983076 QKV983076 QUR983076 REN983076 ROJ983076 RYF983076 SIB983076 SRX983076 TBT983076 TLP983076 TVL983076 UFH983076 UPD983076 UYZ983076 VIV983076 VSR983076 WCN983076 WMJ983076 WWF983076 AA34 JW34 TS34 ADO34 ANK34 AXG34 BHC34 BQY34 CAU34 CKQ34 CUM34 DEI34 DOE34 DYA34 EHW34 ERS34 FBO34 FLK34 FVG34 GFC34 GOY34 GYU34 HIQ34 HSM34 ICI34 IME34 IWA34 JFW34 JPS34 JZO34 KJK34 KTG34 LDC34 LMY34 LWU34 MGQ34 MQM34 NAI34 NKE34 NUA34 ODW34 ONS34 OXO34 PHK34 PRG34 QBC34 QKY34 QUU34 REQ34 ROM34 RYI34 SIE34 SSA34 TBW34 TLS34 TVO34 UFK34 UPG34 UZC34 VIY34 VSU34 WCQ34 WMM34 WWI34 AA65570 JW65570 TS65570 ADO65570 ANK65570 AXG65570 BHC65570 BQY65570 CAU65570 CKQ65570 CUM65570 DEI65570 DOE65570 DYA65570 EHW65570 ERS65570 FBO65570 FLK65570 FVG65570 GFC65570 GOY65570 GYU65570 HIQ65570 HSM65570 ICI65570 IME65570 IWA65570 JFW65570 JPS65570 JZO65570 KJK65570 KTG65570 LDC65570 LMY65570 LWU65570 MGQ65570 MQM65570 NAI65570 NKE65570 NUA65570 ODW65570 ONS65570 OXO65570 PHK65570 PRG65570 QBC65570 QKY65570 QUU65570 REQ65570 ROM65570 RYI65570 SIE65570 SSA65570 TBW65570 TLS65570 TVO65570 UFK65570 UPG65570 UZC65570 VIY65570 VSU65570 WCQ65570 WMM65570 WWI65570 AA131106 JW131106 TS131106 ADO131106 ANK131106 AXG131106 BHC131106 BQY131106 CAU131106 CKQ131106 CUM131106 DEI131106 DOE131106 DYA131106 EHW131106 ERS131106 FBO131106 FLK131106 FVG131106 GFC131106 GOY131106 GYU131106 HIQ131106 HSM131106 ICI131106 IME131106 IWA131106 JFW131106 JPS131106 JZO131106 KJK131106 KTG131106 LDC131106 LMY131106 LWU131106 MGQ131106 MQM131106 NAI131106 NKE131106 NUA131106 ODW131106 ONS131106 OXO131106 PHK131106 PRG131106 QBC131106 QKY131106 QUU131106 REQ131106 ROM131106 RYI131106 SIE131106 SSA131106 TBW131106 TLS131106 TVO131106 UFK131106 UPG131106 UZC131106 VIY131106 VSU131106 WCQ131106 WMM131106 WWI131106 AA196642 JW196642 TS196642 ADO196642 ANK196642 AXG196642 BHC196642 BQY196642 CAU196642 CKQ196642 CUM196642 DEI196642 DOE196642 DYA196642 EHW196642 ERS196642 FBO196642 FLK196642 FVG196642 GFC196642 GOY196642 GYU196642 HIQ196642 HSM196642 ICI196642 IME196642 IWA196642 JFW196642 JPS196642 JZO196642 KJK196642 KTG196642 LDC196642 LMY196642 LWU196642 MGQ196642 MQM196642 NAI196642 NKE196642 NUA196642 ODW196642 ONS196642 OXO196642 PHK196642 PRG196642 QBC196642 QKY196642 QUU196642 REQ196642 ROM196642 RYI196642 SIE196642 SSA196642 TBW196642 TLS196642 TVO196642 UFK196642 UPG196642 UZC196642 VIY196642 VSU196642 WCQ196642 WMM196642 WWI196642 AA262178 JW262178 TS262178 ADO262178 ANK262178 AXG262178 BHC262178 BQY262178 CAU262178 CKQ262178 CUM262178 DEI262178 DOE262178 DYA262178 EHW262178 ERS262178 FBO262178 FLK262178 FVG262178 GFC262178 GOY262178 GYU262178 HIQ262178 HSM262178 ICI262178 IME262178 IWA262178 JFW262178 JPS262178 JZO262178 KJK262178 KTG262178 LDC262178 LMY262178 LWU262178 MGQ262178 MQM262178 NAI262178 NKE262178 NUA262178 ODW262178 ONS262178 OXO262178 PHK262178 PRG262178 QBC262178 QKY262178 QUU262178 REQ262178 ROM262178 RYI262178 SIE262178 SSA262178 TBW262178 TLS262178 TVO262178 UFK262178 UPG262178 UZC262178 VIY262178 VSU262178 WCQ262178 WMM262178 WWI262178 AA327714 JW327714 TS327714 ADO327714 ANK327714 AXG327714 BHC327714 BQY327714 CAU327714 CKQ327714 CUM327714 DEI327714 DOE327714 DYA327714 EHW327714 ERS327714 FBO327714 FLK327714 FVG327714 GFC327714 GOY327714 GYU327714 HIQ327714 HSM327714 ICI327714 IME327714 IWA327714 JFW327714 JPS327714 JZO327714 KJK327714 KTG327714 LDC327714 LMY327714 LWU327714 MGQ327714 MQM327714 NAI327714 NKE327714 NUA327714 ODW327714 ONS327714 OXO327714 PHK327714 PRG327714 QBC327714 QKY327714 QUU327714 REQ327714 ROM327714 RYI327714 SIE327714 SSA327714 TBW327714 TLS327714 TVO327714 UFK327714 UPG327714 UZC327714 VIY327714 VSU327714 WCQ327714 WMM327714 WWI327714 AA393250 JW393250 TS393250 ADO393250 ANK393250 AXG393250 BHC393250 BQY393250 CAU393250 CKQ393250 CUM393250 DEI393250 DOE393250 DYA393250 EHW393250 ERS393250 FBO393250 FLK393250 FVG393250 GFC393250 GOY393250 GYU393250 HIQ393250 HSM393250 ICI393250 IME393250 IWA393250 JFW393250 JPS393250 JZO393250 KJK393250 KTG393250 LDC393250 LMY393250 LWU393250 MGQ393250 MQM393250 NAI393250 NKE393250 NUA393250 ODW393250 ONS393250 OXO393250 PHK393250 PRG393250 QBC393250 QKY393250 QUU393250 REQ393250 ROM393250 RYI393250 SIE393250 SSA393250 TBW393250 TLS393250 TVO393250 UFK393250 UPG393250 UZC393250 VIY393250 VSU393250 WCQ393250 WMM393250 WWI393250 AA458786 JW458786 TS458786 ADO458786 ANK458786 AXG458786 BHC458786 BQY458786 CAU458786 CKQ458786 CUM458786 DEI458786 DOE458786 DYA458786 EHW458786 ERS458786 FBO458786 FLK458786 FVG458786 GFC458786 GOY458786 GYU458786 HIQ458786 HSM458786 ICI458786 IME458786 IWA458786 JFW458786 JPS458786 JZO458786 KJK458786 KTG458786 LDC458786 LMY458786 LWU458786 MGQ458786 MQM458786 NAI458786 NKE458786 NUA458786 ODW458786 ONS458786 OXO458786 PHK458786 PRG458786 QBC458786 QKY458786 QUU458786 REQ458786 ROM458786 RYI458786 SIE458786 SSA458786 TBW458786 TLS458786 TVO458786 UFK458786 UPG458786 UZC458786 VIY458786 VSU458786 WCQ458786 WMM458786 WWI458786 AA524322 JW524322 TS524322 ADO524322 ANK524322 AXG524322 BHC524322 BQY524322 CAU524322 CKQ524322 CUM524322 DEI524322 DOE524322 DYA524322 EHW524322 ERS524322 FBO524322 FLK524322 FVG524322 GFC524322 GOY524322 GYU524322 HIQ524322 HSM524322 ICI524322 IME524322 IWA524322 JFW524322 JPS524322 JZO524322 KJK524322 KTG524322 LDC524322 LMY524322 LWU524322 MGQ524322 MQM524322 NAI524322 NKE524322 NUA524322 ODW524322 ONS524322 OXO524322 PHK524322 PRG524322 QBC524322 QKY524322 QUU524322 REQ524322 ROM524322 RYI524322 SIE524322 SSA524322 TBW524322 TLS524322 TVO524322 UFK524322 UPG524322 UZC524322 VIY524322 VSU524322 WCQ524322 WMM524322 WWI524322 AA589858 JW589858 TS589858 ADO589858 ANK589858 AXG589858 BHC589858 BQY589858 CAU589858 CKQ589858 CUM589858 DEI589858 DOE589858 DYA589858 EHW589858 ERS589858 FBO589858 FLK589858 FVG589858 GFC589858 GOY589858 GYU589858 HIQ589858 HSM589858 ICI589858 IME589858 IWA589858 JFW589858 JPS589858 JZO589858 KJK589858 KTG589858 LDC589858 LMY589858 LWU589858 MGQ589858 MQM589858 NAI589858 NKE589858 NUA589858 ODW589858 ONS589858 OXO589858 PHK589858 PRG589858 QBC589858 QKY589858 QUU589858 REQ589858 ROM589858 RYI589858 SIE589858 SSA589858 TBW589858 TLS589858 TVO589858 UFK589858 UPG589858 UZC589858 VIY589858 VSU589858 WCQ589858 WMM589858 WWI589858 AA655394 JW655394 TS655394 ADO655394 ANK655394 AXG655394 BHC655394 BQY655394 CAU655394 CKQ655394 CUM655394 DEI655394 DOE655394 DYA655394 EHW655394 ERS655394 FBO655394 FLK655394 FVG655394 GFC655394 GOY655394 GYU655394 HIQ655394 HSM655394 ICI655394 IME655394 IWA655394 JFW655394 JPS655394 JZO655394 KJK655394 KTG655394 LDC655394 LMY655394 LWU655394 MGQ655394 MQM655394 NAI655394 NKE655394 NUA655394 ODW655394 ONS655394 OXO655394 PHK655394 PRG655394 QBC655394 QKY655394 QUU655394 REQ655394 ROM655394 RYI655394 SIE655394 SSA655394 TBW655394 TLS655394 TVO655394 UFK655394 UPG655394 UZC655394 VIY655394 VSU655394 WCQ655394 WMM655394 WWI655394 AA720930 JW720930 TS720930 ADO720930 ANK720930 AXG720930 BHC720930 BQY720930 CAU720930 CKQ720930 CUM720930 DEI720930 DOE720930 DYA720930 EHW720930 ERS720930 FBO720930 FLK720930 FVG720930 GFC720930 GOY720930 GYU720930 HIQ720930 HSM720930 ICI720930 IME720930 IWA720930 JFW720930 JPS720930 JZO720930 KJK720930 KTG720930 LDC720930 LMY720930 LWU720930 MGQ720930 MQM720930 NAI720930 NKE720930 NUA720930 ODW720930 ONS720930 OXO720930 PHK720930 PRG720930 QBC720930 QKY720930 QUU720930 REQ720930 ROM720930 RYI720930 SIE720930 SSA720930 TBW720930 TLS720930 TVO720930 UFK720930 UPG720930 UZC720930 VIY720930 VSU720930 WCQ720930 WMM720930 WWI720930 AA786466 JW786466 TS786466 ADO786466 ANK786466 AXG786466 BHC786466 BQY786466 CAU786466 CKQ786466 CUM786466 DEI786466 DOE786466 DYA786466 EHW786466 ERS786466 FBO786466 FLK786466 FVG786466 GFC786466 GOY786466 GYU786466 HIQ786466 HSM786466 ICI786466 IME786466 IWA786466 JFW786466 JPS786466 JZO786466 KJK786466 KTG786466 LDC786466 LMY786466 LWU786466 MGQ786466 MQM786466 NAI786466 NKE786466 NUA786466 ODW786466 ONS786466 OXO786466 PHK786466 PRG786466 QBC786466 QKY786466 QUU786466 REQ786466 ROM786466 RYI786466 SIE786466 SSA786466 TBW786466 TLS786466 TVO786466 UFK786466 UPG786466 UZC786466 VIY786466 VSU786466 WCQ786466 WMM786466 WWI786466 AA852002 JW852002 TS852002 ADO852002 ANK852002 AXG852002 BHC852002 BQY852002 CAU852002 CKQ852002 CUM852002 DEI852002 DOE852002 DYA852002 EHW852002 ERS852002 FBO852002 FLK852002 FVG852002 GFC852002 GOY852002 GYU852002 HIQ852002 HSM852002 ICI852002 IME852002 IWA852002 JFW852002 JPS852002 JZO852002 KJK852002 KTG852002 LDC852002 LMY852002 LWU852002 MGQ852002 MQM852002 NAI852002 NKE852002 NUA852002 ODW852002 ONS852002 OXO852002 PHK852002 PRG852002 QBC852002 QKY852002 QUU852002 REQ852002 ROM852002 RYI852002 SIE852002 SSA852002 TBW852002 TLS852002 TVO852002 UFK852002 UPG852002 UZC852002 VIY852002 VSU852002 WCQ852002 WMM852002 WWI852002 AA917538 JW917538 TS917538 ADO917538 ANK917538 AXG917538 BHC917538 BQY917538 CAU917538 CKQ917538 CUM917538 DEI917538 DOE917538 DYA917538 EHW917538 ERS917538 FBO917538 FLK917538 FVG917538 GFC917538 GOY917538 GYU917538 HIQ917538 HSM917538 ICI917538 IME917538 IWA917538 JFW917538 JPS917538 JZO917538 KJK917538 KTG917538 LDC917538 LMY917538 LWU917538 MGQ917538 MQM917538 NAI917538 NKE917538 NUA917538 ODW917538 ONS917538 OXO917538 PHK917538 PRG917538 QBC917538 QKY917538 QUU917538 REQ917538 ROM917538 RYI917538 SIE917538 SSA917538 TBW917538 TLS917538 TVO917538 UFK917538 UPG917538 UZC917538 VIY917538 VSU917538 WCQ917538 WMM917538 WWI917538 AA983074 JW983074 TS983074 ADO983074 ANK983074 AXG983074 BHC983074 BQY983074 CAU983074 CKQ983074 CUM983074 DEI983074 DOE983074 DYA983074 EHW983074 ERS983074 FBO983074 FLK983074 FVG983074 GFC983074 GOY983074 GYU983074 HIQ983074 HSM983074 ICI983074 IME983074 IWA983074 JFW983074 JPS983074 JZO983074 KJK983074 KTG983074 LDC983074 LMY983074 LWU983074 MGQ983074 MQM983074 NAI983074 NKE983074 NUA983074 ODW983074 ONS983074 OXO983074 PHK983074 PRG983074 QBC983074 QKY983074 QUU983074 REQ983074 ROM983074 RYI983074 SIE983074 SSA983074 TBW983074 TLS983074 TVO983074 UFK983074 UPG983074 UZC983074 VIY983074 VSU983074 WCQ983074 WMM983074 WWI983074 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X65570 JT65570 TP65570 ADL65570 ANH65570 AXD65570 BGZ65570 BQV65570 CAR65570 CKN65570 CUJ65570 DEF65570 DOB65570 DXX65570 EHT65570 ERP65570 FBL65570 FLH65570 FVD65570 GEZ65570 GOV65570 GYR65570 HIN65570 HSJ65570 ICF65570 IMB65570 IVX65570 JFT65570 JPP65570 JZL65570 KJH65570 KTD65570 LCZ65570 LMV65570 LWR65570 MGN65570 MQJ65570 NAF65570 NKB65570 NTX65570 ODT65570 ONP65570 OXL65570 PHH65570 PRD65570 QAZ65570 QKV65570 QUR65570 REN65570 ROJ65570 RYF65570 SIB65570 SRX65570 TBT65570 TLP65570 TVL65570 UFH65570 UPD65570 UYZ65570 VIV65570 VSR65570 WCN65570 WMJ65570 WWF65570 X131106 JT131106 TP131106 ADL131106 ANH131106 AXD131106 BGZ131106 BQV131106 CAR131106 CKN131106 CUJ131106 DEF131106 DOB131106 DXX131106 EHT131106 ERP131106 FBL131106 FLH131106 FVD131106 GEZ131106 GOV131106 GYR131106 HIN131106 HSJ131106 ICF131106 IMB131106 IVX131106 JFT131106 JPP131106 JZL131106 KJH131106 KTD131106 LCZ131106 LMV131106 LWR131106 MGN131106 MQJ131106 NAF131106 NKB131106 NTX131106 ODT131106 ONP131106 OXL131106 PHH131106 PRD131106 QAZ131106 QKV131106 QUR131106 REN131106 ROJ131106 RYF131106 SIB131106 SRX131106 TBT131106 TLP131106 TVL131106 UFH131106 UPD131106 UYZ131106 VIV131106 VSR131106 WCN131106 WMJ131106 WWF131106 X196642 JT196642 TP196642 ADL196642 ANH196642 AXD196642 BGZ196642 BQV196642 CAR196642 CKN196642 CUJ196642 DEF196642 DOB196642 DXX196642 EHT196642 ERP196642 FBL196642 FLH196642 FVD196642 GEZ196642 GOV196642 GYR196642 HIN196642 HSJ196642 ICF196642 IMB196642 IVX196642 JFT196642 JPP196642 JZL196642 KJH196642 KTD196642 LCZ196642 LMV196642 LWR196642 MGN196642 MQJ196642 NAF196642 NKB196642 NTX196642 ODT196642 ONP196642 OXL196642 PHH196642 PRD196642 QAZ196642 QKV196642 QUR196642 REN196642 ROJ196642 RYF196642 SIB196642 SRX196642 TBT196642 TLP196642 TVL196642 UFH196642 UPD196642 UYZ196642 VIV196642 VSR196642 WCN196642 WMJ196642 WWF196642 X262178 JT262178 TP262178 ADL262178 ANH262178 AXD262178 BGZ262178 BQV262178 CAR262178 CKN262178 CUJ262178 DEF262178 DOB262178 DXX262178 EHT262178 ERP262178 FBL262178 FLH262178 FVD262178 GEZ262178 GOV262178 GYR262178 HIN262178 HSJ262178 ICF262178 IMB262178 IVX262178 JFT262178 JPP262178 JZL262178 KJH262178 KTD262178 LCZ262178 LMV262178 LWR262178 MGN262178 MQJ262178 NAF262178 NKB262178 NTX262178 ODT262178 ONP262178 OXL262178 PHH262178 PRD262178 QAZ262178 QKV262178 QUR262178 REN262178 ROJ262178 RYF262178 SIB262178 SRX262178 TBT262178 TLP262178 TVL262178 UFH262178 UPD262178 UYZ262178 VIV262178 VSR262178 WCN262178 WMJ262178 WWF262178 X327714 JT327714 TP327714 ADL327714 ANH327714 AXD327714 BGZ327714 BQV327714 CAR327714 CKN327714 CUJ327714 DEF327714 DOB327714 DXX327714 EHT327714 ERP327714 FBL327714 FLH327714 FVD327714 GEZ327714 GOV327714 GYR327714 HIN327714 HSJ327714 ICF327714 IMB327714 IVX327714 JFT327714 JPP327714 JZL327714 KJH327714 KTD327714 LCZ327714 LMV327714 LWR327714 MGN327714 MQJ327714 NAF327714 NKB327714 NTX327714 ODT327714 ONP327714 OXL327714 PHH327714 PRD327714 QAZ327714 QKV327714 QUR327714 REN327714 ROJ327714 RYF327714 SIB327714 SRX327714 TBT327714 TLP327714 TVL327714 UFH327714 UPD327714 UYZ327714 VIV327714 VSR327714 WCN327714 WMJ327714 WWF327714 X393250 JT393250 TP393250 ADL393250 ANH393250 AXD393250 BGZ393250 BQV393250 CAR393250 CKN393250 CUJ393250 DEF393250 DOB393250 DXX393250 EHT393250 ERP393250 FBL393250 FLH393250 FVD393250 GEZ393250 GOV393250 GYR393250 HIN393250 HSJ393250 ICF393250 IMB393250 IVX393250 JFT393250 JPP393250 JZL393250 KJH393250 KTD393250 LCZ393250 LMV393250 LWR393250 MGN393250 MQJ393250 NAF393250 NKB393250 NTX393250 ODT393250 ONP393250 OXL393250 PHH393250 PRD393250 QAZ393250 QKV393250 QUR393250 REN393250 ROJ393250 RYF393250 SIB393250 SRX393250 TBT393250 TLP393250 TVL393250 UFH393250 UPD393250 UYZ393250 VIV393250 VSR393250 WCN393250 WMJ393250 WWF393250 X458786 JT458786 TP458786 ADL458786 ANH458786 AXD458786 BGZ458786 BQV458786 CAR458786 CKN458786 CUJ458786 DEF458786 DOB458786 DXX458786 EHT458786 ERP458786 FBL458786 FLH458786 FVD458786 GEZ458786 GOV458786 GYR458786 HIN458786 HSJ458786 ICF458786 IMB458786 IVX458786 JFT458786 JPP458786 JZL458786 KJH458786 KTD458786 LCZ458786 LMV458786 LWR458786 MGN458786 MQJ458786 NAF458786 NKB458786 NTX458786 ODT458786 ONP458786 OXL458786 PHH458786 PRD458786 QAZ458786 QKV458786 QUR458786 REN458786 ROJ458786 RYF458786 SIB458786 SRX458786 TBT458786 TLP458786 TVL458786 UFH458786 UPD458786 UYZ458786 VIV458786 VSR458786 WCN458786 WMJ458786 WWF458786 X524322 JT524322 TP524322 ADL524322 ANH524322 AXD524322 BGZ524322 BQV524322 CAR524322 CKN524322 CUJ524322 DEF524322 DOB524322 DXX524322 EHT524322 ERP524322 FBL524322 FLH524322 FVD524322 GEZ524322 GOV524322 GYR524322 HIN524322 HSJ524322 ICF524322 IMB524322 IVX524322 JFT524322 JPP524322 JZL524322 KJH524322 KTD524322 LCZ524322 LMV524322 LWR524322 MGN524322 MQJ524322 NAF524322 NKB524322 NTX524322 ODT524322 ONP524322 OXL524322 PHH524322 PRD524322 QAZ524322 QKV524322 QUR524322 REN524322 ROJ524322 RYF524322 SIB524322 SRX524322 TBT524322 TLP524322 TVL524322 UFH524322 UPD524322 UYZ524322 VIV524322 VSR524322 WCN524322 WMJ524322 WWF524322 X589858 JT589858 TP589858 ADL589858 ANH589858 AXD589858 BGZ589858 BQV589858 CAR589858 CKN589858 CUJ589858 DEF589858 DOB589858 DXX589858 EHT589858 ERP589858 FBL589858 FLH589858 FVD589858 GEZ589858 GOV589858 GYR589858 HIN589858 HSJ589858 ICF589858 IMB589858 IVX589858 JFT589858 JPP589858 JZL589858 KJH589858 KTD589858 LCZ589858 LMV589858 LWR589858 MGN589858 MQJ589858 NAF589858 NKB589858 NTX589858 ODT589858 ONP589858 OXL589858 PHH589858 PRD589858 QAZ589858 QKV589858 QUR589858 REN589858 ROJ589858 RYF589858 SIB589858 SRX589858 TBT589858 TLP589858 TVL589858 UFH589858 UPD589858 UYZ589858 VIV589858 VSR589858 WCN589858 WMJ589858 WWF589858 X655394 JT655394 TP655394 ADL655394 ANH655394 AXD655394 BGZ655394 BQV655394 CAR655394 CKN655394 CUJ655394 DEF655394 DOB655394 DXX655394 EHT655394 ERP655394 FBL655394 FLH655394 FVD655394 GEZ655394 GOV655394 GYR655394 HIN655394 HSJ655394 ICF655394 IMB655394 IVX655394 JFT655394 JPP655394 JZL655394 KJH655394 KTD655394 LCZ655394 LMV655394 LWR655394 MGN655394 MQJ655394 NAF655394 NKB655394 NTX655394 ODT655394 ONP655394 OXL655394 PHH655394 PRD655394 QAZ655394 QKV655394 QUR655394 REN655394 ROJ655394 RYF655394 SIB655394 SRX655394 TBT655394 TLP655394 TVL655394 UFH655394 UPD655394 UYZ655394 VIV655394 VSR655394 WCN655394 WMJ655394 WWF655394 X720930 JT720930 TP720930 ADL720930 ANH720930 AXD720930 BGZ720930 BQV720930 CAR720930 CKN720930 CUJ720930 DEF720930 DOB720930 DXX720930 EHT720930 ERP720930 FBL720930 FLH720930 FVD720930 GEZ720930 GOV720930 GYR720930 HIN720930 HSJ720930 ICF720930 IMB720930 IVX720930 JFT720930 JPP720930 JZL720930 KJH720930 KTD720930 LCZ720930 LMV720930 LWR720930 MGN720930 MQJ720930 NAF720930 NKB720930 NTX720930 ODT720930 ONP720930 OXL720930 PHH720930 PRD720930 QAZ720930 QKV720930 QUR720930 REN720930 ROJ720930 RYF720930 SIB720930 SRX720930 TBT720930 TLP720930 TVL720930 UFH720930 UPD720930 UYZ720930 VIV720930 VSR720930 WCN720930 WMJ720930 WWF720930 X786466 JT786466 TP786466 ADL786466 ANH786466 AXD786466 BGZ786466 BQV786466 CAR786466 CKN786466 CUJ786466 DEF786466 DOB786466 DXX786466 EHT786466 ERP786466 FBL786466 FLH786466 FVD786466 GEZ786466 GOV786466 GYR786466 HIN786466 HSJ786466 ICF786466 IMB786466 IVX786466 JFT786466 JPP786466 JZL786466 KJH786466 KTD786466 LCZ786466 LMV786466 LWR786466 MGN786466 MQJ786466 NAF786466 NKB786466 NTX786466 ODT786466 ONP786466 OXL786466 PHH786466 PRD786466 QAZ786466 QKV786466 QUR786466 REN786466 ROJ786466 RYF786466 SIB786466 SRX786466 TBT786466 TLP786466 TVL786466 UFH786466 UPD786466 UYZ786466 VIV786466 VSR786466 WCN786466 WMJ786466 WWF786466 X852002 JT852002 TP852002 ADL852002 ANH852002 AXD852002 BGZ852002 BQV852002 CAR852002 CKN852002 CUJ852002 DEF852002 DOB852002 DXX852002 EHT852002 ERP852002 FBL852002 FLH852002 FVD852002 GEZ852002 GOV852002 GYR852002 HIN852002 HSJ852002 ICF852002 IMB852002 IVX852002 JFT852002 JPP852002 JZL852002 KJH852002 KTD852002 LCZ852002 LMV852002 LWR852002 MGN852002 MQJ852002 NAF852002 NKB852002 NTX852002 ODT852002 ONP852002 OXL852002 PHH852002 PRD852002 QAZ852002 QKV852002 QUR852002 REN852002 ROJ852002 RYF852002 SIB852002 SRX852002 TBT852002 TLP852002 TVL852002 UFH852002 UPD852002 UYZ852002 VIV852002 VSR852002 WCN852002 WMJ852002 WWF852002 X917538 JT917538 TP917538 ADL917538 ANH917538 AXD917538 BGZ917538 BQV917538 CAR917538 CKN917538 CUJ917538 DEF917538 DOB917538 DXX917538 EHT917538 ERP917538 FBL917538 FLH917538 FVD917538 GEZ917538 GOV917538 GYR917538 HIN917538 HSJ917538 ICF917538 IMB917538 IVX917538 JFT917538 JPP917538 JZL917538 KJH917538 KTD917538 LCZ917538 LMV917538 LWR917538 MGN917538 MQJ917538 NAF917538 NKB917538 NTX917538 ODT917538 ONP917538 OXL917538 PHH917538 PRD917538 QAZ917538 QKV917538 QUR917538 REN917538 ROJ917538 RYF917538 SIB917538 SRX917538 TBT917538 TLP917538 TVL917538 UFH917538 UPD917538 UYZ917538 VIV917538 VSR917538 WCN917538 WMJ917538 WWF917538 X983074 JT983074 TP983074 ADL983074 ANH983074 AXD983074 BGZ983074 BQV983074 CAR983074 CKN983074 CUJ983074 DEF983074 DOB983074 DXX983074 EHT983074 ERP983074 FBL983074 FLH983074 FVD983074 GEZ983074 GOV983074 GYR983074 HIN983074 HSJ983074 ICF983074 IMB983074 IVX983074 JFT983074 JPP983074 JZL983074 KJH983074 KTD983074 LCZ983074 LMV983074 LWR983074 MGN983074 MQJ983074 NAF983074 NKB983074 NTX983074 ODT983074 ONP983074 OXL983074 PHH983074 PRD983074 QAZ983074 QKV983074 QUR983074 REN983074 ROJ983074 RYF983074 SIB983074 SRX983074 TBT983074 TLP983074 TVL983074 UFH983074 UPD983074 UYZ983074 VIV983074 VSR983074 WCN983074 WMJ983074 WWF983074 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AA38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AA65574 JW65574 TS65574 ADO65574 ANK65574 AXG65574 BHC65574 BQY65574 CAU65574 CKQ65574 CUM65574 DEI65574 DOE65574 DYA65574 EHW65574 ERS65574 FBO65574 FLK65574 FVG65574 GFC65574 GOY65574 GYU65574 HIQ65574 HSM65574 ICI65574 IME65574 IWA65574 JFW65574 JPS65574 JZO65574 KJK65574 KTG65574 LDC65574 LMY65574 LWU65574 MGQ65574 MQM65574 NAI65574 NKE65574 NUA65574 ODW65574 ONS65574 OXO65574 PHK65574 PRG65574 QBC65574 QKY65574 QUU65574 REQ65574 ROM65574 RYI65574 SIE65574 SSA65574 TBW65574 TLS65574 TVO65574 UFK65574 UPG65574 UZC65574 VIY65574 VSU65574 WCQ65574 WMM65574 WWI65574 AA131110 JW131110 TS131110 ADO131110 ANK131110 AXG131110 BHC131110 BQY131110 CAU131110 CKQ131110 CUM131110 DEI131110 DOE131110 DYA131110 EHW131110 ERS131110 FBO131110 FLK131110 FVG131110 GFC131110 GOY131110 GYU131110 HIQ131110 HSM131110 ICI131110 IME131110 IWA131110 JFW131110 JPS131110 JZO131110 KJK131110 KTG131110 LDC131110 LMY131110 LWU131110 MGQ131110 MQM131110 NAI131110 NKE131110 NUA131110 ODW131110 ONS131110 OXO131110 PHK131110 PRG131110 QBC131110 QKY131110 QUU131110 REQ131110 ROM131110 RYI131110 SIE131110 SSA131110 TBW131110 TLS131110 TVO131110 UFK131110 UPG131110 UZC131110 VIY131110 VSU131110 WCQ131110 WMM131110 WWI131110 AA196646 JW196646 TS196646 ADO196646 ANK196646 AXG196646 BHC196646 BQY196646 CAU196646 CKQ196646 CUM196646 DEI196646 DOE196646 DYA196646 EHW196646 ERS196646 FBO196646 FLK196646 FVG196646 GFC196646 GOY196646 GYU196646 HIQ196646 HSM196646 ICI196646 IME196646 IWA196646 JFW196646 JPS196646 JZO196646 KJK196646 KTG196646 LDC196646 LMY196646 LWU196646 MGQ196646 MQM196646 NAI196646 NKE196646 NUA196646 ODW196646 ONS196646 OXO196646 PHK196646 PRG196646 QBC196646 QKY196646 QUU196646 REQ196646 ROM196646 RYI196646 SIE196646 SSA196646 TBW196646 TLS196646 TVO196646 UFK196646 UPG196646 UZC196646 VIY196646 VSU196646 WCQ196646 WMM196646 WWI196646 AA262182 JW262182 TS262182 ADO262182 ANK262182 AXG262182 BHC262182 BQY262182 CAU262182 CKQ262182 CUM262182 DEI262182 DOE262182 DYA262182 EHW262182 ERS262182 FBO262182 FLK262182 FVG262182 GFC262182 GOY262182 GYU262182 HIQ262182 HSM262182 ICI262182 IME262182 IWA262182 JFW262182 JPS262182 JZO262182 KJK262182 KTG262182 LDC262182 LMY262182 LWU262182 MGQ262182 MQM262182 NAI262182 NKE262182 NUA262182 ODW262182 ONS262182 OXO262182 PHK262182 PRG262182 QBC262182 QKY262182 QUU262182 REQ262182 ROM262182 RYI262182 SIE262182 SSA262182 TBW262182 TLS262182 TVO262182 UFK262182 UPG262182 UZC262182 VIY262182 VSU262182 WCQ262182 WMM262182 WWI262182 AA327718 JW327718 TS327718 ADO327718 ANK327718 AXG327718 BHC327718 BQY327718 CAU327718 CKQ327718 CUM327718 DEI327718 DOE327718 DYA327718 EHW327718 ERS327718 FBO327718 FLK327718 FVG327718 GFC327718 GOY327718 GYU327718 HIQ327718 HSM327718 ICI327718 IME327718 IWA327718 JFW327718 JPS327718 JZO327718 KJK327718 KTG327718 LDC327718 LMY327718 LWU327718 MGQ327718 MQM327718 NAI327718 NKE327718 NUA327718 ODW327718 ONS327718 OXO327718 PHK327718 PRG327718 QBC327718 QKY327718 QUU327718 REQ327718 ROM327718 RYI327718 SIE327718 SSA327718 TBW327718 TLS327718 TVO327718 UFK327718 UPG327718 UZC327718 VIY327718 VSU327718 WCQ327718 WMM327718 WWI327718 AA393254 JW393254 TS393254 ADO393254 ANK393254 AXG393254 BHC393254 BQY393254 CAU393254 CKQ393254 CUM393254 DEI393254 DOE393254 DYA393254 EHW393254 ERS393254 FBO393254 FLK393254 FVG393254 GFC393254 GOY393254 GYU393254 HIQ393254 HSM393254 ICI393254 IME393254 IWA393254 JFW393254 JPS393254 JZO393254 KJK393254 KTG393254 LDC393254 LMY393254 LWU393254 MGQ393254 MQM393254 NAI393254 NKE393254 NUA393254 ODW393254 ONS393254 OXO393254 PHK393254 PRG393254 QBC393254 QKY393254 QUU393254 REQ393254 ROM393254 RYI393254 SIE393254 SSA393254 TBW393254 TLS393254 TVO393254 UFK393254 UPG393254 UZC393254 VIY393254 VSU393254 WCQ393254 WMM393254 WWI393254 AA458790 JW458790 TS458790 ADO458790 ANK458790 AXG458790 BHC458790 BQY458790 CAU458790 CKQ458790 CUM458790 DEI458790 DOE458790 DYA458790 EHW458790 ERS458790 FBO458790 FLK458790 FVG458790 GFC458790 GOY458790 GYU458790 HIQ458790 HSM458790 ICI458790 IME458790 IWA458790 JFW458790 JPS458790 JZO458790 KJK458790 KTG458790 LDC458790 LMY458790 LWU458790 MGQ458790 MQM458790 NAI458790 NKE458790 NUA458790 ODW458790 ONS458790 OXO458790 PHK458790 PRG458790 QBC458790 QKY458790 QUU458790 REQ458790 ROM458790 RYI458790 SIE458790 SSA458790 TBW458790 TLS458790 TVO458790 UFK458790 UPG458790 UZC458790 VIY458790 VSU458790 WCQ458790 WMM458790 WWI458790 AA524326 JW524326 TS524326 ADO524326 ANK524326 AXG524326 BHC524326 BQY524326 CAU524326 CKQ524326 CUM524326 DEI524326 DOE524326 DYA524326 EHW524326 ERS524326 FBO524326 FLK524326 FVG524326 GFC524326 GOY524326 GYU524326 HIQ524326 HSM524326 ICI524326 IME524326 IWA524326 JFW524326 JPS524326 JZO524326 KJK524326 KTG524326 LDC524326 LMY524326 LWU524326 MGQ524326 MQM524326 NAI524326 NKE524326 NUA524326 ODW524326 ONS524326 OXO524326 PHK524326 PRG524326 QBC524326 QKY524326 QUU524326 REQ524326 ROM524326 RYI524326 SIE524326 SSA524326 TBW524326 TLS524326 TVO524326 UFK524326 UPG524326 UZC524326 VIY524326 VSU524326 WCQ524326 WMM524326 WWI524326 AA589862 JW589862 TS589862 ADO589862 ANK589862 AXG589862 BHC589862 BQY589862 CAU589862 CKQ589862 CUM589862 DEI589862 DOE589862 DYA589862 EHW589862 ERS589862 FBO589862 FLK589862 FVG589862 GFC589862 GOY589862 GYU589862 HIQ589862 HSM589862 ICI589862 IME589862 IWA589862 JFW589862 JPS589862 JZO589862 KJK589862 KTG589862 LDC589862 LMY589862 LWU589862 MGQ589862 MQM589862 NAI589862 NKE589862 NUA589862 ODW589862 ONS589862 OXO589862 PHK589862 PRG589862 QBC589862 QKY589862 QUU589862 REQ589862 ROM589862 RYI589862 SIE589862 SSA589862 TBW589862 TLS589862 TVO589862 UFK589862 UPG589862 UZC589862 VIY589862 VSU589862 WCQ589862 WMM589862 WWI589862 AA655398 JW655398 TS655398 ADO655398 ANK655398 AXG655398 BHC655398 BQY655398 CAU655398 CKQ655398 CUM655398 DEI655398 DOE655398 DYA655398 EHW655398 ERS655398 FBO655398 FLK655398 FVG655398 GFC655398 GOY655398 GYU655398 HIQ655398 HSM655398 ICI655398 IME655398 IWA655398 JFW655398 JPS655398 JZO655398 KJK655398 KTG655398 LDC655398 LMY655398 LWU655398 MGQ655398 MQM655398 NAI655398 NKE655398 NUA655398 ODW655398 ONS655398 OXO655398 PHK655398 PRG655398 QBC655398 QKY655398 QUU655398 REQ655398 ROM655398 RYI655398 SIE655398 SSA655398 TBW655398 TLS655398 TVO655398 UFK655398 UPG655398 UZC655398 VIY655398 VSU655398 WCQ655398 WMM655398 WWI655398 AA720934 JW720934 TS720934 ADO720934 ANK720934 AXG720934 BHC720934 BQY720934 CAU720934 CKQ720934 CUM720934 DEI720934 DOE720934 DYA720934 EHW720934 ERS720934 FBO720934 FLK720934 FVG720934 GFC720934 GOY720934 GYU720934 HIQ720934 HSM720934 ICI720934 IME720934 IWA720934 JFW720934 JPS720934 JZO720934 KJK720934 KTG720934 LDC720934 LMY720934 LWU720934 MGQ720934 MQM720934 NAI720934 NKE720934 NUA720934 ODW720934 ONS720934 OXO720934 PHK720934 PRG720934 QBC720934 QKY720934 QUU720934 REQ720934 ROM720934 RYI720934 SIE720934 SSA720934 TBW720934 TLS720934 TVO720934 UFK720934 UPG720934 UZC720934 VIY720934 VSU720934 WCQ720934 WMM720934 WWI720934 AA786470 JW786470 TS786470 ADO786470 ANK786470 AXG786470 BHC786470 BQY786470 CAU786470 CKQ786470 CUM786470 DEI786470 DOE786470 DYA786470 EHW786470 ERS786470 FBO786470 FLK786470 FVG786470 GFC786470 GOY786470 GYU786470 HIQ786470 HSM786470 ICI786470 IME786470 IWA786470 JFW786470 JPS786470 JZO786470 KJK786470 KTG786470 LDC786470 LMY786470 LWU786470 MGQ786470 MQM786470 NAI786470 NKE786470 NUA786470 ODW786470 ONS786470 OXO786470 PHK786470 PRG786470 QBC786470 QKY786470 QUU786470 REQ786470 ROM786470 RYI786470 SIE786470 SSA786470 TBW786470 TLS786470 TVO786470 UFK786470 UPG786470 UZC786470 VIY786470 VSU786470 WCQ786470 WMM786470 WWI786470 AA852006 JW852006 TS852006 ADO852006 ANK852006 AXG852006 BHC852006 BQY852006 CAU852006 CKQ852006 CUM852006 DEI852006 DOE852006 DYA852006 EHW852006 ERS852006 FBO852006 FLK852006 FVG852006 GFC852006 GOY852006 GYU852006 HIQ852006 HSM852006 ICI852006 IME852006 IWA852006 JFW852006 JPS852006 JZO852006 KJK852006 KTG852006 LDC852006 LMY852006 LWU852006 MGQ852006 MQM852006 NAI852006 NKE852006 NUA852006 ODW852006 ONS852006 OXO852006 PHK852006 PRG852006 QBC852006 QKY852006 QUU852006 REQ852006 ROM852006 RYI852006 SIE852006 SSA852006 TBW852006 TLS852006 TVO852006 UFK852006 UPG852006 UZC852006 VIY852006 VSU852006 WCQ852006 WMM852006 WWI852006 AA917542 JW917542 TS917542 ADO917542 ANK917542 AXG917542 BHC917542 BQY917542 CAU917542 CKQ917542 CUM917542 DEI917542 DOE917542 DYA917542 EHW917542 ERS917542 FBO917542 FLK917542 FVG917542 GFC917542 GOY917542 GYU917542 HIQ917542 HSM917542 ICI917542 IME917542 IWA917542 JFW917542 JPS917542 JZO917542 KJK917542 KTG917542 LDC917542 LMY917542 LWU917542 MGQ917542 MQM917542 NAI917542 NKE917542 NUA917542 ODW917542 ONS917542 OXO917542 PHK917542 PRG917542 QBC917542 QKY917542 QUU917542 REQ917542 ROM917542 RYI917542 SIE917542 SSA917542 TBW917542 TLS917542 TVO917542 UFK917542 UPG917542 UZC917542 VIY917542 VSU917542 WCQ917542 WMM917542 WWI917542 AA983078 JW983078 TS983078 ADO983078 ANK983078 AXG983078 BHC983078 BQY983078 CAU983078 CKQ983078 CUM983078 DEI983078 DOE983078 DYA983078 EHW983078 ERS983078 FBO983078 FLK983078 FVG983078 GFC983078 GOY983078 GYU983078 HIQ983078 HSM983078 ICI983078 IME983078 IWA983078 JFW983078 JPS983078 JZO983078 KJK983078 KTG983078 LDC983078 LMY983078 LWU983078 MGQ983078 MQM983078 NAI983078 NKE983078 NUA983078 ODW983078 ONS983078 OXO983078 PHK983078 PRG983078 QBC983078 QKY983078 QUU983078 REQ983078 ROM983078 RYI983078 SIE983078 SSA983078 TBW983078 TLS983078 TVO983078 UFK983078 UPG983078 UZC983078 VIY983078 VSU983078 WCQ983078 WMM983078 WWI983078 X38 JT38 TP38 ADL38 ANH38 AXD38 BGZ38 BQV38 CAR38 CKN38 CUJ38 DEF38 DOB38 DXX38 EHT38 ERP38 FBL38 FLH38 FVD38 GEZ38 GOV38 GYR38 HIN38 HSJ38 ICF38 IMB38 IVX38 JFT38 JPP38 JZL38 KJH38 KTD38 LCZ38 LMV38 LWR38 MGN38 MQJ38 NAF38 NKB38 NTX38 ODT38 ONP38 OXL38 PHH38 PRD38 QAZ38 QKV38 QUR38 REN38 ROJ38 RYF38 SIB38 SRX38 TBT38 TLP38 TVL38 UFH38 UPD38 UYZ38 VIV38 VSR38 WCN38 WMJ38 WWF38 X65574 JT65574 TP65574 ADL65574 ANH65574 AXD65574 BGZ65574 BQV65574 CAR65574 CKN65574 CUJ65574 DEF65574 DOB65574 DXX65574 EHT65574 ERP65574 FBL65574 FLH65574 FVD65574 GEZ65574 GOV65574 GYR65574 HIN65574 HSJ65574 ICF65574 IMB65574 IVX65574 JFT65574 JPP65574 JZL65574 KJH65574 KTD65574 LCZ65574 LMV65574 LWR65574 MGN65574 MQJ65574 NAF65574 NKB65574 NTX65574 ODT65574 ONP65574 OXL65574 PHH65574 PRD65574 QAZ65574 QKV65574 QUR65574 REN65574 ROJ65574 RYF65574 SIB65574 SRX65574 TBT65574 TLP65574 TVL65574 UFH65574 UPD65574 UYZ65574 VIV65574 VSR65574 WCN65574 WMJ65574 WWF65574 X131110 JT131110 TP131110 ADL131110 ANH131110 AXD131110 BGZ131110 BQV131110 CAR131110 CKN131110 CUJ131110 DEF131110 DOB131110 DXX131110 EHT131110 ERP131110 FBL131110 FLH131110 FVD131110 GEZ131110 GOV131110 GYR131110 HIN131110 HSJ131110 ICF131110 IMB131110 IVX131110 JFT131110 JPP131110 JZL131110 KJH131110 KTD131110 LCZ131110 LMV131110 LWR131110 MGN131110 MQJ131110 NAF131110 NKB131110 NTX131110 ODT131110 ONP131110 OXL131110 PHH131110 PRD131110 QAZ131110 QKV131110 QUR131110 REN131110 ROJ131110 RYF131110 SIB131110 SRX131110 TBT131110 TLP131110 TVL131110 UFH131110 UPD131110 UYZ131110 VIV131110 VSR131110 WCN131110 WMJ131110 WWF131110 X196646 JT196646 TP196646 ADL196646 ANH196646 AXD196646 BGZ196646 BQV196646 CAR196646 CKN196646 CUJ196646 DEF196646 DOB196646 DXX196646 EHT196646 ERP196646 FBL196646 FLH196646 FVD196646 GEZ196646 GOV196646 GYR196646 HIN196646 HSJ196646 ICF196646 IMB196646 IVX196646 JFT196646 JPP196646 JZL196646 KJH196646 KTD196646 LCZ196646 LMV196646 LWR196646 MGN196646 MQJ196646 NAF196646 NKB196646 NTX196646 ODT196646 ONP196646 OXL196646 PHH196646 PRD196646 QAZ196646 QKV196646 QUR196646 REN196646 ROJ196646 RYF196646 SIB196646 SRX196646 TBT196646 TLP196646 TVL196646 UFH196646 UPD196646 UYZ196646 VIV196646 VSR196646 WCN196646 WMJ196646 WWF196646 X262182 JT262182 TP262182 ADL262182 ANH262182 AXD262182 BGZ262182 BQV262182 CAR262182 CKN262182 CUJ262182 DEF262182 DOB262182 DXX262182 EHT262182 ERP262182 FBL262182 FLH262182 FVD262182 GEZ262182 GOV262182 GYR262182 HIN262182 HSJ262182 ICF262182 IMB262182 IVX262182 JFT262182 JPP262182 JZL262182 KJH262182 KTD262182 LCZ262182 LMV262182 LWR262182 MGN262182 MQJ262182 NAF262182 NKB262182 NTX262182 ODT262182 ONP262182 OXL262182 PHH262182 PRD262182 QAZ262182 QKV262182 QUR262182 REN262182 ROJ262182 RYF262182 SIB262182 SRX262182 TBT262182 TLP262182 TVL262182 UFH262182 UPD262182 UYZ262182 VIV262182 VSR262182 WCN262182 WMJ262182 WWF262182 X327718 JT327718 TP327718 ADL327718 ANH327718 AXD327718 BGZ327718 BQV327718 CAR327718 CKN327718 CUJ327718 DEF327718 DOB327718 DXX327718 EHT327718 ERP327718 FBL327718 FLH327718 FVD327718 GEZ327718 GOV327718 GYR327718 HIN327718 HSJ327718 ICF327718 IMB327718 IVX327718 JFT327718 JPP327718 JZL327718 KJH327718 KTD327718 LCZ327718 LMV327718 LWR327718 MGN327718 MQJ327718 NAF327718 NKB327718 NTX327718 ODT327718 ONP327718 OXL327718 PHH327718 PRD327718 QAZ327718 QKV327718 QUR327718 REN327718 ROJ327718 RYF327718 SIB327718 SRX327718 TBT327718 TLP327718 TVL327718 UFH327718 UPD327718 UYZ327718 VIV327718 VSR327718 WCN327718 WMJ327718 WWF327718 X393254 JT393254 TP393254 ADL393254 ANH393254 AXD393254 BGZ393254 BQV393254 CAR393254 CKN393254 CUJ393254 DEF393254 DOB393254 DXX393254 EHT393254 ERP393254 FBL393254 FLH393254 FVD393254 GEZ393254 GOV393254 GYR393254 HIN393254 HSJ393254 ICF393254 IMB393254 IVX393254 JFT393254 JPP393254 JZL393254 KJH393254 KTD393254 LCZ393254 LMV393254 LWR393254 MGN393254 MQJ393254 NAF393254 NKB393254 NTX393254 ODT393254 ONP393254 OXL393254 PHH393254 PRD393254 QAZ393254 QKV393254 QUR393254 REN393254 ROJ393254 RYF393254 SIB393254 SRX393254 TBT393254 TLP393254 TVL393254 UFH393254 UPD393254 UYZ393254 VIV393254 VSR393254 WCN393254 WMJ393254 WWF393254 X458790 JT458790 TP458790 ADL458790 ANH458790 AXD458790 BGZ458790 BQV458790 CAR458790 CKN458790 CUJ458790 DEF458790 DOB458790 DXX458790 EHT458790 ERP458790 FBL458790 FLH458790 FVD458790 GEZ458790 GOV458790 GYR458790 HIN458790 HSJ458790 ICF458790 IMB458790 IVX458790 JFT458790 JPP458790 JZL458790 KJH458790 KTD458790 LCZ458790 LMV458790 LWR458790 MGN458790 MQJ458790 NAF458790 NKB458790 NTX458790 ODT458790 ONP458790 OXL458790 PHH458790 PRD458790 QAZ458790 QKV458790 QUR458790 REN458790 ROJ458790 RYF458790 SIB458790 SRX458790 TBT458790 TLP458790 TVL458790 UFH458790 UPD458790 UYZ458790 VIV458790 VSR458790 WCN458790 WMJ458790 WWF458790 X524326 JT524326 TP524326 ADL524326 ANH524326 AXD524326 BGZ524326 BQV524326 CAR524326 CKN524326 CUJ524326 DEF524326 DOB524326 DXX524326 EHT524326 ERP524326 FBL524326 FLH524326 FVD524326 GEZ524326 GOV524326 GYR524326 HIN524326 HSJ524326 ICF524326 IMB524326 IVX524326 JFT524326 JPP524326 JZL524326 KJH524326 KTD524326 LCZ524326 LMV524326 LWR524326 MGN524326 MQJ524326 NAF524326 NKB524326 NTX524326 ODT524326 ONP524326 OXL524326 PHH524326 PRD524326 QAZ524326 QKV524326 QUR524326 REN524326 ROJ524326 RYF524326 SIB524326 SRX524326 TBT524326 TLP524326 TVL524326 UFH524326 UPD524326 UYZ524326 VIV524326 VSR524326 WCN524326 WMJ524326 WWF524326 X589862 JT589862 TP589862 ADL589862 ANH589862 AXD589862 BGZ589862 BQV589862 CAR589862 CKN589862 CUJ589862 DEF589862 DOB589862 DXX589862 EHT589862 ERP589862 FBL589862 FLH589862 FVD589862 GEZ589862 GOV589862 GYR589862 HIN589862 HSJ589862 ICF589862 IMB589862 IVX589862 JFT589862 JPP589862 JZL589862 KJH589862 KTD589862 LCZ589862 LMV589862 LWR589862 MGN589862 MQJ589862 NAF589862 NKB589862 NTX589862 ODT589862 ONP589862 OXL589862 PHH589862 PRD589862 QAZ589862 QKV589862 QUR589862 REN589862 ROJ589862 RYF589862 SIB589862 SRX589862 TBT589862 TLP589862 TVL589862 UFH589862 UPD589862 UYZ589862 VIV589862 VSR589862 WCN589862 WMJ589862 WWF589862 X655398 JT655398 TP655398 ADL655398 ANH655398 AXD655398 BGZ655398 BQV655398 CAR655398 CKN655398 CUJ655398 DEF655398 DOB655398 DXX655398 EHT655398 ERP655398 FBL655398 FLH655398 FVD655398 GEZ655398 GOV655398 GYR655398 HIN655398 HSJ655398 ICF655398 IMB655398 IVX655398 JFT655398 JPP655398 JZL655398 KJH655398 KTD655398 LCZ655398 LMV655398 LWR655398 MGN655398 MQJ655398 NAF655398 NKB655398 NTX655398 ODT655398 ONP655398 OXL655398 PHH655398 PRD655398 QAZ655398 QKV655398 QUR655398 REN655398 ROJ655398 RYF655398 SIB655398 SRX655398 TBT655398 TLP655398 TVL655398 UFH655398 UPD655398 UYZ655398 VIV655398 VSR655398 WCN655398 WMJ655398 WWF655398 X720934 JT720934 TP720934 ADL720934 ANH720934 AXD720934 BGZ720934 BQV720934 CAR720934 CKN720934 CUJ720934 DEF720934 DOB720934 DXX720934 EHT720934 ERP720934 FBL720934 FLH720934 FVD720934 GEZ720934 GOV720934 GYR720934 HIN720934 HSJ720934 ICF720934 IMB720934 IVX720934 JFT720934 JPP720934 JZL720934 KJH720934 KTD720934 LCZ720934 LMV720934 LWR720934 MGN720934 MQJ720934 NAF720934 NKB720934 NTX720934 ODT720934 ONP720934 OXL720934 PHH720934 PRD720934 QAZ720934 QKV720934 QUR720934 REN720934 ROJ720934 RYF720934 SIB720934 SRX720934 TBT720934 TLP720934 TVL720934 UFH720934 UPD720934 UYZ720934 VIV720934 VSR720934 WCN720934 WMJ720934 WWF720934 X786470 JT786470 TP786470 ADL786470 ANH786470 AXD786470 BGZ786470 BQV786470 CAR786470 CKN786470 CUJ786470 DEF786470 DOB786470 DXX786470 EHT786470 ERP786470 FBL786470 FLH786470 FVD786470 GEZ786470 GOV786470 GYR786470 HIN786470 HSJ786470 ICF786470 IMB786470 IVX786470 JFT786470 JPP786470 JZL786470 KJH786470 KTD786470 LCZ786470 LMV786470 LWR786470 MGN786470 MQJ786470 NAF786470 NKB786470 NTX786470 ODT786470 ONP786470 OXL786470 PHH786470 PRD786470 QAZ786470 QKV786470 QUR786470 REN786470 ROJ786470 RYF786470 SIB786470 SRX786470 TBT786470 TLP786470 TVL786470 UFH786470 UPD786470 UYZ786470 VIV786470 VSR786470 WCN786470 WMJ786470 WWF786470 X852006 JT852006 TP852006 ADL852006 ANH852006 AXD852006 BGZ852006 BQV852006 CAR852006 CKN852006 CUJ852006 DEF852006 DOB852006 DXX852006 EHT852006 ERP852006 FBL852006 FLH852006 FVD852006 GEZ852006 GOV852006 GYR852006 HIN852006 HSJ852006 ICF852006 IMB852006 IVX852006 JFT852006 JPP852006 JZL852006 KJH852006 KTD852006 LCZ852006 LMV852006 LWR852006 MGN852006 MQJ852006 NAF852006 NKB852006 NTX852006 ODT852006 ONP852006 OXL852006 PHH852006 PRD852006 QAZ852006 QKV852006 QUR852006 REN852006 ROJ852006 RYF852006 SIB852006 SRX852006 TBT852006 TLP852006 TVL852006 UFH852006 UPD852006 UYZ852006 VIV852006 VSR852006 WCN852006 WMJ852006 WWF852006 X917542 JT917542 TP917542 ADL917542 ANH917542 AXD917542 BGZ917542 BQV917542 CAR917542 CKN917542 CUJ917542 DEF917542 DOB917542 DXX917542 EHT917542 ERP917542 FBL917542 FLH917542 FVD917542 GEZ917542 GOV917542 GYR917542 HIN917542 HSJ917542 ICF917542 IMB917542 IVX917542 JFT917542 JPP917542 JZL917542 KJH917542 KTD917542 LCZ917542 LMV917542 LWR917542 MGN917542 MQJ917542 NAF917542 NKB917542 NTX917542 ODT917542 ONP917542 OXL917542 PHH917542 PRD917542 QAZ917542 QKV917542 QUR917542 REN917542 ROJ917542 RYF917542 SIB917542 SRX917542 TBT917542 TLP917542 TVL917542 UFH917542 UPD917542 UYZ917542 VIV917542 VSR917542 WCN917542 WMJ917542 WWF917542 X983078 JT983078 TP983078 ADL983078 ANH983078 AXD983078 BGZ983078 BQV983078 CAR983078 CKN983078 CUJ983078 DEF983078 DOB983078 DXX983078 EHT983078 ERP983078 FBL983078 FLH983078 FVD983078 GEZ983078 GOV983078 GYR983078 HIN983078 HSJ983078 ICF983078 IMB983078 IVX983078 JFT983078 JPP983078 JZL983078 KJH983078 KTD983078 LCZ983078 LMV983078 LWR983078 MGN983078 MQJ983078 NAF983078 NKB983078 NTX983078 ODT983078 ONP983078 OXL983078 PHH983078 PRD983078 QAZ983078 QKV983078 QUR983078 REN983078 ROJ983078 RYF983078 SIB983078 SRX983078 TBT983078 TLP983078 TVL983078 UFH983078 UPD983078 UYZ983078 VIV983078 VSR983078 WCN983078 WMJ983078 WWF983078 AA40 JW40 TS40 ADO40 ANK40 AXG40 BHC40 BQY40 CAU40 CKQ40 CUM40 DEI40 DOE40 DYA40 EHW40 ERS40 FBO40 FLK40 FVG40 GFC40 GOY40 GYU40 HIQ40 HSM40 ICI40 IME40 IWA40 JFW40 JPS40 JZO40 KJK40 KTG40 LDC40 LMY40 LWU40 MGQ40 MQM40 NAI40 NKE40 NUA40 ODW40 ONS40 OXO40 PHK40 PRG40 QBC40 QKY40 QUU40 REQ40 ROM40 RYI40 SIE40 SSA40 TBW40 TLS40 TVO40 UFK40 UPG40 UZC40 VIY40 VSU40 WCQ40 WMM40 WWI40 AA65576 JW65576 TS65576 ADO65576 ANK65576 AXG65576 BHC65576 BQY65576 CAU65576 CKQ65576 CUM65576 DEI65576 DOE65576 DYA65576 EHW65576 ERS65576 FBO65576 FLK65576 FVG65576 GFC65576 GOY65576 GYU65576 HIQ65576 HSM65576 ICI65576 IME65576 IWA65576 JFW65576 JPS65576 JZO65576 KJK65576 KTG65576 LDC65576 LMY65576 LWU65576 MGQ65576 MQM65576 NAI65576 NKE65576 NUA65576 ODW65576 ONS65576 OXO65576 PHK65576 PRG65576 QBC65576 QKY65576 QUU65576 REQ65576 ROM65576 RYI65576 SIE65576 SSA65576 TBW65576 TLS65576 TVO65576 UFK65576 UPG65576 UZC65576 VIY65576 VSU65576 WCQ65576 WMM65576 WWI65576 AA131112 JW131112 TS131112 ADO131112 ANK131112 AXG131112 BHC131112 BQY131112 CAU131112 CKQ131112 CUM131112 DEI131112 DOE131112 DYA131112 EHW131112 ERS131112 FBO131112 FLK131112 FVG131112 GFC131112 GOY131112 GYU131112 HIQ131112 HSM131112 ICI131112 IME131112 IWA131112 JFW131112 JPS131112 JZO131112 KJK131112 KTG131112 LDC131112 LMY131112 LWU131112 MGQ131112 MQM131112 NAI131112 NKE131112 NUA131112 ODW131112 ONS131112 OXO131112 PHK131112 PRG131112 QBC131112 QKY131112 QUU131112 REQ131112 ROM131112 RYI131112 SIE131112 SSA131112 TBW131112 TLS131112 TVO131112 UFK131112 UPG131112 UZC131112 VIY131112 VSU131112 WCQ131112 WMM131112 WWI131112 AA196648 JW196648 TS196648 ADO196648 ANK196648 AXG196648 BHC196648 BQY196648 CAU196648 CKQ196648 CUM196648 DEI196648 DOE196648 DYA196648 EHW196648 ERS196648 FBO196648 FLK196648 FVG196648 GFC196648 GOY196648 GYU196648 HIQ196648 HSM196648 ICI196648 IME196648 IWA196648 JFW196648 JPS196648 JZO196648 KJK196648 KTG196648 LDC196648 LMY196648 LWU196648 MGQ196648 MQM196648 NAI196648 NKE196648 NUA196648 ODW196648 ONS196648 OXO196648 PHK196648 PRG196648 QBC196648 QKY196648 QUU196648 REQ196648 ROM196648 RYI196648 SIE196648 SSA196648 TBW196648 TLS196648 TVO196648 UFK196648 UPG196648 UZC196648 VIY196648 VSU196648 WCQ196648 WMM196648 WWI196648 AA262184 JW262184 TS262184 ADO262184 ANK262184 AXG262184 BHC262184 BQY262184 CAU262184 CKQ262184 CUM262184 DEI262184 DOE262184 DYA262184 EHW262184 ERS262184 FBO262184 FLK262184 FVG262184 GFC262184 GOY262184 GYU262184 HIQ262184 HSM262184 ICI262184 IME262184 IWA262184 JFW262184 JPS262184 JZO262184 KJK262184 KTG262184 LDC262184 LMY262184 LWU262184 MGQ262184 MQM262184 NAI262184 NKE262184 NUA262184 ODW262184 ONS262184 OXO262184 PHK262184 PRG262184 QBC262184 QKY262184 QUU262184 REQ262184 ROM262184 RYI262184 SIE262184 SSA262184 TBW262184 TLS262184 TVO262184 UFK262184 UPG262184 UZC262184 VIY262184 VSU262184 WCQ262184 WMM262184 WWI262184 AA327720 JW327720 TS327720 ADO327720 ANK327720 AXG327720 BHC327720 BQY327720 CAU327720 CKQ327720 CUM327720 DEI327720 DOE327720 DYA327720 EHW327720 ERS327720 FBO327720 FLK327720 FVG327720 GFC327720 GOY327720 GYU327720 HIQ327720 HSM327720 ICI327720 IME327720 IWA327720 JFW327720 JPS327720 JZO327720 KJK327720 KTG327720 LDC327720 LMY327720 LWU327720 MGQ327720 MQM327720 NAI327720 NKE327720 NUA327720 ODW327720 ONS327720 OXO327720 PHK327720 PRG327720 QBC327720 QKY327720 QUU327720 REQ327720 ROM327720 RYI327720 SIE327720 SSA327720 TBW327720 TLS327720 TVO327720 UFK327720 UPG327720 UZC327720 VIY327720 VSU327720 WCQ327720 WMM327720 WWI327720 AA393256 JW393256 TS393256 ADO393256 ANK393256 AXG393256 BHC393256 BQY393256 CAU393256 CKQ393256 CUM393256 DEI393256 DOE393256 DYA393256 EHW393256 ERS393256 FBO393256 FLK393256 FVG393256 GFC393256 GOY393256 GYU393256 HIQ393256 HSM393256 ICI393256 IME393256 IWA393256 JFW393256 JPS393256 JZO393256 KJK393256 KTG393256 LDC393256 LMY393256 LWU393256 MGQ393256 MQM393256 NAI393256 NKE393256 NUA393256 ODW393256 ONS393256 OXO393256 PHK393256 PRG393256 QBC393256 QKY393256 QUU393256 REQ393256 ROM393256 RYI393256 SIE393256 SSA393256 TBW393256 TLS393256 TVO393256 UFK393256 UPG393256 UZC393256 VIY393256 VSU393256 WCQ393256 WMM393256 WWI393256 AA458792 JW458792 TS458792 ADO458792 ANK458792 AXG458792 BHC458792 BQY458792 CAU458792 CKQ458792 CUM458792 DEI458792 DOE458792 DYA458792 EHW458792 ERS458792 FBO458792 FLK458792 FVG458792 GFC458792 GOY458792 GYU458792 HIQ458792 HSM458792 ICI458792 IME458792 IWA458792 JFW458792 JPS458792 JZO458792 KJK458792 KTG458792 LDC458792 LMY458792 LWU458792 MGQ458792 MQM458792 NAI458792 NKE458792 NUA458792 ODW458792 ONS458792 OXO458792 PHK458792 PRG458792 QBC458792 QKY458792 QUU458792 REQ458792 ROM458792 RYI458792 SIE458792 SSA458792 TBW458792 TLS458792 TVO458792 UFK458792 UPG458792 UZC458792 VIY458792 VSU458792 WCQ458792 WMM458792 WWI458792 AA524328 JW524328 TS524328 ADO524328 ANK524328 AXG524328 BHC524328 BQY524328 CAU524328 CKQ524328 CUM524328 DEI524328 DOE524328 DYA524328 EHW524328 ERS524328 FBO524328 FLK524328 FVG524328 GFC524328 GOY524328 GYU524328 HIQ524328 HSM524328 ICI524328 IME524328 IWA524328 JFW524328 JPS524328 JZO524328 KJK524328 KTG524328 LDC524328 LMY524328 LWU524328 MGQ524328 MQM524328 NAI524328 NKE524328 NUA524328 ODW524328 ONS524328 OXO524328 PHK524328 PRG524328 QBC524328 QKY524328 QUU524328 REQ524328 ROM524328 RYI524328 SIE524328 SSA524328 TBW524328 TLS524328 TVO524328 UFK524328 UPG524328 UZC524328 VIY524328 VSU524328 WCQ524328 WMM524328 WWI524328 AA589864 JW589864 TS589864 ADO589864 ANK589864 AXG589864 BHC589864 BQY589864 CAU589864 CKQ589864 CUM589864 DEI589864 DOE589864 DYA589864 EHW589864 ERS589864 FBO589864 FLK589864 FVG589864 GFC589864 GOY589864 GYU589864 HIQ589864 HSM589864 ICI589864 IME589864 IWA589864 JFW589864 JPS589864 JZO589864 KJK589864 KTG589864 LDC589864 LMY589864 LWU589864 MGQ589864 MQM589864 NAI589864 NKE589864 NUA589864 ODW589864 ONS589864 OXO589864 PHK589864 PRG589864 QBC589864 QKY589864 QUU589864 REQ589864 ROM589864 RYI589864 SIE589864 SSA589864 TBW589864 TLS589864 TVO589864 UFK589864 UPG589864 UZC589864 VIY589864 VSU589864 WCQ589864 WMM589864 WWI589864 AA655400 JW655400 TS655400 ADO655400 ANK655400 AXG655400 BHC655400 BQY655400 CAU655400 CKQ655400 CUM655400 DEI655400 DOE655400 DYA655400 EHW655400 ERS655400 FBO655400 FLK655400 FVG655400 GFC655400 GOY655400 GYU655400 HIQ655400 HSM655400 ICI655400 IME655400 IWA655400 JFW655400 JPS655400 JZO655400 KJK655400 KTG655400 LDC655400 LMY655400 LWU655400 MGQ655400 MQM655400 NAI655400 NKE655400 NUA655400 ODW655400 ONS655400 OXO655400 PHK655400 PRG655400 QBC655400 QKY655400 QUU655400 REQ655400 ROM655400 RYI655400 SIE655400 SSA655400 TBW655400 TLS655400 TVO655400 UFK655400 UPG655400 UZC655400 VIY655400 VSU655400 WCQ655400 WMM655400 WWI655400 AA720936 JW720936 TS720936 ADO720936 ANK720936 AXG720936 BHC720936 BQY720936 CAU720936 CKQ720936 CUM720936 DEI720936 DOE720936 DYA720936 EHW720936 ERS720936 FBO720936 FLK720936 FVG720936 GFC720936 GOY720936 GYU720936 HIQ720936 HSM720936 ICI720936 IME720936 IWA720936 JFW720936 JPS720936 JZO720936 KJK720936 KTG720936 LDC720936 LMY720936 LWU720936 MGQ720936 MQM720936 NAI720936 NKE720936 NUA720936 ODW720936 ONS720936 OXO720936 PHK720936 PRG720936 QBC720936 QKY720936 QUU720936 REQ720936 ROM720936 RYI720936 SIE720936 SSA720936 TBW720936 TLS720936 TVO720936 UFK720936 UPG720936 UZC720936 VIY720936 VSU720936 WCQ720936 WMM720936 WWI720936 AA786472 JW786472 TS786472 ADO786472 ANK786472 AXG786472 BHC786472 BQY786472 CAU786472 CKQ786472 CUM786472 DEI786472 DOE786472 DYA786472 EHW786472 ERS786472 FBO786472 FLK786472 FVG786472 GFC786472 GOY786472 GYU786472 HIQ786472 HSM786472 ICI786472 IME786472 IWA786472 JFW786472 JPS786472 JZO786472 KJK786472 KTG786472 LDC786472 LMY786472 LWU786472 MGQ786472 MQM786472 NAI786472 NKE786472 NUA786472 ODW786472 ONS786472 OXO786472 PHK786472 PRG786472 QBC786472 QKY786472 QUU786472 REQ786472 ROM786472 RYI786472 SIE786472 SSA786472 TBW786472 TLS786472 TVO786472 UFK786472 UPG786472 UZC786472 VIY786472 VSU786472 WCQ786472 WMM786472 WWI786472 AA852008 JW852008 TS852008 ADO852008 ANK852008 AXG852008 BHC852008 BQY852008 CAU852008 CKQ852008 CUM852008 DEI852008 DOE852008 DYA852008 EHW852008 ERS852008 FBO852008 FLK852008 FVG852008 GFC852008 GOY852008 GYU852008 HIQ852008 HSM852008 ICI852008 IME852008 IWA852008 JFW852008 JPS852008 JZO852008 KJK852008 KTG852008 LDC852008 LMY852008 LWU852008 MGQ852008 MQM852008 NAI852008 NKE852008 NUA852008 ODW852008 ONS852008 OXO852008 PHK852008 PRG852008 QBC852008 QKY852008 QUU852008 REQ852008 ROM852008 RYI852008 SIE852008 SSA852008 TBW852008 TLS852008 TVO852008 UFK852008 UPG852008 UZC852008 VIY852008 VSU852008 WCQ852008 WMM852008 WWI852008 AA917544 JW917544 TS917544 ADO917544 ANK917544 AXG917544 BHC917544 BQY917544 CAU917544 CKQ917544 CUM917544 DEI917544 DOE917544 DYA917544 EHW917544 ERS917544 FBO917544 FLK917544 FVG917544 GFC917544 GOY917544 GYU917544 HIQ917544 HSM917544 ICI917544 IME917544 IWA917544 JFW917544 JPS917544 JZO917544 KJK917544 KTG917544 LDC917544 LMY917544 LWU917544 MGQ917544 MQM917544 NAI917544 NKE917544 NUA917544 ODW917544 ONS917544 OXO917544 PHK917544 PRG917544 QBC917544 QKY917544 QUU917544 REQ917544 ROM917544 RYI917544 SIE917544 SSA917544 TBW917544 TLS917544 TVO917544 UFK917544 UPG917544 UZC917544 VIY917544 VSU917544 WCQ917544 WMM917544 WWI917544 AA983080 JW983080 TS983080 ADO983080 ANK983080 AXG983080 BHC983080 BQY983080 CAU983080 CKQ983080 CUM983080 DEI983080 DOE983080 DYA983080 EHW983080 ERS983080 FBO983080 FLK983080 FVG983080 GFC983080 GOY983080 GYU983080 HIQ983080 HSM983080 ICI983080 IME983080 IWA983080 JFW983080 JPS983080 JZO983080 KJK983080 KTG983080 LDC983080 LMY983080 LWU983080 MGQ983080 MQM983080 NAI983080 NKE983080 NUA983080 ODW983080 ONS983080 OXO983080 PHK983080 PRG983080 QBC983080 QKY983080 QUU983080 REQ983080 ROM983080 RYI983080 SIE983080 SSA983080 TBW983080 TLS983080 TVO983080 UFK983080 UPG983080 UZC983080 VIY983080 VSU983080 WCQ983080 WMM983080 WWI983080 X42:AC59 JT42:JY59 TP42:TU59 ADL42:ADQ59 ANH42:ANM59 AXD42:AXI59 BGZ42:BHE59 BQV42:BRA59 CAR42:CAW59 CKN42:CKS59 CUJ42:CUO59 DEF42:DEK59 DOB42:DOG59 DXX42:DYC59 EHT42:EHY59 ERP42:ERU59 FBL42:FBQ59 FLH42:FLM59 FVD42:FVI59 GEZ42:GFE59 GOV42:GPA59 GYR42:GYW59 HIN42:HIS59 HSJ42:HSO59 ICF42:ICK59 IMB42:IMG59 IVX42:IWC59 JFT42:JFY59 JPP42:JPU59 JZL42:JZQ59 KJH42:KJM59 KTD42:KTI59 LCZ42:LDE59 LMV42:LNA59 LWR42:LWW59 MGN42:MGS59 MQJ42:MQO59 NAF42:NAK59 NKB42:NKG59 NTX42:NUC59 ODT42:ODY59 ONP42:ONU59 OXL42:OXQ59 PHH42:PHM59 PRD42:PRI59 QAZ42:QBE59 QKV42:QLA59 QUR42:QUW59 REN42:RES59 ROJ42:ROO59 RYF42:RYK59 SIB42:SIG59 SRX42:SSC59 TBT42:TBY59 TLP42:TLU59 TVL42:TVQ59 UFH42:UFM59 UPD42:UPI59 UYZ42:UZE59 VIV42:VJA59 VSR42:VSW59 WCN42:WCS59 WMJ42:WMO59 WWF42:WWK59 X65578:AC65595 JT65578:JY65595 TP65578:TU65595 ADL65578:ADQ65595 ANH65578:ANM65595 AXD65578:AXI65595 BGZ65578:BHE65595 BQV65578:BRA65595 CAR65578:CAW65595 CKN65578:CKS65595 CUJ65578:CUO65595 DEF65578:DEK65595 DOB65578:DOG65595 DXX65578:DYC65595 EHT65578:EHY65595 ERP65578:ERU65595 FBL65578:FBQ65595 FLH65578:FLM65595 FVD65578:FVI65595 GEZ65578:GFE65595 GOV65578:GPA65595 GYR65578:GYW65595 HIN65578:HIS65595 HSJ65578:HSO65595 ICF65578:ICK65595 IMB65578:IMG65595 IVX65578:IWC65595 JFT65578:JFY65595 JPP65578:JPU65595 JZL65578:JZQ65595 KJH65578:KJM65595 KTD65578:KTI65595 LCZ65578:LDE65595 LMV65578:LNA65595 LWR65578:LWW65595 MGN65578:MGS65595 MQJ65578:MQO65595 NAF65578:NAK65595 NKB65578:NKG65595 NTX65578:NUC65595 ODT65578:ODY65595 ONP65578:ONU65595 OXL65578:OXQ65595 PHH65578:PHM65595 PRD65578:PRI65595 QAZ65578:QBE65595 QKV65578:QLA65595 QUR65578:QUW65595 REN65578:RES65595 ROJ65578:ROO65595 RYF65578:RYK65595 SIB65578:SIG65595 SRX65578:SSC65595 TBT65578:TBY65595 TLP65578:TLU65595 TVL65578:TVQ65595 UFH65578:UFM65595 UPD65578:UPI65595 UYZ65578:UZE65595 VIV65578:VJA65595 VSR65578:VSW65595 WCN65578:WCS65595 WMJ65578:WMO65595 WWF65578:WWK65595 X131114:AC131131 JT131114:JY131131 TP131114:TU131131 ADL131114:ADQ131131 ANH131114:ANM131131 AXD131114:AXI131131 BGZ131114:BHE131131 BQV131114:BRA131131 CAR131114:CAW131131 CKN131114:CKS131131 CUJ131114:CUO131131 DEF131114:DEK131131 DOB131114:DOG131131 DXX131114:DYC131131 EHT131114:EHY131131 ERP131114:ERU131131 FBL131114:FBQ131131 FLH131114:FLM131131 FVD131114:FVI131131 GEZ131114:GFE131131 GOV131114:GPA131131 GYR131114:GYW131131 HIN131114:HIS131131 HSJ131114:HSO131131 ICF131114:ICK131131 IMB131114:IMG131131 IVX131114:IWC131131 JFT131114:JFY131131 JPP131114:JPU131131 JZL131114:JZQ131131 KJH131114:KJM131131 KTD131114:KTI131131 LCZ131114:LDE131131 LMV131114:LNA131131 LWR131114:LWW131131 MGN131114:MGS131131 MQJ131114:MQO131131 NAF131114:NAK131131 NKB131114:NKG131131 NTX131114:NUC131131 ODT131114:ODY131131 ONP131114:ONU131131 OXL131114:OXQ131131 PHH131114:PHM131131 PRD131114:PRI131131 QAZ131114:QBE131131 QKV131114:QLA131131 QUR131114:QUW131131 REN131114:RES131131 ROJ131114:ROO131131 RYF131114:RYK131131 SIB131114:SIG131131 SRX131114:SSC131131 TBT131114:TBY131131 TLP131114:TLU131131 TVL131114:TVQ131131 UFH131114:UFM131131 UPD131114:UPI131131 UYZ131114:UZE131131 VIV131114:VJA131131 VSR131114:VSW131131 WCN131114:WCS131131 WMJ131114:WMO131131 WWF131114:WWK131131 X196650:AC196667 JT196650:JY196667 TP196650:TU196667 ADL196650:ADQ196667 ANH196650:ANM196667 AXD196650:AXI196667 BGZ196650:BHE196667 BQV196650:BRA196667 CAR196650:CAW196667 CKN196650:CKS196667 CUJ196650:CUO196667 DEF196650:DEK196667 DOB196650:DOG196667 DXX196650:DYC196667 EHT196650:EHY196667 ERP196650:ERU196667 FBL196650:FBQ196667 FLH196650:FLM196667 FVD196650:FVI196667 GEZ196650:GFE196667 GOV196650:GPA196667 GYR196650:GYW196667 HIN196650:HIS196667 HSJ196650:HSO196667 ICF196650:ICK196667 IMB196650:IMG196667 IVX196650:IWC196667 JFT196650:JFY196667 JPP196650:JPU196667 JZL196650:JZQ196667 KJH196650:KJM196667 KTD196650:KTI196667 LCZ196650:LDE196667 LMV196650:LNA196667 LWR196650:LWW196667 MGN196650:MGS196667 MQJ196650:MQO196667 NAF196650:NAK196667 NKB196650:NKG196667 NTX196650:NUC196667 ODT196650:ODY196667 ONP196650:ONU196667 OXL196650:OXQ196667 PHH196650:PHM196667 PRD196650:PRI196667 QAZ196650:QBE196667 QKV196650:QLA196667 QUR196650:QUW196667 REN196650:RES196667 ROJ196650:ROO196667 RYF196650:RYK196667 SIB196650:SIG196667 SRX196650:SSC196667 TBT196650:TBY196667 TLP196650:TLU196667 TVL196650:TVQ196667 UFH196650:UFM196667 UPD196650:UPI196667 UYZ196650:UZE196667 VIV196650:VJA196667 VSR196650:VSW196667 WCN196650:WCS196667 WMJ196650:WMO196667 WWF196650:WWK196667 X262186:AC262203 JT262186:JY262203 TP262186:TU262203 ADL262186:ADQ262203 ANH262186:ANM262203 AXD262186:AXI262203 BGZ262186:BHE262203 BQV262186:BRA262203 CAR262186:CAW262203 CKN262186:CKS262203 CUJ262186:CUO262203 DEF262186:DEK262203 DOB262186:DOG262203 DXX262186:DYC262203 EHT262186:EHY262203 ERP262186:ERU262203 FBL262186:FBQ262203 FLH262186:FLM262203 FVD262186:FVI262203 GEZ262186:GFE262203 GOV262186:GPA262203 GYR262186:GYW262203 HIN262186:HIS262203 HSJ262186:HSO262203 ICF262186:ICK262203 IMB262186:IMG262203 IVX262186:IWC262203 JFT262186:JFY262203 JPP262186:JPU262203 JZL262186:JZQ262203 KJH262186:KJM262203 KTD262186:KTI262203 LCZ262186:LDE262203 LMV262186:LNA262203 LWR262186:LWW262203 MGN262186:MGS262203 MQJ262186:MQO262203 NAF262186:NAK262203 NKB262186:NKG262203 NTX262186:NUC262203 ODT262186:ODY262203 ONP262186:ONU262203 OXL262186:OXQ262203 PHH262186:PHM262203 PRD262186:PRI262203 QAZ262186:QBE262203 QKV262186:QLA262203 QUR262186:QUW262203 REN262186:RES262203 ROJ262186:ROO262203 RYF262186:RYK262203 SIB262186:SIG262203 SRX262186:SSC262203 TBT262186:TBY262203 TLP262186:TLU262203 TVL262186:TVQ262203 UFH262186:UFM262203 UPD262186:UPI262203 UYZ262186:UZE262203 VIV262186:VJA262203 VSR262186:VSW262203 WCN262186:WCS262203 WMJ262186:WMO262203 WWF262186:WWK262203 X327722:AC327739 JT327722:JY327739 TP327722:TU327739 ADL327722:ADQ327739 ANH327722:ANM327739 AXD327722:AXI327739 BGZ327722:BHE327739 BQV327722:BRA327739 CAR327722:CAW327739 CKN327722:CKS327739 CUJ327722:CUO327739 DEF327722:DEK327739 DOB327722:DOG327739 DXX327722:DYC327739 EHT327722:EHY327739 ERP327722:ERU327739 FBL327722:FBQ327739 FLH327722:FLM327739 FVD327722:FVI327739 GEZ327722:GFE327739 GOV327722:GPA327739 GYR327722:GYW327739 HIN327722:HIS327739 HSJ327722:HSO327739 ICF327722:ICK327739 IMB327722:IMG327739 IVX327722:IWC327739 JFT327722:JFY327739 JPP327722:JPU327739 JZL327722:JZQ327739 KJH327722:KJM327739 KTD327722:KTI327739 LCZ327722:LDE327739 LMV327722:LNA327739 LWR327722:LWW327739 MGN327722:MGS327739 MQJ327722:MQO327739 NAF327722:NAK327739 NKB327722:NKG327739 NTX327722:NUC327739 ODT327722:ODY327739 ONP327722:ONU327739 OXL327722:OXQ327739 PHH327722:PHM327739 PRD327722:PRI327739 QAZ327722:QBE327739 QKV327722:QLA327739 QUR327722:QUW327739 REN327722:RES327739 ROJ327722:ROO327739 RYF327722:RYK327739 SIB327722:SIG327739 SRX327722:SSC327739 TBT327722:TBY327739 TLP327722:TLU327739 TVL327722:TVQ327739 UFH327722:UFM327739 UPD327722:UPI327739 UYZ327722:UZE327739 VIV327722:VJA327739 VSR327722:VSW327739 WCN327722:WCS327739 WMJ327722:WMO327739 WWF327722:WWK327739 X393258:AC393275 JT393258:JY393275 TP393258:TU393275 ADL393258:ADQ393275 ANH393258:ANM393275 AXD393258:AXI393275 BGZ393258:BHE393275 BQV393258:BRA393275 CAR393258:CAW393275 CKN393258:CKS393275 CUJ393258:CUO393275 DEF393258:DEK393275 DOB393258:DOG393275 DXX393258:DYC393275 EHT393258:EHY393275 ERP393258:ERU393275 FBL393258:FBQ393275 FLH393258:FLM393275 FVD393258:FVI393275 GEZ393258:GFE393275 GOV393258:GPA393275 GYR393258:GYW393275 HIN393258:HIS393275 HSJ393258:HSO393275 ICF393258:ICK393275 IMB393258:IMG393275 IVX393258:IWC393275 JFT393258:JFY393275 JPP393258:JPU393275 JZL393258:JZQ393275 KJH393258:KJM393275 KTD393258:KTI393275 LCZ393258:LDE393275 LMV393258:LNA393275 LWR393258:LWW393275 MGN393258:MGS393275 MQJ393258:MQO393275 NAF393258:NAK393275 NKB393258:NKG393275 NTX393258:NUC393275 ODT393258:ODY393275 ONP393258:ONU393275 OXL393258:OXQ393275 PHH393258:PHM393275 PRD393258:PRI393275 QAZ393258:QBE393275 QKV393258:QLA393275 QUR393258:QUW393275 REN393258:RES393275 ROJ393258:ROO393275 RYF393258:RYK393275 SIB393258:SIG393275 SRX393258:SSC393275 TBT393258:TBY393275 TLP393258:TLU393275 TVL393258:TVQ393275 UFH393258:UFM393275 UPD393258:UPI393275 UYZ393258:UZE393275 VIV393258:VJA393275 VSR393258:VSW393275 WCN393258:WCS393275 WMJ393258:WMO393275 WWF393258:WWK393275 X458794:AC458811 JT458794:JY458811 TP458794:TU458811 ADL458794:ADQ458811 ANH458794:ANM458811 AXD458794:AXI458811 BGZ458794:BHE458811 BQV458794:BRA458811 CAR458794:CAW458811 CKN458794:CKS458811 CUJ458794:CUO458811 DEF458794:DEK458811 DOB458794:DOG458811 DXX458794:DYC458811 EHT458794:EHY458811 ERP458794:ERU458811 FBL458794:FBQ458811 FLH458794:FLM458811 FVD458794:FVI458811 GEZ458794:GFE458811 GOV458794:GPA458811 GYR458794:GYW458811 HIN458794:HIS458811 HSJ458794:HSO458811 ICF458794:ICK458811 IMB458794:IMG458811 IVX458794:IWC458811 JFT458794:JFY458811 JPP458794:JPU458811 JZL458794:JZQ458811 KJH458794:KJM458811 KTD458794:KTI458811 LCZ458794:LDE458811 LMV458794:LNA458811 LWR458794:LWW458811 MGN458794:MGS458811 MQJ458794:MQO458811 NAF458794:NAK458811 NKB458794:NKG458811 NTX458794:NUC458811 ODT458794:ODY458811 ONP458794:ONU458811 OXL458794:OXQ458811 PHH458794:PHM458811 PRD458794:PRI458811 QAZ458794:QBE458811 QKV458794:QLA458811 QUR458794:QUW458811 REN458794:RES458811 ROJ458794:ROO458811 RYF458794:RYK458811 SIB458794:SIG458811 SRX458794:SSC458811 TBT458794:TBY458811 TLP458794:TLU458811 TVL458794:TVQ458811 UFH458794:UFM458811 UPD458794:UPI458811 UYZ458794:UZE458811 VIV458794:VJA458811 VSR458794:VSW458811 WCN458794:WCS458811 WMJ458794:WMO458811 WWF458794:WWK458811 X524330:AC524347 JT524330:JY524347 TP524330:TU524347 ADL524330:ADQ524347 ANH524330:ANM524347 AXD524330:AXI524347 BGZ524330:BHE524347 BQV524330:BRA524347 CAR524330:CAW524347 CKN524330:CKS524347 CUJ524330:CUO524347 DEF524330:DEK524347 DOB524330:DOG524347 DXX524330:DYC524347 EHT524330:EHY524347 ERP524330:ERU524347 FBL524330:FBQ524347 FLH524330:FLM524347 FVD524330:FVI524347 GEZ524330:GFE524347 GOV524330:GPA524347 GYR524330:GYW524347 HIN524330:HIS524347 HSJ524330:HSO524347 ICF524330:ICK524347 IMB524330:IMG524347 IVX524330:IWC524347 JFT524330:JFY524347 JPP524330:JPU524347 JZL524330:JZQ524347 KJH524330:KJM524347 KTD524330:KTI524347 LCZ524330:LDE524347 LMV524330:LNA524347 LWR524330:LWW524347 MGN524330:MGS524347 MQJ524330:MQO524347 NAF524330:NAK524347 NKB524330:NKG524347 NTX524330:NUC524347 ODT524330:ODY524347 ONP524330:ONU524347 OXL524330:OXQ524347 PHH524330:PHM524347 PRD524330:PRI524347 QAZ524330:QBE524347 QKV524330:QLA524347 QUR524330:QUW524347 REN524330:RES524347 ROJ524330:ROO524347 RYF524330:RYK524347 SIB524330:SIG524347 SRX524330:SSC524347 TBT524330:TBY524347 TLP524330:TLU524347 TVL524330:TVQ524347 UFH524330:UFM524347 UPD524330:UPI524347 UYZ524330:UZE524347 VIV524330:VJA524347 VSR524330:VSW524347 WCN524330:WCS524347 WMJ524330:WMO524347 WWF524330:WWK524347 X589866:AC589883 JT589866:JY589883 TP589866:TU589883 ADL589866:ADQ589883 ANH589866:ANM589883 AXD589866:AXI589883 BGZ589866:BHE589883 BQV589866:BRA589883 CAR589866:CAW589883 CKN589866:CKS589883 CUJ589866:CUO589883 DEF589866:DEK589883 DOB589866:DOG589883 DXX589866:DYC589883 EHT589866:EHY589883 ERP589866:ERU589883 FBL589866:FBQ589883 FLH589866:FLM589883 FVD589866:FVI589883 GEZ589866:GFE589883 GOV589866:GPA589883 GYR589866:GYW589883 HIN589866:HIS589883 HSJ589866:HSO589883 ICF589866:ICK589883 IMB589866:IMG589883 IVX589866:IWC589883 JFT589866:JFY589883 JPP589866:JPU589883 JZL589866:JZQ589883 KJH589866:KJM589883 KTD589866:KTI589883 LCZ589866:LDE589883 LMV589866:LNA589883 LWR589866:LWW589883 MGN589866:MGS589883 MQJ589866:MQO589883 NAF589866:NAK589883 NKB589866:NKG589883 NTX589866:NUC589883 ODT589866:ODY589883 ONP589866:ONU589883 OXL589866:OXQ589883 PHH589866:PHM589883 PRD589866:PRI589883 QAZ589866:QBE589883 QKV589866:QLA589883 QUR589866:QUW589883 REN589866:RES589883 ROJ589866:ROO589883 RYF589866:RYK589883 SIB589866:SIG589883 SRX589866:SSC589883 TBT589866:TBY589883 TLP589866:TLU589883 TVL589866:TVQ589883 UFH589866:UFM589883 UPD589866:UPI589883 UYZ589866:UZE589883 VIV589866:VJA589883 VSR589866:VSW589883 WCN589866:WCS589883 WMJ589866:WMO589883 WWF589866:WWK589883 X655402:AC655419 JT655402:JY655419 TP655402:TU655419 ADL655402:ADQ655419 ANH655402:ANM655419 AXD655402:AXI655419 BGZ655402:BHE655419 BQV655402:BRA655419 CAR655402:CAW655419 CKN655402:CKS655419 CUJ655402:CUO655419 DEF655402:DEK655419 DOB655402:DOG655419 DXX655402:DYC655419 EHT655402:EHY655419 ERP655402:ERU655419 FBL655402:FBQ655419 FLH655402:FLM655419 FVD655402:FVI655419 GEZ655402:GFE655419 GOV655402:GPA655419 GYR655402:GYW655419 HIN655402:HIS655419 HSJ655402:HSO655419 ICF655402:ICK655419 IMB655402:IMG655419 IVX655402:IWC655419 JFT655402:JFY655419 JPP655402:JPU655419 JZL655402:JZQ655419 KJH655402:KJM655419 KTD655402:KTI655419 LCZ655402:LDE655419 LMV655402:LNA655419 LWR655402:LWW655419 MGN655402:MGS655419 MQJ655402:MQO655419 NAF655402:NAK655419 NKB655402:NKG655419 NTX655402:NUC655419 ODT655402:ODY655419 ONP655402:ONU655419 OXL655402:OXQ655419 PHH655402:PHM655419 PRD655402:PRI655419 QAZ655402:QBE655419 QKV655402:QLA655419 QUR655402:QUW655419 REN655402:RES655419 ROJ655402:ROO655419 RYF655402:RYK655419 SIB655402:SIG655419 SRX655402:SSC655419 TBT655402:TBY655419 TLP655402:TLU655419 TVL655402:TVQ655419 UFH655402:UFM655419 UPD655402:UPI655419 UYZ655402:UZE655419 VIV655402:VJA655419 VSR655402:VSW655419 WCN655402:WCS655419 WMJ655402:WMO655419 WWF655402:WWK655419 X720938:AC720955 JT720938:JY720955 TP720938:TU720955 ADL720938:ADQ720955 ANH720938:ANM720955 AXD720938:AXI720955 BGZ720938:BHE720955 BQV720938:BRA720955 CAR720938:CAW720955 CKN720938:CKS720955 CUJ720938:CUO720955 DEF720938:DEK720955 DOB720938:DOG720955 DXX720938:DYC720955 EHT720938:EHY720955 ERP720938:ERU720955 FBL720938:FBQ720955 FLH720938:FLM720955 FVD720938:FVI720955 GEZ720938:GFE720955 GOV720938:GPA720955 GYR720938:GYW720955 HIN720938:HIS720955 HSJ720938:HSO720955 ICF720938:ICK720955 IMB720938:IMG720955 IVX720938:IWC720955 JFT720938:JFY720955 JPP720938:JPU720955 JZL720938:JZQ720955 KJH720938:KJM720955 KTD720938:KTI720955 LCZ720938:LDE720955 LMV720938:LNA720955 LWR720938:LWW720955 MGN720938:MGS720955 MQJ720938:MQO720955 NAF720938:NAK720955 NKB720938:NKG720955 NTX720938:NUC720955 ODT720938:ODY720955 ONP720938:ONU720955 OXL720938:OXQ720955 PHH720938:PHM720955 PRD720938:PRI720955 QAZ720938:QBE720955 QKV720938:QLA720955 QUR720938:QUW720955 REN720938:RES720955 ROJ720938:ROO720955 RYF720938:RYK720955 SIB720938:SIG720955 SRX720938:SSC720955 TBT720938:TBY720955 TLP720938:TLU720955 TVL720938:TVQ720955 UFH720938:UFM720955 UPD720938:UPI720955 UYZ720938:UZE720955 VIV720938:VJA720955 VSR720938:VSW720955 WCN720938:WCS720955 WMJ720938:WMO720955 WWF720938:WWK720955 X786474:AC786491 JT786474:JY786491 TP786474:TU786491 ADL786474:ADQ786491 ANH786474:ANM786491 AXD786474:AXI786491 BGZ786474:BHE786491 BQV786474:BRA786491 CAR786474:CAW786491 CKN786474:CKS786491 CUJ786474:CUO786491 DEF786474:DEK786491 DOB786474:DOG786491 DXX786474:DYC786491 EHT786474:EHY786491 ERP786474:ERU786491 FBL786474:FBQ786491 FLH786474:FLM786491 FVD786474:FVI786491 GEZ786474:GFE786491 GOV786474:GPA786491 GYR786474:GYW786491 HIN786474:HIS786491 HSJ786474:HSO786491 ICF786474:ICK786491 IMB786474:IMG786491 IVX786474:IWC786491 JFT786474:JFY786491 JPP786474:JPU786491 JZL786474:JZQ786491 KJH786474:KJM786491 KTD786474:KTI786491 LCZ786474:LDE786491 LMV786474:LNA786491 LWR786474:LWW786491 MGN786474:MGS786491 MQJ786474:MQO786491 NAF786474:NAK786491 NKB786474:NKG786491 NTX786474:NUC786491 ODT786474:ODY786491 ONP786474:ONU786491 OXL786474:OXQ786491 PHH786474:PHM786491 PRD786474:PRI786491 QAZ786474:QBE786491 QKV786474:QLA786491 QUR786474:QUW786491 REN786474:RES786491 ROJ786474:ROO786491 RYF786474:RYK786491 SIB786474:SIG786491 SRX786474:SSC786491 TBT786474:TBY786491 TLP786474:TLU786491 TVL786474:TVQ786491 UFH786474:UFM786491 UPD786474:UPI786491 UYZ786474:UZE786491 VIV786474:VJA786491 VSR786474:VSW786491 WCN786474:WCS786491 WMJ786474:WMO786491 WWF786474:WWK786491 X852010:AC852027 JT852010:JY852027 TP852010:TU852027 ADL852010:ADQ852027 ANH852010:ANM852027 AXD852010:AXI852027 BGZ852010:BHE852027 BQV852010:BRA852027 CAR852010:CAW852027 CKN852010:CKS852027 CUJ852010:CUO852027 DEF852010:DEK852027 DOB852010:DOG852027 DXX852010:DYC852027 EHT852010:EHY852027 ERP852010:ERU852027 FBL852010:FBQ852027 FLH852010:FLM852027 FVD852010:FVI852027 GEZ852010:GFE852027 GOV852010:GPA852027 GYR852010:GYW852027 HIN852010:HIS852027 HSJ852010:HSO852027 ICF852010:ICK852027 IMB852010:IMG852027 IVX852010:IWC852027 JFT852010:JFY852027 JPP852010:JPU852027 JZL852010:JZQ852027 KJH852010:KJM852027 KTD852010:KTI852027 LCZ852010:LDE852027 LMV852010:LNA852027 LWR852010:LWW852027 MGN852010:MGS852027 MQJ852010:MQO852027 NAF852010:NAK852027 NKB852010:NKG852027 NTX852010:NUC852027 ODT852010:ODY852027 ONP852010:ONU852027 OXL852010:OXQ852027 PHH852010:PHM852027 PRD852010:PRI852027 QAZ852010:QBE852027 QKV852010:QLA852027 QUR852010:QUW852027 REN852010:RES852027 ROJ852010:ROO852027 RYF852010:RYK852027 SIB852010:SIG852027 SRX852010:SSC852027 TBT852010:TBY852027 TLP852010:TLU852027 TVL852010:TVQ852027 UFH852010:UFM852027 UPD852010:UPI852027 UYZ852010:UZE852027 VIV852010:VJA852027 VSR852010:VSW852027 WCN852010:WCS852027 WMJ852010:WMO852027 WWF852010:WWK852027 X917546:AC917563 JT917546:JY917563 TP917546:TU917563 ADL917546:ADQ917563 ANH917546:ANM917563 AXD917546:AXI917563 BGZ917546:BHE917563 BQV917546:BRA917563 CAR917546:CAW917563 CKN917546:CKS917563 CUJ917546:CUO917563 DEF917546:DEK917563 DOB917546:DOG917563 DXX917546:DYC917563 EHT917546:EHY917563 ERP917546:ERU917563 FBL917546:FBQ917563 FLH917546:FLM917563 FVD917546:FVI917563 GEZ917546:GFE917563 GOV917546:GPA917563 GYR917546:GYW917563 HIN917546:HIS917563 HSJ917546:HSO917563 ICF917546:ICK917563 IMB917546:IMG917563 IVX917546:IWC917563 JFT917546:JFY917563 JPP917546:JPU917563 JZL917546:JZQ917563 KJH917546:KJM917563 KTD917546:KTI917563 LCZ917546:LDE917563 LMV917546:LNA917563 LWR917546:LWW917563 MGN917546:MGS917563 MQJ917546:MQO917563 NAF917546:NAK917563 NKB917546:NKG917563 NTX917546:NUC917563 ODT917546:ODY917563 ONP917546:ONU917563 OXL917546:OXQ917563 PHH917546:PHM917563 PRD917546:PRI917563 QAZ917546:QBE917563 QKV917546:QLA917563 QUR917546:QUW917563 REN917546:RES917563 ROJ917546:ROO917563 RYF917546:RYK917563 SIB917546:SIG917563 SRX917546:SSC917563 TBT917546:TBY917563 TLP917546:TLU917563 TVL917546:TVQ917563 UFH917546:UFM917563 UPD917546:UPI917563 UYZ917546:UZE917563 VIV917546:VJA917563 VSR917546:VSW917563 WCN917546:WCS917563 WMJ917546:WMO917563 WWF917546:WWK917563 X983082:AC983099 JT983082:JY983099 TP983082:TU983099 ADL983082:ADQ983099 ANH983082:ANM983099 AXD983082:AXI983099 BGZ983082:BHE983099 BQV983082:BRA983099 CAR983082:CAW983099 CKN983082:CKS983099 CUJ983082:CUO983099 DEF983082:DEK983099 DOB983082:DOG983099 DXX983082:DYC983099 EHT983082:EHY983099 ERP983082:ERU983099 FBL983082:FBQ983099 FLH983082:FLM983099 FVD983082:FVI983099 GEZ983082:GFE983099 GOV983082:GPA983099 GYR983082:GYW983099 HIN983082:HIS983099 HSJ983082:HSO983099 ICF983082:ICK983099 IMB983082:IMG983099 IVX983082:IWC983099 JFT983082:JFY983099 JPP983082:JPU983099 JZL983082:JZQ983099 KJH983082:KJM983099 KTD983082:KTI983099 LCZ983082:LDE983099 LMV983082:LNA983099 LWR983082:LWW983099 MGN983082:MGS983099 MQJ983082:MQO983099 NAF983082:NAK983099 NKB983082:NKG983099 NTX983082:NUC983099 ODT983082:ODY983099 ONP983082:ONU983099 OXL983082:OXQ983099 PHH983082:PHM983099 PRD983082:PRI983099 QAZ983082:QBE983099 QKV983082:QLA983099 QUR983082:QUW983099 REN983082:RES983099 ROJ983082:ROO983099 RYF983082:RYK983099 SIB983082:SIG983099 SRX983082:SSC983099 TBT983082:TBY983099 TLP983082:TLU983099 TVL983082:TVQ983099 UFH983082:UFM983099 UPD983082:UPI983099 UYZ983082:UZE983099 VIV983082:VJA983099 VSR983082:VSW983099 WCN983082:WCS983099 WMJ983082:WMO983099 WWF983082:WWK983099 X8:AC21 JT8:JY21 TP8:TU21 ADL8:ADQ21 ANH8:ANM21 AXD8:AXI21 BGZ8:BHE21 BQV8:BRA21 CAR8:CAW21 CKN8:CKS21 CUJ8:CUO21 DEF8:DEK21 DOB8:DOG21 DXX8:DYC21 EHT8:EHY21 ERP8:ERU21 FBL8:FBQ21 FLH8:FLM21 FVD8:FVI21 GEZ8:GFE21 GOV8:GPA21 GYR8:GYW21 HIN8:HIS21 HSJ8:HSO21 ICF8:ICK21 IMB8:IMG21 IVX8:IWC21 JFT8:JFY21 JPP8:JPU21 JZL8:JZQ21 KJH8:KJM21 KTD8:KTI21 LCZ8:LDE21 LMV8:LNA21 LWR8:LWW21 MGN8:MGS21 MQJ8:MQO21 NAF8:NAK21 NKB8:NKG21 NTX8:NUC21 ODT8:ODY21 ONP8:ONU21 OXL8:OXQ21 PHH8:PHM21 PRD8:PRI21 QAZ8:QBE21 QKV8:QLA21 QUR8:QUW21 REN8:RES21 ROJ8:ROO21 RYF8:RYK21 SIB8:SIG21 SRX8:SSC21 TBT8:TBY21 TLP8:TLU21 TVL8:TVQ21 UFH8:UFM21 UPD8:UPI21 UYZ8:UZE21 VIV8:VJA21 VSR8:VSW21 WCN8:WCS21 WMJ8:WMO21 WWF8:WWK21 X65544:AC65557 JT65544:JY65557 TP65544:TU65557 ADL65544:ADQ65557 ANH65544:ANM65557 AXD65544:AXI65557 BGZ65544:BHE65557 BQV65544:BRA65557 CAR65544:CAW65557 CKN65544:CKS65557 CUJ65544:CUO65557 DEF65544:DEK65557 DOB65544:DOG65557 DXX65544:DYC65557 EHT65544:EHY65557 ERP65544:ERU65557 FBL65544:FBQ65557 FLH65544:FLM65557 FVD65544:FVI65557 GEZ65544:GFE65557 GOV65544:GPA65557 GYR65544:GYW65557 HIN65544:HIS65557 HSJ65544:HSO65557 ICF65544:ICK65557 IMB65544:IMG65557 IVX65544:IWC65557 JFT65544:JFY65557 JPP65544:JPU65557 JZL65544:JZQ65557 KJH65544:KJM65557 KTD65544:KTI65557 LCZ65544:LDE65557 LMV65544:LNA65557 LWR65544:LWW65557 MGN65544:MGS65557 MQJ65544:MQO65557 NAF65544:NAK65557 NKB65544:NKG65557 NTX65544:NUC65557 ODT65544:ODY65557 ONP65544:ONU65557 OXL65544:OXQ65557 PHH65544:PHM65557 PRD65544:PRI65557 QAZ65544:QBE65557 QKV65544:QLA65557 QUR65544:QUW65557 REN65544:RES65557 ROJ65544:ROO65557 RYF65544:RYK65557 SIB65544:SIG65557 SRX65544:SSC65557 TBT65544:TBY65557 TLP65544:TLU65557 TVL65544:TVQ65557 UFH65544:UFM65557 UPD65544:UPI65557 UYZ65544:UZE65557 VIV65544:VJA65557 VSR65544:VSW65557 WCN65544:WCS65557 WMJ65544:WMO65557 WWF65544:WWK65557 X131080:AC131093 JT131080:JY131093 TP131080:TU131093 ADL131080:ADQ131093 ANH131080:ANM131093 AXD131080:AXI131093 BGZ131080:BHE131093 BQV131080:BRA131093 CAR131080:CAW131093 CKN131080:CKS131093 CUJ131080:CUO131093 DEF131080:DEK131093 DOB131080:DOG131093 DXX131080:DYC131093 EHT131080:EHY131093 ERP131080:ERU131093 FBL131080:FBQ131093 FLH131080:FLM131093 FVD131080:FVI131093 GEZ131080:GFE131093 GOV131080:GPA131093 GYR131080:GYW131093 HIN131080:HIS131093 HSJ131080:HSO131093 ICF131080:ICK131093 IMB131080:IMG131093 IVX131080:IWC131093 JFT131080:JFY131093 JPP131080:JPU131093 JZL131080:JZQ131093 KJH131080:KJM131093 KTD131080:KTI131093 LCZ131080:LDE131093 LMV131080:LNA131093 LWR131080:LWW131093 MGN131080:MGS131093 MQJ131080:MQO131093 NAF131080:NAK131093 NKB131080:NKG131093 NTX131080:NUC131093 ODT131080:ODY131093 ONP131080:ONU131093 OXL131080:OXQ131093 PHH131080:PHM131093 PRD131080:PRI131093 QAZ131080:QBE131093 QKV131080:QLA131093 QUR131080:QUW131093 REN131080:RES131093 ROJ131080:ROO131093 RYF131080:RYK131093 SIB131080:SIG131093 SRX131080:SSC131093 TBT131080:TBY131093 TLP131080:TLU131093 TVL131080:TVQ131093 UFH131080:UFM131093 UPD131080:UPI131093 UYZ131080:UZE131093 VIV131080:VJA131093 VSR131080:VSW131093 WCN131080:WCS131093 WMJ131080:WMO131093 WWF131080:WWK131093 X196616:AC196629 JT196616:JY196629 TP196616:TU196629 ADL196616:ADQ196629 ANH196616:ANM196629 AXD196616:AXI196629 BGZ196616:BHE196629 BQV196616:BRA196629 CAR196616:CAW196629 CKN196616:CKS196629 CUJ196616:CUO196629 DEF196616:DEK196629 DOB196616:DOG196629 DXX196616:DYC196629 EHT196616:EHY196629 ERP196616:ERU196629 FBL196616:FBQ196629 FLH196616:FLM196629 FVD196616:FVI196629 GEZ196616:GFE196629 GOV196616:GPA196629 GYR196616:GYW196629 HIN196616:HIS196629 HSJ196616:HSO196629 ICF196616:ICK196629 IMB196616:IMG196629 IVX196616:IWC196629 JFT196616:JFY196629 JPP196616:JPU196629 JZL196616:JZQ196629 KJH196616:KJM196629 KTD196616:KTI196629 LCZ196616:LDE196629 LMV196616:LNA196629 LWR196616:LWW196629 MGN196616:MGS196629 MQJ196616:MQO196629 NAF196616:NAK196629 NKB196616:NKG196629 NTX196616:NUC196629 ODT196616:ODY196629 ONP196616:ONU196629 OXL196616:OXQ196629 PHH196616:PHM196629 PRD196616:PRI196629 QAZ196616:QBE196629 QKV196616:QLA196629 QUR196616:QUW196629 REN196616:RES196629 ROJ196616:ROO196629 RYF196616:RYK196629 SIB196616:SIG196629 SRX196616:SSC196629 TBT196616:TBY196629 TLP196616:TLU196629 TVL196616:TVQ196629 UFH196616:UFM196629 UPD196616:UPI196629 UYZ196616:UZE196629 VIV196616:VJA196629 VSR196616:VSW196629 WCN196616:WCS196629 WMJ196616:WMO196629 WWF196616:WWK196629 X262152:AC262165 JT262152:JY262165 TP262152:TU262165 ADL262152:ADQ262165 ANH262152:ANM262165 AXD262152:AXI262165 BGZ262152:BHE262165 BQV262152:BRA262165 CAR262152:CAW262165 CKN262152:CKS262165 CUJ262152:CUO262165 DEF262152:DEK262165 DOB262152:DOG262165 DXX262152:DYC262165 EHT262152:EHY262165 ERP262152:ERU262165 FBL262152:FBQ262165 FLH262152:FLM262165 FVD262152:FVI262165 GEZ262152:GFE262165 GOV262152:GPA262165 GYR262152:GYW262165 HIN262152:HIS262165 HSJ262152:HSO262165 ICF262152:ICK262165 IMB262152:IMG262165 IVX262152:IWC262165 JFT262152:JFY262165 JPP262152:JPU262165 JZL262152:JZQ262165 KJH262152:KJM262165 KTD262152:KTI262165 LCZ262152:LDE262165 LMV262152:LNA262165 LWR262152:LWW262165 MGN262152:MGS262165 MQJ262152:MQO262165 NAF262152:NAK262165 NKB262152:NKG262165 NTX262152:NUC262165 ODT262152:ODY262165 ONP262152:ONU262165 OXL262152:OXQ262165 PHH262152:PHM262165 PRD262152:PRI262165 QAZ262152:QBE262165 QKV262152:QLA262165 QUR262152:QUW262165 REN262152:RES262165 ROJ262152:ROO262165 RYF262152:RYK262165 SIB262152:SIG262165 SRX262152:SSC262165 TBT262152:TBY262165 TLP262152:TLU262165 TVL262152:TVQ262165 UFH262152:UFM262165 UPD262152:UPI262165 UYZ262152:UZE262165 VIV262152:VJA262165 VSR262152:VSW262165 WCN262152:WCS262165 WMJ262152:WMO262165 WWF262152:WWK262165 X327688:AC327701 JT327688:JY327701 TP327688:TU327701 ADL327688:ADQ327701 ANH327688:ANM327701 AXD327688:AXI327701 BGZ327688:BHE327701 BQV327688:BRA327701 CAR327688:CAW327701 CKN327688:CKS327701 CUJ327688:CUO327701 DEF327688:DEK327701 DOB327688:DOG327701 DXX327688:DYC327701 EHT327688:EHY327701 ERP327688:ERU327701 FBL327688:FBQ327701 FLH327688:FLM327701 FVD327688:FVI327701 GEZ327688:GFE327701 GOV327688:GPA327701 GYR327688:GYW327701 HIN327688:HIS327701 HSJ327688:HSO327701 ICF327688:ICK327701 IMB327688:IMG327701 IVX327688:IWC327701 JFT327688:JFY327701 JPP327688:JPU327701 JZL327688:JZQ327701 KJH327688:KJM327701 KTD327688:KTI327701 LCZ327688:LDE327701 LMV327688:LNA327701 LWR327688:LWW327701 MGN327688:MGS327701 MQJ327688:MQO327701 NAF327688:NAK327701 NKB327688:NKG327701 NTX327688:NUC327701 ODT327688:ODY327701 ONP327688:ONU327701 OXL327688:OXQ327701 PHH327688:PHM327701 PRD327688:PRI327701 QAZ327688:QBE327701 QKV327688:QLA327701 QUR327688:QUW327701 REN327688:RES327701 ROJ327688:ROO327701 RYF327688:RYK327701 SIB327688:SIG327701 SRX327688:SSC327701 TBT327688:TBY327701 TLP327688:TLU327701 TVL327688:TVQ327701 UFH327688:UFM327701 UPD327688:UPI327701 UYZ327688:UZE327701 VIV327688:VJA327701 VSR327688:VSW327701 WCN327688:WCS327701 WMJ327688:WMO327701 WWF327688:WWK327701 X393224:AC393237 JT393224:JY393237 TP393224:TU393237 ADL393224:ADQ393237 ANH393224:ANM393237 AXD393224:AXI393237 BGZ393224:BHE393237 BQV393224:BRA393237 CAR393224:CAW393237 CKN393224:CKS393237 CUJ393224:CUO393237 DEF393224:DEK393237 DOB393224:DOG393237 DXX393224:DYC393237 EHT393224:EHY393237 ERP393224:ERU393237 FBL393224:FBQ393237 FLH393224:FLM393237 FVD393224:FVI393237 GEZ393224:GFE393237 GOV393224:GPA393237 GYR393224:GYW393237 HIN393224:HIS393237 HSJ393224:HSO393237 ICF393224:ICK393237 IMB393224:IMG393237 IVX393224:IWC393237 JFT393224:JFY393237 JPP393224:JPU393237 JZL393224:JZQ393237 KJH393224:KJM393237 KTD393224:KTI393237 LCZ393224:LDE393237 LMV393224:LNA393237 LWR393224:LWW393237 MGN393224:MGS393237 MQJ393224:MQO393237 NAF393224:NAK393237 NKB393224:NKG393237 NTX393224:NUC393237 ODT393224:ODY393237 ONP393224:ONU393237 OXL393224:OXQ393237 PHH393224:PHM393237 PRD393224:PRI393237 QAZ393224:QBE393237 QKV393224:QLA393237 QUR393224:QUW393237 REN393224:RES393237 ROJ393224:ROO393237 RYF393224:RYK393237 SIB393224:SIG393237 SRX393224:SSC393237 TBT393224:TBY393237 TLP393224:TLU393237 TVL393224:TVQ393237 UFH393224:UFM393237 UPD393224:UPI393237 UYZ393224:UZE393237 VIV393224:VJA393237 VSR393224:VSW393237 WCN393224:WCS393237 WMJ393224:WMO393237 WWF393224:WWK393237 X458760:AC458773 JT458760:JY458773 TP458760:TU458773 ADL458760:ADQ458773 ANH458760:ANM458773 AXD458760:AXI458773 BGZ458760:BHE458773 BQV458760:BRA458773 CAR458760:CAW458773 CKN458760:CKS458773 CUJ458760:CUO458773 DEF458760:DEK458773 DOB458760:DOG458773 DXX458760:DYC458773 EHT458760:EHY458773 ERP458760:ERU458773 FBL458760:FBQ458773 FLH458760:FLM458773 FVD458760:FVI458773 GEZ458760:GFE458773 GOV458760:GPA458773 GYR458760:GYW458773 HIN458760:HIS458773 HSJ458760:HSO458773 ICF458760:ICK458773 IMB458760:IMG458773 IVX458760:IWC458773 JFT458760:JFY458773 JPP458760:JPU458773 JZL458760:JZQ458773 KJH458760:KJM458773 KTD458760:KTI458773 LCZ458760:LDE458773 LMV458760:LNA458773 LWR458760:LWW458773 MGN458760:MGS458773 MQJ458760:MQO458773 NAF458760:NAK458773 NKB458760:NKG458773 NTX458760:NUC458773 ODT458760:ODY458773 ONP458760:ONU458773 OXL458760:OXQ458773 PHH458760:PHM458773 PRD458760:PRI458773 QAZ458760:QBE458773 QKV458760:QLA458773 QUR458760:QUW458773 REN458760:RES458773 ROJ458760:ROO458773 RYF458760:RYK458773 SIB458760:SIG458773 SRX458760:SSC458773 TBT458760:TBY458773 TLP458760:TLU458773 TVL458760:TVQ458773 UFH458760:UFM458773 UPD458760:UPI458773 UYZ458760:UZE458773 VIV458760:VJA458773 VSR458760:VSW458773 WCN458760:WCS458773 WMJ458760:WMO458773 WWF458760:WWK458773 X524296:AC524309 JT524296:JY524309 TP524296:TU524309 ADL524296:ADQ524309 ANH524296:ANM524309 AXD524296:AXI524309 BGZ524296:BHE524309 BQV524296:BRA524309 CAR524296:CAW524309 CKN524296:CKS524309 CUJ524296:CUO524309 DEF524296:DEK524309 DOB524296:DOG524309 DXX524296:DYC524309 EHT524296:EHY524309 ERP524296:ERU524309 FBL524296:FBQ524309 FLH524296:FLM524309 FVD524296:FVI524309 GEZ524296:GFE524309 GOV524296:GPA524309 GYR524296:GYW524309 HIN524296:HIS524309 HSJ524296:HSO524309 ICF524296:ICK524309 IMB524296:IMG524309 IVX524296:IWC524309 JFT524296:JFY524309 JPP524296:JPU524309 JZL524296:JZQ524309 KJH524296:KJM524309 KTD524296:KTI524309 LCZ524296:LDE524309 LMV524296:LNA524309 LWR524296:LWW524309 MGN524296:MGS524309 MQJ524296:MQO524309 NAF524296:NAK524309 NKB524296:NKG524309 NTX524296:NUC524309 ODT524296:ODY524309 ONP524296:ONU524309 OXL524296:OXQ524309 PHH524296:PHM524309 PRD524296:PRI524309 QAZ524296:QBE524309 QKV524296:QLA524309 QUR524296:QUW524309 REN524296:RES524309 ROJ524296:ROO524309 RYF524296:RYK524309 SIB524296:SIG524309 SRX524296:SSC524309 TBT524296:TBY524309 TLP524296:TLU524309 TVL524296:TVQ524309 UFH524296:UFM524309 UPD524296:UPI524309 UYZ524296:UZE524309 VIV524296:VJA524309 VSR524296:VSW524309 WCN524296:WCS524309 WMJ524296:WMO524309 WWF524296:WWK524309 X589832:AC589845 JT589832:JY589845 TP589832:TU589845 ADL589832:ADQ589845 ANH589832:ANM589845 AXD589832:AXI589845 BGZ589832:BHE589845 BQV589832:BRA589845 CAR589832:CAW589845 CKN589832:CKS589845 CUJ589832:CUO589845 DEF589832:DEK589845 DOB589832:DOG589845 DXX589832:DYC589845 EHT589832:EHY589845 ERP589832:ERU589845 FBL589832:FBQ589845 FLH589832:FLM589845 FVD589832:FVI589845 GEZ589832:GFE589845 GOV589832:GPA589845 GYR589832:GYW589845 HIN589832:HIS589845 HSJ589832:HSO589845 ICF589832:ICK589845 IMB589832:IMG589845 IVX589832:IWC589845 JFT589832:JFY589845 JPP589832:JPU589845 JZL589832:JZQ589845 KJH589832:KJM589845 KTD589832:KTI589845 LCZ589832:LDE589845 LMV589832:LNA589845 LWR589832:LWW589845 MGN589832:MGS589845 MQJ589832:MQO589845 NAF589832:NAK589845 NKB589832:NKG589845 NTX589832:NUC589845 ODT589832:ODY589845 ONP589832:ONU589845 OXL589832:OXQ589845 PHH589832:PHM589845 PRD589832:PRI589845 QAZ589832:QBE589845 QKV589832:QLA589845 QUR589832:QUW589845 REN589832:RES589845 ROJ589832:ROO589845 RYF589832:RYK589845 SIB589832:SIG589845 SRX589832:SSC589845 TBT589832:TBY589845 TLP589832:TLU589845 TVL589832:TVQ589845 UFH589832:UFM589845 UPD589832:UPI589845 UYZ589832:UZE589845 VIV589832:VJA589845 VSR589832:VSW589845 WCN589832:WCS589845 WMJ589832:WMO589845 WWF589832:WWK589845 X655368:AC655381 JT655368:JY655381 TP655368:TU655381 ADL655368:ADQ655381 ANH655368:ANM655381 AXD655368:AXI655381 BGZ655368:BHE655381 BQV655368:BRA655381 CAR655368:CAW655381 CKN655368:CKS655381 CUJ655368:CUO655381 DEF655368:DEK655381 DOB655368:DOG655381 DXX655368:DYC655381 EHT655368:EHY655381 ERP655368:ERU655381 FBL655368:FBQ655381 FLH655368:FLM655381 FVD655368:FVI655381 GEZ655368:GFE655381 GOV655368:GPA655381 GYR655368:GYW655381 HIN655368:HIS655381 HSJ655368:HSO655381 ICF655368:ICK655381 IMB655368:IMG655381 IVX655368:IWC655381 JFT655368:JFY655381 JPP655368:JPU655381 JZL655368:JZQ655381 KJH655368:KJM655381 KTD655368:KTI655381 LCZ655368:LDE655381 LMV655368:LNA655381 LWR655368:LWW655381 MGN655368:MGS655381 MQJ655368:MQO655381 NAF655368:NAK655381 NKB655368:NKG655381 NTX655368:NUC655381 ODT655368:ODY655381 ONP655368:ONU655381 OXL655368:OXQ655381 PHH655368:PHM655381 PRD655368:PRI655381 QAZ655368:QBE655381 QKV655368:QLA655381 QUR655368:QUW655381 REN655368:RES655381 ROJ655368:ROO655381 RYF655368:RYK655381 SIB655368:SIG655381 SRX655368:SSC655381 TBT655368:TBY655381 TLP655368:TLU655381 TVL655368:TVQ655381 UFH655368:UFM655381 UPD655368:UPI655381 UYZ655368:UZE655381 VIV655368:VJA655381 VSR655368:VSW655381 WCN655368:WCS655381 WMJ655368:WMO655381 WWF655368:WWK655381 X720904:AC720917 JT720904:JY720917 TP720904:TU720917 ADL720904:ADQ720917 ANH720904:ANM720917 AXD720904:AXI720917 BGZ720904:BHE720917 BQV720904:BRA720917 CAR720904:CAW720917 CKN720904:CKS720917 CUJ720904:CUO720917 DEF720904:DEK720917 DOB720904:DOG720917 DXX720904:DYC720917 EHT720904:EHY720917 ERP720904:ERU720917 FBL720904:FBQ720917 FLH720904:FLM720917 FVD720904:FVI720917 GEZ720904:GFE720917 GOV720904:GPA720917 GYR720904:GYW720917 HIN720904:HIS720917 HSJ720904:HSO720917 ICF720904:ICK720917 IMB720904:IMG720917 IVX720904:IWC720917 JFT720904:JFY720917 JPP720904:JPU720917 JZL720904:JZQ720917 KJH720904:KJM720917 KTD720904:KTI720917 LCZ720904:LDE720917 LMV720904:LNA720917 LWR720904:LWW720917 MGN720904:MGS720917 MQJ720904:MQO720917 NAF720904:NAK720917 NKB720904:NKG720917 NTX720904:NUC720917 ODT720904:ODY720917 ONP720904:ONU720917 OXL720904:OXQ720917 PHH720904:PHM720917 PRD720904:PRI720917 QAZ720904:QBE720917 QKV720904:QLA720917 QUR720904:QUW720917 REN720904:RES720917 ROJ720904:ROO720917 RYF720904:RYK720917 SIB720904:SIG720917 SRX720904:SSC720917 TBT720904:TBY720917 TLP720904:TLU720917 TVL720904:TVQ720917 UFH720904:UFM720917 UPD720904:UPI720917 UYZ720904:UZE720917 VIV720904:VJA720917 VSR720904:VSW720917 WCN720904:WCS720917 WMJ720904:WMO720917 WWF720904:WWK720917 X786440:AC786453 JT786440:JY786453 TP786440:TU786453 ADL786440:ADQ786453 ANH786440:ANM786453 AXD786440:AXI786453 BGZ786440:BHE786453 BQV786440:BRA786453 CAR786440:CAW786453 CKN786440:CKS786453 CUJ786440:CUO786453 DEF786440:DEK786453 DOB786440:DOG786453 DXX786440:DYC786453 EHT786440:EHY786453 ERP786440:ERU786453 FBL786440:FBQ786453 FLH786440:FLM786453 FVD786440:FVI786453 GEZ786440:GFE786453 GOV786440:GPA786453 GYR786440:GYW786453 HIN786440:HIS786453 HSJ786440:HSO786453 ICF786440:ICK786453 IMB786440:IMG786453 IVX786440:IWC786453 JFT786440:JFY786453 JPP786440:JPU786453 JZL786440:JZQ786453 KJH786440:KJM786453 KTD786440:KTI786453 LCZ786440:LDE786453 LMV786440:LNA786453 LWR786440:LWW786453 MGN786440:MGS786453 MQJ786440:MQO786453 NAF786440:NAK786453 NKB786440:NKG786453 NTX786440:NUC786453 ODT786440:ODY786453 ONP786440:ONU786453 OXL786440:OXQ786453 PHH786440:PHM786453 PRD786440:PRI786453 QAZ786440:QBE786453 QKV786440:QLA786453 QUR786440:QUW786453 REN786440:RES786453 ROJ786440:ROO786453 RYF786440:RYK786453 SIB786440:SIG786453 SRX786440:SSC786453 TBT786440:TBY786453 TLP786440:TLU786453 TVL786440:TVQ786453 UFH786440:UFM786453 UPD786440:UPI786453 UYZ786440:UZE786453 VIV786440:VJA786453 VSR786440:VSW786453 WCN786440:WCS786453 WMJ786440:WMO786453 WWF786440:WWK786453 X851976:AC851989 JT851976:JY851989 TP851976:TU851989 ADL851976:ADQ851989 ANH851976:ANM851989 AXD851976:AXI851989 BGZ851976:BHE851989 BQV851976:BRA851989 CAR851976:CAW851989 CKN851976:CKS851989 CUJ851976:CUO851989 DEF851976:DEK851989 DOB851976:DOG851989 DXX851976:DYC851989 EHT851976:EHY851989 ERP851976:ERU851989 FBL851976:FBQ851989 FLH851976:FLM851989 FVD851976:FVI851989 GEZ851976:GFE851989 GOV851976:GPA851989 GYR851976:GYW851989 HIN851976:HIS851989 HSJ851976:HSO851989 ICF851976:ICK851989 IMB851976:IMG851989 IVX851976:IWC851989 JFT851976:JFY851989 JPP851976:JPU851989 JZL851976:JZQ851989 KJH851976:KJM851989 KTD851976:KTI851989 LCZ851976:LDE851989 LMV851976:LNA851989 LWR851976:LWW851989 MGN851976:MGS851989 MQJ851976:MQO851989 NAF851976:NAK851989 NKB851976:NKG851989 NTX851976:NUC851989 ODT851976:ODY851989 ONP851976:ONU851989 OXL851976:OXQ851989 PHH851976:PHM851989 PRD851976:PRI851989 QAZ851976:QBE851989 QKV851976:QLA851989 QUR851976:QUW851989 REN851976:RES851989 ROJ851976:ROO851989 RYF851976:RYK851989 SIB851976:SIG851989 SRX851976:SSC851989 TBT851976:TBY851989 TLP851976:TLU851989 TVL851976:TVQ851989 UFH851976:UFM851989 UPD851976:UPI851989 UYZ851976:UZE851989 VIV851976:VJA851989 VSR851976:VSW851989 WCN851976:WCS851989 WMJ851976:WMO851989 WWF851976:WWK851989 X917512:AC917525 JT917512:JY917525 TP917512:TU917525 ADL917512:ADQ917525 ANH917512:ANM917525 AXD917512:AXI917525 BGZ917512:BHE917525 BQV917512:BRA917525 CAR917512:CAW917525 CKN917512:CKS917525 CUJ917512:CUO917525 DEF917512:DEK917525 DOB917512:DOG917525 DXX917512:DYC917525 EHT917512:EHY917525 ERP917512:ERU917525 FBL917512:FBQ917525 FLH917512:FLM917525 FVD917512:FVI917525 GEZ917512:GFE917525 GOV917512:GPA917525 GYR917512:GYW917525 HIN917512:HIS917525 HSJ917512:HSO917525 ICF917512:ICK917525 IMB917512:IMG917525 IVX917512:IWC917525 JFT917512:JFY917525 JPP917512:JPU917525 JZL917512:JZQ917525 KJH917512:KJM917525 KTD917512:KTI917525 LCZ917512:LDE917525 LMV917512:LNA917525 LWR917512:LWW917525 MGN917512:MGS917525 MQJ917512:MQO917525 NAF917512:NAK917525 NKB917512:NKG917525 NTX917512:NUC917525 ODT917512:ODY917525 ONP917512:ONU917525 OXL917512:OXQ917525 PHH917512:PHM917525 PRD917512:PRI917525 QAZ917512:QBE917525 QKV917512:QLA917525 QUR917512:QUW917525 REN917512:RES917525 ROJ917512:ROO917525 RYF917512:RYK917525 SIB917512:SIG917525 SRX917512:SSC917525 TBT917512:TBY917525 TLP917512:TLU917525 TVL917512:TVQ917525 UFH917512:UFM917525 UPD917512:UPI917525 UYZ917512:UZE917525 VIV917512:VJA917525 VSR917512:VSW917525 WCN917512:WCS917525 WMJ917512:WMO917525 WWF917512:WWK917525 X983048:AC983061 JT983048:JY983061 TP983048:TU983061 ADL983048:ADQ983061 ANH983048:ANM983061 AXD983048:AXI983061 BGZ983048:BHE983061 BQV983048:BRA983061 CAR983048:CAW983061 CKN983048:CKS983061 CUJ983048:CUO983061 DEF983048:DEK983061 DOB983048:DOG983061 DXX983048:DYC983061 EHT983048:EHY983061 ERP983048:ERU983061 FBL983048:FBQ983061 FLH983048:FLM983061 FVD983048:FVI983061 GEZ983048:GFE983061 GOV983048:GPA983061 GYR983048:GYW983061 HIN983048:HIS983061 HSJ983048:HSO983061 ICF983048:ICK983061 IMB983048:IMG983061 IVX983048:IWC983061 JFT983048:JFY983061 JPP983048:JPU983061 JZL983048:JZQ983061 KJH983048:KJM983061 KTD983048:KTI983061 LCZ983048:LDE983061 LMV983048:LNA983061 LWR983048:LWW983061 MGN983048:MGS983061 MQJ983048:MQO983061 NAF983048:NAK983061 NKB983048:NKG983061 NTX983048:NUC983061 ODT983048:ODY983061 ONP983048:ONU983061 OXL983048:OXQ983061 PHH983048:PHM983061 PRD983048:PRI983061 QAZ983048:QBE983061 QKV983048:QLA983061 QUR983048:QUW983061 REN983048:RES983061 ROJ983048:ROO983061 RYF983048:RYK983061 SIB983048:SIG983061 SRX983048:SSC983061 TBT983048:TBY983061 TLP983048:TLU983061 TVL983048:TVQ983061 UFH983048:UFM983061 UPD983048:UPI983061 UYZ983048:UZE983061 VIV983048:VJA983061 VSR983048:VSW983061 WCN983048:WCS983061 WMJ983048:WMO983061 WWF983048:WWK983061 X40 JT40 TP40 ADL40 ANH40 AXD40 BGZ40 BQV40 CAR40 CKN40 CUJ40 DEF40 DOB40 DXX40 EHT40 ERP40 FBL40 FLH40 FVD40 GEZ40 GOV40 GYR40 HIN40 HSJ40 ICF40 IMB40 IVX40 JFT40 JPP40 JZL40 KJH40 KTD40 LCZ40 LMV40 LWR40 MGN40 MQJ40 NAF40 NKB40 NTX40 ODT40 ONP40 OXL40 PHH40 PRD40 QAZ40 QKV40 QUR40 REN40 ROJ40 RYF40 SIB40 SRX40 TBT40 TLP40 TVL40 UFH40 UPD40 UYZ40 VIV40 VSR40 WCN40 WMJ40 WWF40 X65576 JT65576 TP65576 ADL65576 ANH65576 AXD65576 BGZ65576 BQV65576 CAR65576 CKN65576 CUJ65576 DEF65576 DOB65576 DXX65576 EHT65576 ERP65576 FBL65576 FLH65576 FVD65576 GEZ65576 GOV65576 GYR65576 HIN65576 HSJ65576 ICF65576 IMB65576 IVX65576 JFT65576 JPP65576 JZL65576 KJH65576 KTD65576 LCZ65576 LMV65576 LWR65576 MGN65576 MQJ65576 NAF65576 NKB65576 NTX65576 ODT65576 ONP65576 OXL65576 PHH65576 PRD65576 QAZ65576 QKV65576 QUR65576 REN65576 ROJ65576 RYF65576 SIB65576 SRX65576 TBT65576 TLP65576 TVL65576 UFH65576 UPD65576 UYZ65576 VIV65576 VSR65576 WCN65576 WMJ65576 WWF65576 X131112 JT131112 TP131112 ADL131112 ANH131112 AXD131112 BGZ131112 BQV131112 CAR131112 CKN131112 CUJ131112 DEF131112 DOB131112 DXX131112 EHT131112 ERP131112 FBL131112 FLH131112 FVD131112 GEZ131112 GOV131112 GYR131112 HIN131112 HSJ131112 ICF131112 IMB131112 IVX131112 JFT131112 JPP131112 JZL131112 KJH131112 KTD131112 LCZ131112 LMV131112 LWR131112 MGN131112 MQJ131112 NAF131112 NKB131112 NTX131112 ODT131112 ONP131112 OXL131112 PHH131112 PRD131112 QAZ131112 QKV131112 QUR131112 REN131112 ROJ131112 RYF131112 SIB131112 SRX131112 TBT131112 TLP131112 TVL131112 UFH131112 UPD131112 UYZ131112 VIV131112 VSR131112 WCN131112 WMJ131112 WWF131112 X196648 JT196648 TP196648 ADL196648 ANH196648 AXD196648 BGZ196648 BQV196648 CAR196648 CKN196648 CUJ196648 DEF196648 DOB196648 DXX196648 EHT196648 ERP196648 FBL196648 FLH196648 FVD196648 GEZ196648 GOV196648 GYR196648 HIN196648 HSJ196648 ICF196648 IMB196648 IVX196648 JFT196648 JPP196648 JZL196648 KJH196648 KTD196648 LCZ196648 LMV196648 LWR196648 MGN196648 MQJ196648 NAF196648 NKB196648 NTX196648 ODT196648 ONP196648 OXL196648 PHH196648 PRD196648 QAZ196648 QKV196648 QUR196648 REN196648 ROJ196648 RYF196648 SIB196648 SRX196648 TBT196648 TLP196648 TVL196648 UFH196648 UPD196648 UYZ196648 VIV196648 VSR196648 WCN196648 WMJ196648 WWF196648 X262184 JT262184 TP262184 ADL262184 ANH262184 AXD262184 BGZ262184 BQV262184 CAR262184 CKN262184 CUJ262184 DEF262184 DOB262184 DXX262184 EHT262184 ERP262184 FBL262184 FLH262184 FVD262184 GEZ262184 GOV262184 GYR262184 HIN262184 HSJ262184 ICF262184 IMB262184 IVX262184 JFT262184 JPP262184 JZL262184 KJH262184 KTD262184 LCZ262184 LMV262184 LWR262184 MGN262184 MQJ262184 NAF262184 NKB262184 NTX262184 ODT262184 ONP262184 OXL262184 PHH262184 PRD262184 QAZ262184 QKV262184 QUR262184 REN262184 ROJ262184 RYF262184 SIB262184 SRX262184 TBT262184 TLP262184 TVL262184 UFH262184 UPD262184 UYZ262184 VIV262184 VSR262184 WCN262184 WMJ262184 WWF262184 X327720 JT327720 TP327720 ADL327720 ANH327720 AXD327720 BGZ327720 BQV327720 CAR327720 CKN327720 CUJ327720 DEF327720 DOB327720 DXX327720 EHT327720 ERP327720 FBL327720 FLH327720 FVD327720 GEZ327720 GOV327720 GYR327720 HIN327720 HSJ327720 ICF327720 IMB327720 IVX327720 JFT327720 JPP327720 JZL327720 KJH327720 KTD327720 LCZ327720 LMV327720 LWR327720 MGN327720 MQJ327720 NAF327720 NKB327720 NTX327720 ODT327720 ONP327720 OXL327720 PHH327720 PRD327720 QAZ327720 QKV327720 QUR327720 REN327720 ROJ327720 RYF327720 SIB327720 SRX327720 TBT327720 TLP327720 TVL327720 UFH327720 UPD327720 UYZ327720 VIV327720 VSR327720 WCN327720 WMJ327720 WWF327720 X393256 JT393256 TP393256 ADL393256 ANH393256 AXD393256 BGZ393256 BQV393256 CAR393256 CKN393256 CUJ393256 DEF393256 DOB393256 DXX393256 EHT393256 ERP393256 FBL393256 FLH393256 FVD393256 GEZ393256 GOV393256 GYR393256 HIN393256 HSJ393256 ICF393256 IMB393256 IVX393256 JFT393256 JPP393256 JZL393256 KJH393256 KTD393256 LCZ393256 LMV393256 LWR393256 MGN393256 MQJ393256 NAF393256 NKB393256 NTX393256 ODT393256 ONP393256 OXL393256 PHH393256 PRD393256 QAZ393256 QKV393256 QUR393256 REN393256 ROJ393256 RYF393256 SIB393256 SRX393256 TBT393256 TLP393256 TVL393256 UFH393256 UPD393256 UYZ393256 VIV393256 VSR393256 WCN393256 WMJ393256 WWF393256 X458792 JT458792 TP458792 ADL458792 ANH458792 AXD458792 BGZ458792 BQV458792 CAR458792 CKN458792 CUJ458792 DEF458792 DOB458792 DXX458792 EHT458792 ERP458792 FBL458792 FLH458792 FVD458792 GEZ458792 GOV458792 GYR458792 HIN458792 HSJ458792 ICF458792 IMB458792 IVX458792 JFT458792 JPP458792 JZL458792 KJH458792 KTD458792 LCZ458792 LMV458792 LWR458792 MGN458792 MQJ458792 NAF458792 NKB458792 NTX458792 ODT458792 ONP458792 OXL458792 PHH458792 PRD458792 QAZ458792 QKV458792 QUR458792 REN458792 ROJ458792 RYF458792 SIB458792 SRX458792 TBT458792 TLP458792 TVL458792 UFH458792 UPD458792 UYZ458792 VIV458792 VSR458792 WCN458792 WMJ458792 WWF458792 X524328 JT524328 TP524328 ADL524328 ANH524328 AXD524328 BGZ524328 BQV524328 CAR524328 CKN524328 CUJ524328 DEF524328 DOB524328 DXX524328 EHT524328 ERP524328 FBL524328 FLH524328 FVD524328 GEZ524328 GOV524328 GYR524328 HIN524328 HSJ524328 ICF524328 IMB524328 IVX524328 JFT524328 JPP524328 JZL524328 KJH524328 KTD524328 LCZ524328 LMV524328 LWR524328 MGN524328 MQJ524328 NAF524328 NKB524328 NTX524328 ODT524328 ONP524328 OXL524328 PHH524328 PRD524328 QAZ524328 QKV524328 QUR524328 REN524328 ROJ524328 RYF524328 SIB524328 SRX524328 TBT524328 TLP524328 TVL524328 UFH524328 UPD524328 UYZ524328 VIV524328 VSR524328 WCN524328 WMJ524328 WWF524328 X589864 JT589864 TP589864 ADL589864 ANH589864 AXD589864 BGZ589864 BQV589864 CAR589864 CKN589864 CUJ589864 DEF589864 DOB589864 DXX589864 EHT589864 ERP589864 FBL589864 FLH589864 FVD589864 GEZ589864 GOV589864 GYR589864 HIN589864 HSJ589864 ICF589864 IMB589864 IVX589864 JFT589864 JPP589864 JZL589864 KJH589864 KTD589864 LCZ589864 LMV589864 LWR589864 MGN589864 MQJ589864 NAF589864 NKB589864 NTX589864 ODT589864 ONP589864 OXL589864 PHH589864 PRD589864 QAZ589864 QKV589864 QUR589864 REN589864 ROJ589864 RYF589864 SIB589864 SRX589864 TBT589864 TLP589864 TVL589864 UFH589864 UPD589864 UYZ589864 VIV589864 VSR589864 WCN589864 WMJ589864 WWF589864 X655400 JT655400 TP655400 ADL655400 ANH655400 AXD655400 BGZ655400 BQV655400 CAR655400 CKN655400 CUJ655400 DEF655400 DOB655400 DXX655400 EHT655400 ERP655400 FBL655400 FLH655400 FVD655400 GEZ655400 GOV655400 GYR655400 HIN655400 HSJ655400 ICF655400 IMB655400 IVX655400 JFT655400 JPP655400 JZL655400 KJH655400 KTD655400 LCZ655400 LMV655400 LWR655400 MGN655400 MQJ655400 NAF655400 NKB655400 NTX655400 ODT655400 ONP655400 OXL655400 PHH655400 PRD655400 QAZ655400 QKV655400 QUR655400 REN655400 ROJ655400 RYF655400 SIB655400 SRX655400 TBT655400 TLP655400 TVL655400 UFH655400 UPD655400 UYZ655400 VIV655400 VSR655400 WCN655400 WMJ655400 WWF655400 X720936 JT720936 TP720936 ADL720936 ANH720936 AXD720936 BGZ720936 BQV720936 CAR720936 CKN720936 CUJ720936 DEF720936 DOB720936 DXX720936 EHT720936 ERP720936 FBL720936 FLH720936 FVD720936 GEZ720936 GOV720936 GYR720936 HIN720936 HSJ720936 ICF720936 IMB720936 IVX720936 JFT720936 JPP720936 JZL720936 KJH720936 KTD720936 LCZ720936 LMV720936 LWR720936 MGN720936 MQJ720936 NAF720936 NKB720936 NTX720936 ODT720936 ONP720936 OXL720936 PHH720936 PRD720936 QAZ720936 QKV720936 QUR720936 REN720936 ROJ720936 RYF720936 SIB720936 SRX720936 TBT720936 TLP720936 TVL720936 UFH720936 UPD720936 UYZ720936 VIV720936 VSR720936 WCN720936 WMJ720936 WWF720936 X786472 JT786472 TP786472 ADL786472 ANH786472 AXD786472 BGZ786472 BQV786472 CAR786472 CKN786472 CUJ786472 DEF786472 DOB786472 DXX786472 EHT786472 ERP786472 FBL786472 FLH786472 FVD786472 GEZ786472 GOV786472 GYR786472 HIN786472 HSJ786472 ICF786472 IMB786472 IVX786472 JFT786472 JPP786472 JZL786472 KJH786472 KTD786472 LCZ786472 LMV786472 LWR786472 MGN786472 MQJ786472 NAF786472 NKB786472 NTX786472 ODT786472 ONP786472 OXL786472 PHH786472 PRD786472 QAZ786472 QKV786472 QUR786472 REN786472 ROJ786472 RYF786472 SIB786472 SRX786472 TBT786472 TLP786472 TVL786472 UFH786472 UPD786472 UYZ786472 VIV786472 VSR786472 WCN786472 WMJ786472 WWF786472 X852008 JT852008 TP852008 ADL852008 ANH852008 AXD852008 BGZ852008 BQV852008 CAR852008 CKN852008 CUJ852008 DEF852008 DOB852008 DXX852008 EHT852008 ERP852008 FBL852008 FLH852008 FVD852008 GEZ852008 GOV852008 GYR852008 HIN852008 HSJ852008 ICF852008 IMB852008 IVX852008 JFT852008 JPP852008 JZL852008 KJH852008 KTD852008 LCZ852008 LMV852008 LWR852008 MGN852008 MQJ852008 NAF852008 NKB852008 NTX852008 ODT852008 ONP852008 OXL852008 PHH852008 PRD852008 QAZ852008 QKV852008 QUR852008 REN852008 ROJ852008 RYF852008 SIB852008 SRX852008 TBT852008 TLP852008 TVL852008 UFH852008 UPD852008 UYZ852008 VIV852008 VSR852008 WCN852008 WMJ852008 WWF852008 X917544 JT917544 TP917544 ADL917544 ANH917544 AXD917544 BGZ917544 BQV917544 CAR917544 CKN917544 CUJ917544 DEF917544 DOB917544 DXX917544 EHT917544 ERP917544 FBL917544 FLH917544 FVD917544 GEZ917544 GOV917544 GYR917544 HIN917544 HSJ917544 ICF917544 IMB917544 IVX917544 JFT917544 JPP917544 JZL917544 KJH917544 KTD917544 LCZ917544 LMV917544 LWR917544 MGN917544 MQJ917544 NAF917544 NKB917544 NTX917544 ODT917544 ONP917544 OXL917544 PHH917544 PRD917544 QAZ917544 QKV917544 QUR917544 REN917544 ROJ917544 RYF917544 SIB917544 SRX917544 TBT917544 TLP917544 TVL917544 UFH917544 UPD917544 UYZ917544 VIV917544 VSR917544 WCN917544 WMJ917544 WWF917544 X983080 JT983080 TP983080 ADL983080 ANH983080 AXD983080 BGZ983080 BQV983080 CAR983080 CKN983080 CUJ983080 DEF983080 DOB983080 DXX983080 EHT983080 ERP983080 FBL983080 FLH983080 FVD983080 GEZ983080 GOV983080 GYR983080 HIN983080 HSJ983080 ICF983080 IMB983080 IVX983080 JFT983080 JPP983080 JZL983080 KJH983080 KTD983080 LCZ983080 LMV983080 LWR983080 MGN983080 MQJ983080 NAF983080 NKB983080 NTX983080 ODT983080 ONP983080 OXL983080 PHH983080 PRD983080 QAZ983080 QKV983080 QUR983080 REN983080 ROJ983080 RYF983080 SIB983080 SRX983080 TBT983080 TLP983080 TVL983080 UFH983080 UPD983080 UYZ983080 VIV983080 VSR983080 WCN983080 WMJ983080 WWF983080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6"/>
  <sheetViews>
    <sheetView zoomScaleNormal="100" zoomScaleSheetLayoutView="100" workbookViewId="0">
      <selection activeCell="B11" sqref="B11:V12"/>
    </sheetView>
  </sheetViews>
  <sheetFormatPr defaultColWidth="1.875" defaultRowHeight="11.25" x14ac:dyDescent="0.15"/>
  <cols>
    <col min="1" max="16384" width="1.875" style="4"/>
  </cols>
  <sheetData>
    <row r="1" spans="1:50" s="2" customFormat="1" ht="11.25" customHeight="1" x14ac:dyDescent="0.15">
      <c r="A1" s="327" t="s">
        <v>489</v>
      </c>
      <c r="B1" s="327"/>
      <c r="C1" s="327"/>
      <c r="D1" s="327"/>
      <c r="E1" s="327"/>
      <c r="F1" s="327"/>
      <c r="G1" s="327"/>
      <c r="H1" s="327"/>
      <c r="I1" s="327"/>
      <c r="J1" s="327"/>
      <c r="K1" s="327"/>
      <c r="L1" s="327"/>
      <c r="M1" s="327"/>
      <c r="N1" s="327"/>
      <c r="O1" s="327"/>
      <c r="P1" s="327"/>
      <c r="Q1" s="327"/>
      <c r="R1" s="327"/>
      <c r="S1" s="327"/>
      <c r="T1" s="327"/>
      <c r="U1" s="327"/>
      <c r="V1" s="327"/>
      <c r="W1" s="327"/>
      <c r="X1" s="327"/>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327"/>
      <c r="B2" s="327"/>
      <c r="C2" s="327"/>
      <c r="D2" s="327"/>
      <c r="E2" s="327"/>
      <c r="F2" s="327"/>
      <c r="G2" s="327"/>
      <c r="H2" s="327"/>
      <c r="I2" s="327"/>
      <c r="J2" s="327"/>
      <c r="K2" s="327"/>
      <c r="L2" s="327"/>
      <c r="M2" s="327"/>
      <c r="N2" s="327"/>
      <c r="O2" s="327"/>
      <c r="P2" s="327"/>
      <c r="Q2" s="327"/>
      <c r="R2" s="327"/>
      <c r="S2" s="327"/>
      <c r="T2" s="327"/>
      <c r="U2" s="327"/>
      <c r="V2" s="327"/>
      <c r="W2" s="327"/>
      <c r="X2" s="327"/>
      <c r="Y2" s="11"/>
      <c r="Z2" s="11"/>
      <c r="AA2" s="11"/>
      <c r="AB2" s="11"/>
      <c r="AC2" s="11"/>
      <c r="AD2" s="11"/>
      <c r="AE2" s="11"/>
      <c r="AF2" s="11"/>
      <c r="AG2" s="11"/>
      <c r="AH2" s="11"/>
      <c r="AI2" s="11"/>
      <c r="AJ2" s="2" t="s">
        <v>156</v>
      </c>
      <c r="AK2" s="519" t="s">
        <v>487</v>
      </c>
      <c r="AL2" s="519"/>
      <c r="AM2" s="519"/>
      <c r="AN2" s="519"/>
      <c r="AO2" s="519"/>
      <c r="AP2" s="519"/>
      <c r="AQ2" s="519"/>
      <c r="AR2" s="53" t="s">
        <v>441</v>
      </c>
      <c r="AS2" s="15"/>
      <c r="AT2" s="15"/>
      <c r="AU2" s="11"/>
      <c r="AV2" s="11"/>
      <c r="AW2" s="11"/>
      <c r="AX2" s="11"/>
    </row>
    <row r="3" spans="1:50" ht="11.25" customHeight="1" x14ac:dyDescent="0.15">
      <c r="A3" s="15"/>
      <c r="B3" s="384" t="s">
        <v>122</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15"/>
      <c r="AI3" s="15"/>
      <c r="AJ3" s="15"/>
      <c r="AK3" s="15"/>
      <c r="AL3" s="15"/>
      <c r="AM3" s="15"/>
      <c r="AN3" s="15"/>
      <c r="AO3" s="15"/>
      <c r="AP3" s="15"/>
      <c r="AQ3" s="15"/>
      <c r="AR3" s="15"/>
      <c r="AS3" s="15"/>
      <c r="AT3" s="15"/>
      <c r="AU3" s="15"/>
      <c r="AV3" s="15"/>
      <c r="AW3" s="15"/>
      <c r="AX3" s="14"/>
    </row>
    <row r="4" spans="1:50" ht="11.25" customHeight="1" x14ac:dyDescent="0.15">
      <c r="A4" s="15"/>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15"/>
      <c r="AI4" s="15"/>
      <c r="AJ4" s="15"/>
      <c r="AK4" s="15"/>
      <c r="AL4" s="15"/>
      <c r="AM4" s="15"/>
      <c r="AN4" s="15"/>
      <c r="AO4" s="15"/>
      <c r="AP4" s="15"/>
      <c r="AQ4" s="15"/>
      <c r="AR4" s="15"/>
      <c r="AS4" s="15"/>
      <c r="AT4" s="15"/>
      <c r="AU4" s="15"/>
      <c r="AV4" s="15"/>
      <c r="AW4" s="15"/>
      <c r="AX4" s="15"/>
    </row>
    <row r="5" spans="1:50" ht="11.25" customHeight="1" x14ac:dyDescent="0.15">
      <c r="A5" s="15"/>
      <c r="B5" s="279" t="s">
        <v>58</v>
      </c>
      <c r="C5" s="279"/>
      <c r="D5" s="279"/>
      <c r="E5" s="279"/>
      <c r="F5" s="279"/>
      <c r="G5" s="279"/>
      <c r="H5" s="279"/>
      <c r="I5" s="279"/>
      <c r="J5" s="279"/>
      <c r="K5" s="279"/>
      <c r="L5" s="279"/>
      <c r="M5" s="279"/>
      <c r="N5" s="279" t="s">
        <v>19</v>
      </c>
      <c r="O5" s="279"/>
      <c r="P5" s="279"/>
      <c r="Q5" s="279" t="s">
        <v>20</v>
      </c>
      <c r="R5" s="279"/>
      <c r="S5" s="279"/>
      <c r="T5" s="9"/>
      <c r="U5" s="9"/>
      <c r="V5" s="9"/>
      <c r="W5" s="9"/>
      <c r="X5" s="9"/>
      <c r="Y5" s="9"/>
      <c r="Z5" s="9"/>
      <c r="AA5" s="9"/>
      <c r="AB5" s="9"/>
      <c r="AC5" s="9"/>
      <c r="AD5" s="9"/>
      <c r="AE5" s="9"/>
      <c r="AF5" s="9"/>
      <c r="AG5" s="9"/>
      <c r="AH5" s="15"/>
      <c r="AI5" s="15"/>
      <c r="AJ5" s="15"/>
      <c r="AK5" s="15"/>
      <c r="AL5" s="15"/>
      <c r="AM5" s="15"/>
      <c r="AN5" s="15"/>
      <c r="AO5" s="15"/>
      <c r="AP5" s="15"/>
      <c r="AQ5" s="15"/>
      <c r="AR5" s="15"/>
      <c r="AS5" s="15"/>
      <c r="AT5" s="15"/>
      <c r="AU5" s="15"/>
      <c r="AV5" s="15"/>
      <c r="AW5" s="15"/>
      <c r="AX5" s="15"/>
    </row>
    <row r="6" spans="1:50" ht="11.25" customHeight="1" x14ac:dyDescent="0.15">
      <c r="A6" s="15"/>
      <c r="B6" s="279"/>
      <c r="C6" s="279"/>
      <c r="D6" s="279"/>
      <c r="E6" s="279"/>
      <c r="F6" s="279"/>
      <c r="G6" s="279"/>
      <c r="H6" s="279"/>
      <c r="I6" s="279"/>
      <c r="J6" s="279"/>
      <c r="K6" s="279"/>
      <c r="L6" s="279"/>
      <c r="M6" s="279"/>
      <c r="N6" s="466"/>
      <c r="O6" s="467"/>
      <c r="P6" s="468"/>
      <c r="Q6" s="466"/>
      <c r="R6" s="467"/>
      <c r="S6" s="468"/>
      <c r="T6" s="9"/>
      <c r="U6" s="9"/>
      <c r="V6" s="9"/>
      <c r="W6" s="9"/>
      <c r="X6" s="9"/>
      <c r="Y6" s="9"/>
      <c r="Z6" s="9"/>
      <c r="AA6" s="9"/>
      <c r="AB6" s="9"/>
      <c r="AC6" s="9"/>
      <c r="AD6" s="9"/>
      <c r="AE6" s="9"/>
      <c r="AF6" s="9"/>
      <c r="AG6" s="9"/>
      <c r="AH6" s="15"/>
      <c r="AI6" s="15"/>
      <c r="AJ6" s="15"/>
      <c r="AK6" s="15"/>
      <c r="AL6" s="15"/>
      <c r="AM6" s="15"/>
      <c r="AN6" s="15"/>
      <c r="AO6" s="15"/>
      <c r="AP6" s="15"/>
      <c r="AQ6" s="15"/>
      <c r="AR6" s="15"/>
      <c r="AS6" s="15"/>
      <c r="AT6" s="15"/>
      <c r="AU6" s="15"/>
      <c r="AV6" s="15"/>
      <c r="AW6" s="15"/>
      <c r="AX6" s="15"/>
    </row>
    <row r="7" spans="1:50" ht="11.25" customHeight="1" x14ac:dyDescent="0.15">
      <c r="A7" s="15"/>
      <c r="B7" s="279"/>
      <c r="C7" s="279"/>
      <c r="D7" s="279"/>
      <c r="E7" s="279"/>
      <c r="F7" s="279"/>
      <c r="G7" s="279"/>
      <c r="H7" s="279"/>
      <c r="I7" s="279"/>
      <c r="J7" s="279"/>
      <c r="K7" s="279"/>
      <c r="L7" s="279"/>
      <c r="M7" s="279"/>
      <c r="N7" s="469"/>
      <c r="O7" s="470"/>
      <c r="P7" s="471"/>
      <c r="Q7" s="469"/>
      <c r="R7" s="470"/>
      <c r="S7" s="471"/>
      <c r="T7" s="9"/>
      <c r="U7" s="11" t="s">
        <v>72</v>
      </c>
      <c r="V7" s="14"/>
      <c r="W7" s="9"/>
      <c r="X7" s="9"/>
      <c r="Y7" s="9"/>
      <c r="Z7" s="9"/>
      <c r="AA7" s="9"/>
      <c r="AB7" s="9"/>
      <c r="AC7" s="9"/>
      <c r="AD7" s="9"/>
      <c r="AE7" s="9"/>
      <c r="AF7" s="9"/>
      <c r="AG7" s="9"/>
      <c r="AH7" s="15"/>
      <c r="AI7" s="15"/>
      <c r="AJ7" s="15"/>
      <c r="AK7" s="15"/>
      <c r="AL7" s="15"/>
      <c r="AM7" s="15"/>
      <c r="AN7" s="15"/>
      <c r="AO7" s="15"/>
      <c r="AP7" s="15"/>
      <c r="AQ7" s="15"/>
      <c r="AR7" s="15"/>
      <c r="AS7" s="15"/>
      <c r="AT7" s="15"/>
      <c r="AU7" s="15"/>
      <c r="AV7" s="15"/>
      <c r="AW7" s="15"/>
      <c r="AX7" s="15"/>
    </row>
    <row r="8" spans="1:50" ht="11.25" customHeight="1" x14ac:dyDescent="0.15">
      <c r="A8" s="14"/>
      <c r="B8" s="7"/>
      <c r="C8" s="7"/>
      <c r="D8" s="7"/>
      <c r="E8" s="7"/>
      <c r="F8" s="7"/>
      <c r="G8" s="7"/>
      <c r="H8" s="7"/>
      <c r="I8" s="7"/>
      <c r="J8" s="7"/>
      <c r="K8" s="7"/>
      <c r="L8" s="7"/>
      <c r="M8" s="7"/>
      <c r="N8" s="7"/>
      <c r="O8" s="7"/>
      <c r="P8" s="7"/>
      <c r="Q8" s="7"/>
      <c r="R8" s="7"/>
      <c r="S8" s="7"/>
      <c r="T8" s="12"/>
      <c r="U8" s="12"/>
      <c r="V8" s="12"/>
      <c r="W8" s="9"/>
      <c r="X8" s="9"/>
      <c r="Y8" s="9"/>
      <c r="Z8" s="9"/>
      <c r="AA8" s="9"/>
      <c r="AB8" s="9"/>
      <c r="AC8" s="9"/>
      <c r="AD8" s="9"/>
      <c r="AE8" s="9"/>
      <c r="AF8" s="9"/>
      <c r="AG8" s="9"/>
      <c r="AH8" s="15"/>
      <c r="AI8" s="15"/>
      <c r="AJ8" s="15"/>
      <c r="AK8" s="15"/>
      <c r="AL8" s="15"/>
      <c r="AM8" s="15"/>
      <c r="AN8" s="15"/>
      <c r="AO8" s="15"/>
      <c r="AP8" s="15"/>
      <c r="AQ8" s="15"/>
      <c r="AR8" s="15"/>
      <c r="AS8" s="15"/>
      <c r="AT8" s="15"/>
      <c r="AU8" s="15"/>
      <c r="AV8" s="15"/>
      <c r="AW8" s="15"/>
      <c r="AX8" s="15"/>
    </row>
    <row r="9" spans="1:50" ht="11.25" customHeight="1" x14ac:dyDescent="0.15">
      <c r="A9" s="14"/>
      <c r="B9" s="120" t="s">
        <v>73</v>
      </c>
      <c r="C9" s="7"/>
      <c r="D9" s="7"/>
      <c r="E9" s="7"/>
      <c r="F9" s="7"/>
      <c r="G9" s="7"/>
      <c r="H9" s="7"/>
      <c r="I9" s="7"/>
      <c r="J9" s="7"/>
      <c r="K9" s="7"/>
      <c r="L9" s="7"/>
      <c r="M9" s="7"/>
      <c r="N9" s="7"/>
      <c r="O9" s="7"/>
      <c r="P9" s="7"/>
      <c r="Q9" s="7"/>
      <c r="R9" s="7"/>
      <c r="S9" s="7"/>
      <c r="T9" s="12"/>
      <c r="U9" s="12"/>
      <c r="V9" s="12"/>
      <c r="W9" s="12"/>
      <c r="X9" s="12"/>
      <c r="Y9" s="12"/>
      <c r="Z9" s="12"/>
      <c r="AA9" s="9"/>
      <c r="AB9" s="9"/>
      <c r="AC9" s="9"/>
      <c r="AD9" s="9"/>
      <c r="AE9" s="9"/>
      <c r="AF9" s="9"/>
      <c r="AG9" s="9"/>
      <c r="AH9" s="15"/>
      <c r="AI9" s="15"/>
      <c r="AJ9" s="15"/>
      <c r="AK9" s="15"/>
      <c r="AL9" s="15"/>
      <c r="AM9" s="15"/>
      <c r="AN9" s="15"/>
      <c r="AO9" s="15"/>
      <c r="AP9" s="15"/>
      <c r="AQ9" s="15"/>
      <c r="AR9" s="15"/>
      <c r="AS9" s="15"/>
      <c r="AT9" s="15"/>
      <c r="AU9" s="15"/>
      <c r="AV9" s="15"/>
      <c r="AW9" s="15"/>
      <c r="AX9" s="15"/>
    </row>
    <row r="10" spans="1:50" s="2" customFormat="1" ht="11.2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1"/>
      <c r="Z10" s="11"/>
      <c r="AA10" s="11"/>
      <c r="AB10" s="11"/>
      <c r="AC10" s="11"/>
      <c r="AD10" s="11"/>
      <c r="AE10" s="11"/>
      <c r="AF10" s="11"/>
      <c r="AG10" s="30"/>
      <c r="AH10" s="30"/>
      <c r="AI10" s="30"/>
      <c r="AJ10" s="30"/>
      <c r="AK10" s="30"/>
      <c r="AL10" s="30"/>
      <c r="AM10" s="30"/>
      <c r="AN10" s="30"/>
      <c r="AO10" s="30"/>
      <c r="AP10" s="30"/>
      <c r="AQ10" s="30"/>
      <c r="AR10" s="30"/>
      <c r="AS10" s="30"/>
      <c r="AT10" s="11"/>
      <c r="AU10" s="11"/>
      <c r="AV10" s="11"/>
      <c r="AW10" s="11"/>
      <c r="AX10" s="11"/>
    </row>
    <row r="11" spans="1:50" s="2" customFormat="1" ht="11.25" customHeight="1" x14ac:dyDescent="0.15">
      <c r="A11" s="11"/>
      <c r="B11" s="532" t="s">
        <v>121</v>
      </c>
      <c r="C11" s="532"/>
      <c r="D11" s="532"/>
      <c r="E11" s="532"/>
      <c r="F11" s="532"/>
      <c r="G11" s="532"/>
      <c r="H11" s="532"/>
      <c r="I11" s="532"/>
      <c r="J11" s="532"/>
      <c r="K11" s="532"/>
      <c r="L11" s="532"/>
      <c r="M11" s="532"/>
      <c r="N11" s="532"/>
      <c r="O11" s="532"/>
      <c r="P11" s="532"/>
      <c r="Q11" s="532"/>
      <c r="R11" s="532"/>
      <c r="S11" s="532"/>
      <c r="T11" s="532"/>
      <c r="U11" s="532"/>
      <c r="V11" s="532"/>
      <c r="W11" s="11"/>
      <c r="X11" s="11"/>
      <c r="Y11" s="11"/>
      <c r="Z11" s="11"/>
      <c r="AA11" s="11"/>
      <c r="AB11" s="11"/>
      <c r="AC11" s="11"/>
      <c r="AD11" s="11"/>
      <c r="AE11" s="11"/>
      <c r="AF11" s="11"/>
      <c r="AG11" s="30"/>
      <c r="AH11" s="30"/>
      <c r="AI11" s="30"/>
      <c r="AJ11" s="30"/>
      <c r="AK11" s="30"/>
      <c r="AL11" s="30"/>
      <c r="AM11" s="30"/>
      <c r="AN11" s="30"/>
      <c r="AO11" s="30"/>
      <c r="AP11" s="30"/>
      <c r="AQ11" s="30"/>
      <c r="AR11" s="30"/>
      <c r="AS11" s="30"/>
      <c r="AT11" s="11"/>
      <c r="AU11" s="11"/>
      <c r="AV11" s="11"/>
      <c r="AW11" s="11"/>
      <c r="AX11" s="11"/>
    </row>
    <row r="12" spans="1:50" s="2" customFormat="1" ht="11.25" customHeight="1" x14ac:dyDescent="0.15">
      <c r="A12" s="11"/>
      <c r="B12" s="532"/>
      <c r="C12" s="532"/>
      <c r="D12" s="532"/>
      <c r="E12" s="532"/>
      <c r="F12" s="532"/>
      <c r="G12" s="532"/>
      <c r="H12" s="532"/>
      <c r="I12" s="532"/>
      <c r="J12" s="532"/>
      <c r="K12" s="532"/>
      <c r="L12" s="532"/>
      <c r="M12" s="532"/>
      <c r="N12" s="532"/>
      <c r="O12" s="532"/>
      <c r="P12" s="532"/>
      <c r="Q12" s="532"/>
      <c r="R12" s="532"/>
      <c r="S12" s="532"/>
      <c r="T12" s="532"/>
      <c r="U12" s="532"/>
      <c r="V12" s="532"/>
      <c r="W12" s="11"/>
      <c r="X12" s="11"/>
      <c r="Y12" s="11"/>
      <c r="Z12" s="11"/>
      <c r="AA12" s="11"/>
      <c r="AB12" s="11"/>
      <c r="AC12" s="11"/>
      <c r="AD12" s="11"/>
      <c r="AE12" s="11"/>
      <c r="AF12" s="11"/>
      <c r="AG12" s="30"/>
      <c r="AH12" s="30"/>
      <c r="AI12" s="30"/>
      <c r="AJ12" s="30"/>
      <c r="AK12" s="30"/>
      <c r="AL12" s="30"/>
      <c r="AM12" s="30"/>
      <c r="AN12" s="30"/>
      <c r="AO12" s="30"/>
      <c r="AP12" s="30"/>
      <c r="AQ12" s="30"/>
      <c r="AR12" s="30"/>
      <c r="AS12" s="30"/>
      <c r="AT12" s="15"/>
      <c r="AU12" s="14"/>
      <c r="AV12" s="14"/>
      <c r="AW12" s="14"/>
      <c r="AX12" s="11"/>
    </row>
    <row r="13" spans="1:50" ht="11.25" customHeight="1" x14ac:dyDescent="0.15">
      <c r="A13" s="14"/>
      <c r="B13" s="298" t="s">
        <v>36</v>
      </c>
      <c r="C13" s="299"/>
      <c r="D13" s="299"/>
      <c r="E13" s="299"/>
      <c r="F13" s="299"/>
      <c r="G13" s="299"/>
      <c r="H13" s="299"/>
      <c r="I13" s="299"/>
      <c r="J13" s="299"/>
      <c r="K13" s="299"/>
      <c r="L13" s="299"/>
      <c r="M13" s="299"/>
      <c r="N13" s="299"/>
      <c r="O13" s="333"/>
      <c r="P13" s="460"/>
      <c r="Q13" s="461"/>
      <c r="R13" s="461"/>
      <c r="S13" s="527" t="s">
        <v>166</v>
      </c>
      <c r="T13" s="528"/>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1.25" customHeight="1" x14ac:dyDescent="0.15">
      <c r="A14" s="14"/>
      <c r="B14" s="302"/>
      <c r="C14" s="303"/>
      <c r="D14" s="303"/>
      <c r="E14" s="303"/>
      <c r="F14" s="303"/>
      <c r="G14" s="303"/>
      <c r="H14" s="303"/>
      <c r="I14" s="303"/>
      <c r="J14" s="303"/>
      <c r="K14" s="303"/>
      <c r="L14" s="303"/>
      <c r="M14" s="303"/>
      <c r="N14" s="303"/>
      <c r="O14" s="335"/>
      <c r="P14" s="463"/>
      <c r="Q14" s="464"/>
      <c r="R14" s="464"/>
      <c r="S14" s="529"/>
      <c r="T14" s="530"/>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1.25" customHeight="1" x14ac:dyDescent="0.15">
      <c r="A15" s="14"/>
      <c r="B15" s="533" t="s">
        <v>37</v>
      </c>
      <c r="C15" s="534"/>
      <c r="D15" s="298" t="s">
        <v>38</v>
      </c>
      <c r="E15" s="299"/>
      <c r="F15" s="299"/>
      <c r="G15" s="299"/>
      <c r="H15" s="299"/>
      <c r="I15" s="299"/>
      <c r="J15" s="299"/>
      <c r="K15" s="299"/>
      <c r="L15" s="299"/>
      <c r="M15" s="299"/>
      <c r="N15" s="299"/>
      <c r="O15" s="333"/>
      <c r="P15" s="460"/>
      <c r="Q15" s="461"/>
      <c r="R15" s="461"/>
      <c r="S15" s="527" t="s">
        <v>166</v>
      </c>
      <c r="T15" s="528"/>
      <c r="U15" s="14"/>
      <c r="V15" s="14"/>
      <c r="W15" s="14"/>
      <c r="X15" s="14"/>
      <c r="Y15" s="14"/>
      <c r="Z15" s="298" t="s">
        <v>45</v>
      </c>
      <c r="AA15" s="299"/>
      <c r="AB15" s="299"/>
      <c r="AC15" s="299"/>
      <c r="AD15" s="299"/>
      <c r="AE15" s="299"/>
      <c r="AF15" s="333"/>
      <c r="AG15" s="531" t="s">
        <v>42</v>
      </c>
      <c r="AH15" s="496"/>
      <c r="AI15" s="496"/>
      <c r="AJ15" s="496"/>
      <c r="AK15" s="496"/>
      <c r="AL15" s="496"/>
      <c r="AM15" s="496"/>
      <c r="AN15" s="496"/>
      <c r="AO15" s="496"/>
      <c r="AP15" s="496"/>
      <c r="AQ15" s="496"/>
      <c r="AR15" s="496"/>
      <c r="AS15" s="496"/>
      <c r="AT15" s="497"/>
      <c r="AU15" s="14"/>
      <c r="AV15" s="14"/>
      <c r="AW15" s="14"/>
      <c r="AX15" s="14"/>
    </row>
    <row r="16" spans="1:50" ht="11.25" customHeight="1" x14ac:dyDescent="0.15">
      <c r="A16" s="14"/>
      <c r="B16" s="535"/>
      <c r="C16" s="536"/>
      <c r="D16" s="302"/>
      <c r="E16" s="303"/>
      <c r="F16" s="303"/>
      <c r="G16" s="303"/>
      <c r="H16" s="303"/>
      <c r="I16" s="303"/>
      <c r="J16" s="303"/>
      <c r="K16" s="303"/>
      <c r="L16" s="303"/>
      <c r="M16" s="303"/>
      <c r="N16" s="303"/>
      <c r="O16" s="335"/>
      <c r="P16" s="463"/>
      <c r="Q16" s="464"/>
      <c r="R16" s="464"/>
      <c r="S16" s="529"/>
      <c r="T16" s="530"/>
      <c r="U16" s="14"/>
      <c r="V16" s="14"/>
      <c r="W16" s="14"/>
      <c r="X16" s="14"/>
      <c r="Y16" s="14"/>
      <c r="Z16" s="302"/>
      <c r="AA16" s="303"/>
      <c r="AB16" s="303"/>
      <c r="AC16" s="303"/>
      <c r="AD16" s="303"/>
      <c r="AE16" s="303"/>
      <c r="AF16" s="335"/>
      <c r="AG16" s="531" t="s">
        <v>44</v>
      </c>
      <c r="AH16" s="496"/>
      <c r="AI16" s="496"/>
      <c r="AJ16" s="496"/>
      <c r="AK16" s="496"/>
      <c r="AL16" s="496"/>
      <c r="AM16" s="497"/>
      <c r="AN16" s="531" t="s">
        <v>43</v>
      </c>
      <c r="AO16" s="496"/>
      <c r="AP16" s="496"/>
      <c r="AQ16" s="496"/>
      <c r="AR16" s="496"/>
      <c r="AS16" s="496"/>
      <c r="AT16" s="497"/>
      <c r="AU16" s="14"/>
      <c r="AV16" s="14"/>
      <c r="AW16" s="14"/>
      <c r="AX16" s="14"/>
    </row>
    <row r="17" spans="1:52" ht="11.25" customHeight="1" x14ac:dyDescent="0.15">
      <c r="A17" s="16"/>
      <c r="B17" s="535"/>
      <c r="C17" s="536"/>
      <c r="D17" s="298" t="s">
        <v>39</v>
      </c>
      <c r="E17" s="299"/>
      <c r="F17" s="299"/>
      <c r="G17" s="299"/>
      <c r="H17" s="299"/>
      <c r="I17" s="299"/>
      <c r="J17" s="299"/>
      <c r="K17" s="299"/>
      <c r="L17" s="299"/>
      <c r="M17" s="299"/>
      <c r="N17" s="299"/>
      <c r="O17" s="333"/>
      <c r="P17" s="298" t="s">
        <v>40</v>
      </c>
      <c r="Q17" s="299"/>
      <c r="R17" s="299"/>
      <c r="S17" s="299"/>
      <c r="T17" s="333"/>
      <c r="U17" s="460"/>
      <c r="V17" s="461"/>
      <c r="W17" s="461"/>
      <c r="X17" s="527" t="s">
        <v>166</v>
      </c>
      <c r="Y17" s="528"/>
      <c r="Z17" s="460"/>
      <c r="AA17" s="461"/>
      <c r="AB17" s="461"/>
      <c r="AC17" s="461"/>
      <c r="AD17" s="461"/>
      <c r="AE17" s="527" t="s">
        <v>28</v>
      </c>
      <c r="AF17" s="528"/>
      <c r="AG17" s="460"/>
      <c r="AH17" s="461"/>
      <c r="AI17" s="461"/>
      <c r="AJ17" s="461"/>
      <c r="AK17" s="461"/>
      <c r="AL17" s="527" t="s">
        <v>28</v>
      </c>
      <c r="AM17" s="528"/>
      <c r="AN17" s="460"/>
      <c r="AO17" s="461"/>
      <c r="AP17" s="461"/>
      <c r="AQ17" s="461"/>
      <c r="AR17" s="461"/>
      <c r="AS17" s="527" t="s">
        <v>28</v>
      </c>
      <c r="AT17" s="528"/>
      <c r="AU17" s="14"/>
      <c r="AV17" s="14"/>
      <c r="AW17" s="14"/>
      <c r="AX17" s="14"/>
    </row>
    <row r="18" spans="1:52" ht="11.25" customHeight="1" x14ac:dyDescent="0.15">
      <c r="A18" s="16"/>
      <c r="B18" s="535"/>
      <c r="C18" s="536"/>
      <c r="D18" s="300"/>
      <c r="E18" s="301"/>
      <c r="F18" s="301"/>
      <c r="G18" s="301"/>
      <c r="H18" s="301"/>
      <c r="I18" s="301"/>
      <c r="J18" s="301"/>
      <c r="K18" s="301"/>
      <c r="L18" s="301"/>
      <c r="M18" s="301"/>
      <c r="N18" s="301"/>
      <c r="O18" s="334"/>
      <c r="P18" s="302"/>
      <c r="Q18" s="303"/>
      <c r="R18" s="303"/>
      <c r="S18" s="303"/>
      <c r="T18" s="335"/>
      <c r="U18" s="463"/>
      <c r="V18" s="464"/>
      <c r="W18" s="464"/>
      <c r="X18" s="529"/>
      <c r="Y18" s="530"/>
      <c r="Z18" s="463"/>
      <c r="AA18" s="464"/>
      <c r="AB18" s="464"/>
      <c r="AC18" s="464"/>
      <c r="AD18" s="464"/>
      <c r="AE18" s="529"/>
      <c r="AF18" s="530"/>
      <c r="AG18" s="463"/>
      <c r="AH18" s="464"/>
      <c r="AI18" s="464"/>
      <c r="AJ18" s="464"/>
      <c r="AK18" s="464"/>
      <c r="AL18" s="529"/>
      <c r="AM18" s="530"/>
      <c r="AN18" s="463"/>
      <c r="AO18" s="464"/>
      <c r="AP18" s="464"/>
      <c r="AQ18" s="464"/>
      <c r="AR18" s="464"/>
      <c r="AS18" s="529"/>
      <c r="AT18" s="530"/>
      <c r="AU18" s="14"/>
      <c r="AV18" s="14"/>
      <c r="AW18" s="14"/>
      <c r="AX18" s="14"/>
    </row>
    <row r="19" spans="1:52" ht="11.25" customHeight="1" x14ac:dyDescent="0.15">
      <c r="A19" s="16"/>
      <c r="B19" s="535"/>
      <c r="C19" s="536"/>
      <c r="D19" s="300"/>
      <c r="E19" s="301"/>
      <c r="F19" s="301"/>
      <c r="G19" s="301"/>
      <c r="H19" s="301"/>
      <c r="I19" s="301"/>
      <c r="J19" s="301"/>
      <c r="K19" s="301"/>
      <c r="L19" s="301"/>
      <c r="M19" s="301"/>
      <c r="N19" s="301"/>
      <c r="O19" s="334"/>
      <c r="P19" s="298" t="s">
        <v>41</v>
      </c>
      <c r="Q19" s="299"/>
      <c r="R19" s="299"/>
      <c r="S19" s="299"/>
      <c r="T19" s="333"/>
      <c r="U19" s="460"/>
      <c r="V19" s="461"/>
      <c r="W19" s="461"/>
      <c r="X19" s="527" t="s">
        <v>166</v>
      </c>
      <c r="Y19" s="528"/>
      <c r="Z19" s="460"/>
      <c r="AA19" s="461"/>
      <c r="AB19" s="461"/>
      <c r="AC19" s="461"/>
      <c r="AD19" s="461"/>
      <c r="AE19" s="527" t="s">
        <v>28</v>
      </c>
      <c r="AF19" s="528"/>
      <c r="AG19" s="460"/>
      <c r="AH19" s="461"/>
      <c r="AI19" s="461"/>
      <c r="AJ19" s="461"/>
      <c r="AK19" s="461"/>
      <c r="AL19" s="527" t="s">
        <v>28</v>
      </c>
      <c r="AM19" s="528"/>
      <c r="AN19" s="460"/>
      <c r="AO19" s="461"/>
      <c r="AP19" s="461"/>
      <c r="AQ19" s="461"/>
      <c r="AR19" s="461"/>
      <c r="AS19" s="527" t="s">
        <v>28</v>
      </c>
      <c r="AT19" s="528"/>
      <c r="AU19" s="14"/>
      <c r="AV19" s="14"/>
      <c r="AW19" s="14"/>
      <c r="AX19" s="14"/>
    </row>
    <row r="20" spans="1:52" ht="11.25" customHeight="1" x14ac:dyDescent="0.15">
      <c r="A20" s="16"/>
      <c r="B20" s="537"/>
      <c r="C20" s="538"/>
      <c r="D20" s="302"/>
      <c r="E20" s="303"/>
      <c r="F20" s="303"/>
      <c r="G20" s="303"/>
      <c r="H20" s="303"/>
      <c r="I20" s="303"/>
      <c r="J20" s="303"/>
      <c r="K20" s="303"/>
      <c r="L20" s="303"/>
      <c r="M20" s="303"/>
      <c r="N20" s="303"/>
      <c r="O20" s="335"/>
      <c r="P20" s="302"/>
      <c r="Q20" s="303"/>
      <c r="R20" s="303"/>
      <c r="S20" s="303"/>
      <c r="T20" s="335"/>
      <c r="U20" s="463"/>
      <c r="V20" s="464"/>
      <c r="W20" s="464"/>
      <c r="X20" s="529"/>
      <c r="Y20" s="530"/>
      <c r="Z20" s="463"/>
      <c r="AA20" s="464"/>
      <c r="AB20" s="464"/>
      <c r="AC20" s="464"/>
      <c r="AD20" s="464"/>
      <c r="AE20" s="529"/>
      <c r="AF20" s="530"/>
      <c r="AG20" s="463"/>
      <c r="AH20" s="464"/>
      <c r="AI20" s="464"/>
      <c r="AJ20" s="464"/>
      <c r="AK20" s="464"/>
      <c r="AL20" s="529"/>
      <c r="AM20" s="530"/>
      <c r="AN20" s="463"/>
      <c r="AO20" s="464"/>
      <c r="AP20" s="464"/>
      <c r="AQ20" s="464"/>
      <c r="AR20" s="464"/>
      <c r="AS20" s="529"/>
      <c r="AT20" s="530"/>
      <c r="AU20" s="14"/>
      <c r="AV20" s="14"/>
      <c r="AW20" s="14"/>
      <c r="AX20" s="14"/>
    </row>
    <row r="21" spans="1:52" ht="11.25" customHeight="1" x14ac:dyDescent="0.15">
      <c r="A21" s="15"/>
      <c r="B21" s="15"/>
      <c r="C21" s="14" t="s">
        <v>30</v>
      </c>
      <c r="D21" s="15"/>
      <c r="E21" s="15"/>
      <c r="F21" s="14" t="s">
        <v>46</v>
      </c>
      <c r="G21" s="15"/>
      <c r="H21" s="15"/>
      <c r="I21" s="15"/>
      <c r="J21" s="15"/>
      <c r="K21" s="15"/>
      <c r="L21" s="15"/>
      <c r="M21" s="15"/>
      <c r="N21" s="15"/>
      <c r="O21" s="15"/>
      <c r="P21" s="15"/>
      <c r="Q21" s="15"/>
      <c r="R21" s="15"/>
      <c r="S21" s="15"/>
      <c r="T21" s="15"/>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2" ht="11.25" customHeight="1" x14ac:dyDescent="0.15">
      <c r="A22" s="15"/>
      <c r="B22" s="15"/>
      <c r="C22" s="15"/>
      <c r="D22" s="15"/>
      <c r="E22" s="15"/>
      <c r="F22" s="14" t="s">
        <v>47</v>
      </c>
      <c r="G22" s="15"/>
      <c r="H22" s="15"/>
      <c r="I22" s="15"/>
      <c r="J22" s="15"/>
      <c r="K22" s="15"/>
      <c r="L22" s="15"/>
      <c r="M22" s="15"/>
      <c r="N22" s="15"/>
      <c r="O22" s="15"/>
      <c r="P22" s="15"/>
      <c r="Q22" s="15"/>
      <c r="R22" s="15"/>
      <c r="S22" s="15"/>
      <c r="T22" s="15"/>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2" ht="11.2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6"/>
      <c r="AZ23" s="6"/>
    </row>
    <row r="24" spans="1:52" ht="11.25" customHeight="1" x14ac:dyDescent="0.15">
      <c r="A24" s="14"/>
      <c r="B24" s="279" t="s">
        <v>56</v>
      </c>
      <c r="C24" s="279"/>
      <c r="D24" s="279"/>
      <c r="E24" s="279"/>
      <c r="F24" s="279"/>
      <c r="G24" s="279"/>
      <c r="H24" s="279"/>
      <c r="I24" s="279"/>
      <c r="J24" s="279"/>
      <c r="K24" s="279"/>
      <c r="L24" s="279"/>
      <c r="M24" s="279"/>
      <c r="N24" s="279" t="s">
        <v>19</v>
      </c>
      <c r="O24" s="279"/>
      <c r="P24" s="279"/>
      <c r="Q24" s="279" t="s">
        <v>20</v>
      </c>
      <c r="R24" s="279"/>
      <c r="S24" s="27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6"/>
      <c r="AZ24" s="6"/>
    </row>
    <row r="25" spans="1:52" ht="11.25" customHeight="1" x14ac:dyDescent="0.15">
      <c r="A25" s="14"/>
      <c r="B25" s="279"/>
      <c r="C25" s="279"/>
      <c r="D25" s="279"/>
      <c r="E25" s="279"/>
      <c r="F25" s="279"/>
      <c r="G25" s="279"/>
      <c r="H25" s="279"/>
      <c r="I25" s="279"/>
      <c r="J25" s="279"/>
      <c r="K25" s="279"/>
      <c r="L25" s="279"/>
      <c r="M25" s="279"/>
      <c r="N25" s="466"/>
      <c r="O25" s="467"/>
      <c r="P25" s="468"/>
      <c r="Q25" s="466"/>
      <c r="R25" s="467"/>
      <c r="S25" s="468"/>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6"/>
      <c r="AZ25" s="6"/>
    </row>
    <row r="26" spans="1:52" ht="11.25" customHeight="1" x14ac:dyDescent="0.15">
      <c r="A26" s="14"/>
      <c r="B26" s="279"/>
      <c r="C26" s="279"/>
      <c r="D26" s="279"/>
      <c r="E26" s="279"/>
      <c r="F26" s="279"/>
      <c r="G26" s="279"/>
      <c r="H26" s="279"/>
      <c r="I26" s="279"/>
      <c r="J26" s="279"/>
      <c r="K26" s="279"/>
      <c r="L26" s="279"/>
      <c r="M26" s="279"/>
      <c r="N26" s="469"/>
      <c r="O26" s="470"/>
      <c r="P26" s="471"/>
      <c r="Q26" s="469"/>
      <c r="R26" s="470"/>
      <c r="S26" s="471"/>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6"/>
      <c r="AZ26" s="6"/>
    </row>
    <row r="27" spans="1:52" ht="11.25" customHeight="1" x14ac:dyDescent="0.15">
      <c r="A27" s="14"/>
      <c r="B27" s="390" t="s">
        <v>60</v>
      </c>
      <c r="C27" s="279"/>
      <c r="D27" s="279"/>
      <c r="E27" s="279"/>
      <c r="F27" s="279"/>
      <c r="G27" s="279"/>
      <c r="H27" s="279"/>
      <c r="I27" s="279"/>
      <c r="J27" s="279"/>
      <c r="K27" s="279"/>
      <c r="L27" s="279"/>
      <c r="M27" s="279"/>
      <c r="N27" s="279" t="s">
        <v>19</v>
      </c>
      <c r="O27" s="279"/>
      <c r="P27" s="279"/>
      <c r="Q27" s="279" t="s">
        <v>20</v>
      </c>
      <c r="R27" s="279"/>
      <c r="S27" s="531"/>
      <c r="T27" s="520" t="s">
        <v>59</v>
      </c>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2"/>
      <c r="AX27" s="15"/>
    </row>
    <row r="28" spans="1:52" ht="11.25" customHeight="1" x14ac:dyDescent="0.15">
      <c r="A28" s="14"/>
      <c r="B28" s="279"/>
      <c r="C28" s="279"/>
      <c r="D28" s="279"/>
      <c r="E28" s="279"/>
      <c r="F28" s="279"/>
      <c r="G28" s="279"/>
      <c r="H28" s="279"/>
      <c r="I28" s="279"/>
      <c r="J28" s="279"/>
      <c r="K28" s="279"/>
      <c r="L28" s="279"/>
      <c r="M28" s="279"/>
      <c r="N28" s="466"/>
      <c r="O28" s="467"/>
      <c r="P28" s="468"/>
      <c r="Q28" s="476"/>
      <c r="R28" s="477"/>
      <c r="S28" s="477"/>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4"/>
      <c r="AX28" s="15"/>
    </row>
    <row r="29" spans="1:52" ht="11.25" customHeight="1" x14ac:dyDescent="0.15">
      <c r="A29" s="14"/>
      <c r="B29" s="279"/>
      <c r="C29" s="279"/>
      <c r="D29" s="279"/>
      <c r="E29" s="279"/>
      <c r="F29" s="279"/>
      <c r="G29" s="279"/>
      <c r="H29" s="279"/>
      <c r="I29" s="279"/>
      <c r="J29" s="279"/>
      <c r="K29" s="279"/>
      <c r="L29" s="279"/>
      <c r="M29" s="279"/>
      <c r="N29" s="469"/>
      <c r="O29" s="470"/>
      <c r="P29" s="471"/>
      <c r="Q29" s="478"/>
      <c r="R29" s="479"/>
      <c r="S29" s="479"/>
      <c r="T29" s="525"/>
      <c r="U29" s="525"/>
      <c r="V29" s="525"/>
      <c r="W29" s="525"/>
      <c r="X29" s="525"/>
      <c r="Y29" s="525"/>
      <c r="Z29" s="525"/>
      <c r="AA29" s="525"/>
      <c r="AB29" s="525"/>
      <c r="AC29" s="525"/>
      <c r="AD29" s="525"/>
      <c r="AE29" s="525"/>
      <c r="AF29" s="525"/>
      <c r="AG29" s="525"/>
      <c r="AH29" s="525"/>
      <c r="AI29" s="525"/>
      <c r="AJ29" s="525"/>
      <c r="AK29" s="525"/>
      <c r="AL29" s="525"/>
      <c r="AM29" s="525"/>
      <c r="AN29" s="525"/>
      <c r="AO29" s="525"/>
      <c r="AP29" s="525"/>
      <c r="AQ29" s="525"/>
      <c r="AR29" s="525"/>
      <c r="AS29" s="525"/>
      <c r="AT29" s="525"/>
      <c r="AU29" s="525"/>
      <c r="AV29" s="525"/>
      <c r="AW29" s="526"/>
      <c r="AX29" s="15"/>
    </row>
    <row r="30" spans="1:52" ht="11.25" customHeight="1" x14ac:dyDescent="0.15">
      <c r="A30" s="14"/>
      <c r="B30" s="279" t="s">
        <v>57</v>
      </c>
      <c r="C30" s="279"/>
      <c r="D30" s="279"/>
      <c r="E30" s="279"/>
      <c r="F30" s="279"/>
      <c r="G30" s="279"/>
      <c r="H30" s="279"/>
      <c r="I30" s="279"/>
      <c r="J30" s="279"/>
      <c r="K30" s="279"/>
      <c r="L30" s="279"/>
      <c r="M30" s="279"/>
      <c r="N30" s="279" t="s">
        <v>19</v>
      </c>
      <c r="O30" s="279"/>
      <c r="P30" s="279"/>
      <c r="Q30" s="472" t="s">
        <v>20</v>
      </c>
      <c r="R30" s="473"/>
      <c r="S30" s="473"/>
      <c r="T30" s="544" t="s">
        <v>59</v>
      </c>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5"/>
      <c r="AX30" s="15"/>
    </row>
    <row r="31" spans="1:52" ht="11.25" customHeight="1" x14ac:dyDescent="0.15">
      <c r="A31" s="14"/>
      <c r="B31" s="279"/>
      <c r="C31" s="279"/>
      <c r="D31" s="279"/>
      <c r="E31" s="279"/>
      <c r="F31" s="279"/>
      <c r="G31" s="279"/>
      <c r="H31" s="279"/>
      <c r="I31" s="279"/>
      <c r="J31" s="279"/>
      <c r="K31" s="279"/>
      <c r="L31" s="279"/>
      <c r="M31" s="279"/>
      <c r="N31" s="466"/>
      <c r="O31" s="467"/>
      <c r="P31" s="468"/>
      <c r="Q31" s="476"/>
      <c r="R31" s="477"/>
      <c r="S31" s="477"/>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4"/>
      <c r="AX31" s="15"/>
    </row>
    <row r="32" spans="1:52" ht="11.25" customHeight="1" x14ac:dyDescent="0.15">
      <c r="A32" s="14"/>
      <c r="B32" s="279"/>
      <c r="C32" s="279"/>
      <c r="D32" s="279"/>
      <c r="E32" s="279"/>
      <c r="F32" s="279"/>
      <c r="G32" s="279"/>
      <c r="H32" s="279"/>
      <c r="I32" s="279"/>
      <c r="J32" s="279"/>
      <c r="K32" s="279"/>
      <c r="L32" s="279"/>
      <c r="M32" s="279"/>
      <c r="N32" s="469"/>
      <c r="O32" s="470"/>
      <c r="P32" s="471"/>
      <c r="Q32" s="478"/>
      <c r="R32" s="479"/>
      <c r="S32" s="479"/>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6"/>
      <c r="AX32" s="15"/>
    </row>
    <row r="33" spans="1:50" ht="11.25" customHeight="1" x14ac:dyDescent="0.15">
      <c r="A33" s="14"/>
      <c r="B33" s="279" t="s">
        <v>70</v>
      </c>
      <c r="C33" s="279"/>
      <c r="D33" s="279"/>
      <c r="E33" s="279"/>
      <c r="F33" s="279"/>
      <c r="G33" s="279"/>
      <c r="H33" s="279"/>
      <c r="I33" s="279"/>
      <c r="J33" s="279"/>
      <c r="K33" s="279"/>
      <c r="L33" s="279"/>
      <c r="M33" s="279"/>
      <c r="N33" s="279" t="s">
        <v>19</v>
      </c>
      <c r="O33" s="279"/>
      <c r="P33" s="279"/>
      <c r="Q33" s="279" t="s">
        <v>20</v>
      </c>
      <c r="R33" s="279"/>
      <c r="S33" s="279"/>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5"/>
    </row>
    <row r="34" spans="1:50" ht="11.25" customHeight="1" x14ac:dyDescent="0.15">
      <c r="A34" s="14"/>
      <c r="B34" s="279"/>
      <c r="C34" s="279"/>
      <c r="D34" s="279"/>
      <c r="E34" s="279"/>
      <c r="F34" s="279"/>
      <c r="G34" s="279"/>
      <c r="H34" s="279"/>
      <c r="I34" s="279"/>
      <c r="J34" s="279"/>
      <c r="K34" s="279"/>
      <c r="L34" s="279"/>
      <c r="M34" s="279"/>
      <c r="N34" s="466"/>
      <c r="O34" s="467"/>
      <c r="P34" s="468"/>
      <c r="Q34" s="466"/>
      <c r="R34" s="467"/>
      <c r="S34" s="468"/>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5"/>
    </row>
    <row r="35" spans="1:50" x14ac:dyDescent="0.15">
      <c r="A35" s="14"/>
      <c r="B35" s="279"/>
      <c r="C35" s="279"/>
      <c r="D35" s="279"/>
      <c r="E35" s="279"/>
      <c r="F35" s="279"/>
      <c r="G35" s="279"/>
      <c r="H35" s="279"/>
      <c r="I35" s="279"/>
      <c r="J35" s="279"/>
      <c r="K35" s="279"/>
      <c r="L35" s="279"/>
      <c r="M35" s="279"/>
      <c r="N35" s="469"/>
      <c r="O35" s="470"/>
      <c r="P35" s="471"/>
      <c r="Q35" s="469"/>
      <c r="R35" s="470"/>
      <c r="S35" s="471"/>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x14ac:dyDescent="0.15">
      <c r="A36" s="14"/>
      <c r="B36" s="279" t="s">
        <v>71</v>
      </c>
      <c r="C36" s="279"/>
      <c r="D36" s="279"/>
      <c r="E36" s="279"/>
      <c r="F36" s="279"/>
      <c r="G36" s="279"/>
      <c r="H36" s="279"/>
      <c r="I36" s="279"/>
      <c r="J36" s="279"/>
      <c r="K36" s="279"/>
      <c r="L36" s="279"/>
      <c r="M36" s="279"/>
      <c r="N36" s="279" t="s">
        <v>19</v>
      </c>
      <c r="O36" s="279"/>
      <c r="P36" s="279"/>
      <c r="Q36" s="279" t="s">
        <v>20</v>
      </c>
      <c r="R36" s="279"/>
      <c r="S36" s="279"/>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x14ac:dyDescent="0.15">
      <c r="A37" s="14"/>
      <c r="B37" s="279"/>
      <c r="C37" s="279"/>
      <c r="D37" s="279"/>
      <c r="E37" s="279"/>
      <c r="F37" s="279"/>
      <c r="G37" s="279"/>
      <c r="H37" s="279"/>
      <c r="I37" s="279"/>
      <c r="J37" s="279"/>
      <c r="K37" s="279"/>
      <c r="L37" s="279"/>
      <c r="M37" s="279"/>
      <c r="N37" s="466"/>
      <c r="O37" s="467"/>
      <c r="P37" s="468"/>
      <c r="Q37" s="466"/>
      <c r="R37" s="467"/>
      <c r="S37" s="46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x14ac:dyDescent="0.15">
      <c r="A38" s="14"/>
      <c r="B38" s="279"/>
      <c r="C38" s="279"/>
      <c r="D38" s="279"/>
      <c r="E38" s="279"/>
      <c r="F38" s="279"/>
      <c r="G38" s="279"/>
      <c r="H38" s="279"/>
      <c r="I38" s="279"/>
      <c r="J38" s="279"/>
      <c r="K38" s="279"/>
      <c r="L38" s="279"/>
      <c r="M38" s="279"/>
      <c r="N38" s="469"/>
      <c r="O38" s="470"/>
      <c r="P38" s="471"/>
      <c r="Q38" s="469"/>
      <c r="R38" s="470"/>
      <c r="S38" s="471"/>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1.25" customHeight="1" x14ac:dyDescent="0.15">
      <c r="A40" s="15"/>
      <c r="B40" s="384" t="s">
        <v>63</v>
      </c>
      <c r="C40" s="384"/>
      <c r="D40" s="384"/>
      <c r="E40" s="384"/>
      <c r="F40" s="384"/>
      <c r="G40" s="384"/>
      <c r="H40" s="384"/>
      <c r="I40" s="384"/>
      <c r="J40" s="384"/>
      <c r="K40" s="384"/>
      <c r="L40" s="384"/>
      <c r="M40" s="384"/>
      <c r="N40" s="384"/>
      <c r="O40" s="384"/>
      <c r="P40" s="384"/>
      <c r="Q40" s="384"/>
      <c r="R40" s="384"/>
      <c r="S40" s="384"/>
      <c r="T40" s="384"/>
      <c r="U40" s="384"/>
      <c r="V40" s="384"/>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4"/>
    </row>
    <row r="41" spans="1:50" ht="11.25" customHeight="1" x14ac:dyDescent="0.15">
      <c r="A41" s="15"/>
      <c r="B41" s="384"/>
      <c r="C41" s="384"/>
      <c r="D41" s="384"/>
      <c r="E41" s="384"/>
      <c r="F41" s="384"/>
      <c r="G41" s="384"/>
      <c r="H41" s="384"/>
      <c r="I41" s="384"/>
      <c r="J41" s="384"/>
      <c r="K41" s="384"/>
      <c r="L41" s="384"/>
      <c r="M41" s="384"/>
      <c r="N41" s="384"/>
      <c r="O41" s="384"/>
      <c r="P41" s="384"/>
      <c r="Q41" s="384"/>
      <c r="R41" s="384"/>
      <c r="S41" s="384"/>
      <c r="T41" s="384"/>
      <c r="U41" s="384"/>
      <c r="V41" s="384"/>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1.25" customHeight="1" x14ac:dyDescent="0.15">
      <c r="A42" s="15"/>
      <c r="B42" s="546"/>
      <c r="C42" s="546"/>
      <c r="D42" s="546"/>
      <c r="E42" s="546"/>
      <c r="F42" s="546"/>
      <c r="G42" s="546"/>
      <c r="H42" s="279" t="s">
        <v>51</v>
      </c>
      <c r="I42" s="279"/>
      <c r="J42" s="279"/>
      <c r="K42" s="279"/>
      <c r="L42" s="279"/>
      <c r="M42" s="279"/>
      <c r="N42" s="279"/>
      <c r="O42" s="279"/>
      <c r="P42" s="279" t="s">
        <v>52</v>
      </c>
      <c r="Q42" s="279"/>
      <c r="R42" s="279"/>
      <c r="S42" s="279"/>
      <c r="T42" s="279"/>
      <c r="U42" s="279"/>
      <c r="V42" s="279"/>
      <c r="W42" s="279"/>
      <c r="X42" s="279"/>
      <c r="Y42" s="279"/>
      <c r="Z42" s="279"/>
      <c r="AA42" s="279"/>
      <c r="AB42" s="279"/>
      <c r="AC42" s="279"/>
      <c r="AD42" s="15"/>
      <c r="AE42" s="15"/>
      <c r="AF42" s="15"/>
      <c r="AG42" s="15"/>
      <c r="AH42" s="15"/>
      <c r="AI42" s="15"/>
      <c r="AJ42" s="15"/>
      <c r="AK42" s="15"/>
      <c r="AL42" s="15"/>
      <c r="AM42" s="15"/>
      <c r="AN42" s="15"/>
      <c r="AO42" s="15"/>
      <c r="AP42" s="15"/>
      <c r="AQ42" s="15"/>
      <c r="AR42" s="15"/>
      <c r="AS42" s="15"/>
      <c r="AT42" s="15"/>
      <c r="AU42" s="15"/>
      <c r="AV42" s="15"/>
      <c r="AW42" s="15"/>
      <c r="AX42" s="15"/>
    </row>
    <row r="43" spans="1:50" ht="11.25" customHeight="1" x14ac:dyDescent="0.15">
      <c r="A43" s="15"/>
      <c r="B43" s="546"/>
      <c r="C43" s="546"/>
      <c r="D43" s="546"/>
      <c r="E43" s="546"/>
      <c r="F43" s="546"/>
      <c r="G43" s="546"/>
      <c r="H43" s="279"/>
      <c r="I43" s="279"/>
      <c r="J43" s="279"/>
      <c r="K43" s="279"/>
      <c r="L43" s="279"/>
      <c r="M43" s="279"/>
      <c r="N43" s="279"/>
      <c r="O43" s="279"/>
      <c r="P43" s="279"/>
      <c r="Q43" s="279"/>
      <c r="R43" s="279"/>
      <c r="S43" s="279"/>
      <c r="T43" s="279"/>
      <c r="U43" s="279"/>
      <c r="V43" s="279"/>
      <c r="W43" s="279"/>
      <c r="X43" s="279"/>
      <c r="Y43" s="279"/>
      <c r="Z43" s="279"/>
      <c r="AA43" s="279"/>
      <c r="AB43" s="279"/>
      <c r="AC43" s="279"/>
      <c r="AD43" s="15"/>
      <c r="AE43" s="15"/>
      <c r="AF43" s="15"/>
      <c r="AG43" s="15"/>
      <c r="AH43" s="15"/>
      <c r="AI43" s="15"/>
      <c r="AJ43" s="15"/>
      <c r="AK43" s="15"/>
      <c r="AL43" s="15"/>
      <c r="AM43" s="15"/>
      <c r="AN43" s="15"/>
      <c r="AO43" s="15"/>
      <c r="AP43" s="15"/>
      <c r="AQ43" s="15"/>
      <c r="AR43" s="15"/>
      <c r="AS43" s="15"/>
      <c r="AT43" s="15"/>
      <c r="AU43" s="15"/>
      <c r="AV43" s="15"/>
      <c r="AW43" s="15"/>
      <c r="AX43" s="15"/>
    </row>
    <row r="44" spans="1:50" ht="11.25" customHeight="1" x14ac:dyDescent="0.15">
      <c r="A44" s="15"/>
      <c r="B44" s="279" t="s">
        <v>48</v>
      </c>
      <c r="C44" s="279"/>
      <c r="D44" s="279"/>
      <c r="E44" s="279"/>
      <c r="F44" s="279"/>
      <c r="G44" s="279"/>
      <c r="H44" s="436"/>
      <c r="I44" s="436"/>
      <c r="J44" s="436"/>
      <c r="K44" s="436"/>
      <c r="L44" s="436"/>
      <c r="M44" s="436"/>
      <c r="N44" s="436"/>
      <c r="O44" s="436"/>
      <c r="P44" s="436"/>
      <c r="Q44" s="436"/>
      <c r="R44" s="436"/>
      <c r="S44" s="436"/>
      <c r="T44" s="436"/>
      <c r="U44" s="436"/>
      <c r="V44" s="436"/>
      <c r="W44" s="436"/>
      <c r="X44" s="436"/>
      <c r="Y44" s="436"/>
      <c r="Z44" s="436"/>
      <c r="AA44" s="436"/>
      <c r="AB44" s="436"/>
      <c r="AC44" s="436"/>
      <c r="AD44" s="15"/>
      <c r="AE44" s="15"/>
      <c r="AF44" s="15"/>
      <c r="AG44" s="15"/>
      <c r="AH44" s="15"/>
      <c r="AI44" s="15"/>
      <c r="AJ44" s="15"/>
      <c r="AK44" s="15"/>
      <c r="AL44" s="15"/>
      <c r="AM44" s="15"/>
      <c r="AN44" s="15"/>
      <c r="AO44" s="15"/>
      <c r="AP44" s="15"/>
      <c r="AQ44" s="15"/>
      <c r="AR44" s="15"/>
      <c r="AS44" s="15"/>
      <c r="AT44" s="15"/>
      <c r="AU44" s="15"/>
      <c r="AV44" s="15"/>
      <c r="AW44" s="15"/>
      <c r="AX44" s="15"/>
    </row>
    <row r="45" spans="1:50" ht="11.25" customHeight="1" x14ac:dyDescent="0.15">
      <c r="A45" s="15"/>
      <c r="B45" s="279"/>
      <c r="C45" s="279"/>
      <c r="D45" s="279"/>
      <c r="E45" s="279"/>
      <c r="F45" s="279"/>
      <c r="G45" s="279"/>
      <c r="H45" s="436"/>
      <c r="I45" s="436"/>
      <c r="J45" s="436"/>
      <c r="K45" s="436"/>
      <c r="L45" s="436"/>
      <c r="M45" s="436"/>
      <c r="N45" s="436"/>
      <c r="O45" s="436"/>
      <c r="P45" s="436"/>
      <c r="Q45" s="436"/>
      <c r="R45" s="436"/>
      <c r="S45" s="436"/>
      <c r="T45" s="436"/>
      <c r="U45" s="436"/>
      <c r="V45" s="436"/>
      <c r="W45" s="436"/>
      <c r="X45" s="436"/>
      <c r="Y45" s="436"/>
      <c r="Z45" s="436"/>
      <c r="AA45" s="436"/>
      <c r="AB45" s="436"/>
      <c r="AC45" s="436"/>
      <c r="AD45" s="15"/>
      <c r="AE45" s="15"/>
      <c r="AF45" s="15"/>
      <c r="AG45" s="15"/>
      <c r="AH45" s="15"/>
      <c r="AI45" s="15"/>
      <c r="AJ45" s="15"/>
      <c r="AK45" s="15"/>
      <c r="AL45" s="15"/>
      <c r="AM45" s="15"/>
      <c r="AN45" s="15"/>
      <c r="AO45" s="15"/>
      <c r="AP45" s="15"/>
      <c r="AQ45" s="15"/>
      <c r="AR45" s="15"/>
      <c r="AS45" s="15"/>
      <c r="AT45" s="15"/>
      <c r="AU45" s="15"/>
      <c r="AV45" s="15"/>
      <c r="AW45" s="15"/>
      <c r="AX45" s="15"/>
    </row>
    <row r="46" spans="1:50" ht="11.25" customHeight="1" x14ac:dyDescent="0.15">
      <c r="A46" s="15"/>
      <c r="B46" s="279" t="s">
        <v>49</v>
      </c>
      <c r="C46" s="279"/>
      <c r="D46" s="279"/>
      <c r="E46" s="279"/>
      <c r="F46" s="279"/>
      <c r="G46" s="279"/>
      <c r="H46" s="436"/>
      <c r="I46" s="436"/>
      <c r="J46" s="436"/>
      <c r="K46" s="436"/>
      <c r="L46" s="436"/>
      <c r="M46" s="436"/>
      <c r="N46" s="436"/>
      <c r="O46" s="436"/>
      <c r="P46" s="436"/>
      <c r="Q46" s="436"/>
      <c r="R46" s="436"/>
      <c r="S46" s="436"/>
      <c r="T46" s="436"/>
      <c r="U46" s="436"/>
      <c r="V46" s="436"/>
      <c r="W46" s="436"/>
      <c r="X46" s="436"/>
      <c r="Y46" s="436"/>
      <c r="Z46" s="436"/>
      <c r="AA46" s="436"/>
      <c r="AB46" s="436"/>
      <c r="AC46" s="436"/>
      <c r="AD46" s="15"/>
      <c r="AE46" s="15"/>
      <c r="AF46" s="15"/>
      <c r="AG46" s="15"/>
      <c r="AH46" s="15"/>
      <c r="AI46" s="15"/>
      <c r="AJ46" s="15"/>
      <c r="AK46" s="15"/>
      <c r="AL46" s="15"/>
      <c r="AM46" s="15"/>
      <c r="AN46" s="15"/>
      <c r="AO46" s="15"/>
      <c r="AP46" s="15"/>
      <c r="AQ46" s="15"/>
      <c r="AR46" s="15"/>
      <c r="AS46" s="15"/>
      <c r="AT46" s="15"/>
      <c r="AU46" s="15"/>
      <c r="AV46" s="15"/>
      <c r="AW46" s="15"/>
      <c r="AX46" s="15"/>
    </row>
    <row r="47" spans="1:50" ht="11.25" customHeight="1" x14ac:dyDescent="0.15">
      <c r="A47" s="15"/>
      <c r="B47" s="279"/>
      <c r="C47" s="279"/>
      <c r="D47" s="279"/>
      <c r="E47" s="279"/>
      <c r="F47" s="279"/>
      <c r="G47" s="279"/>
      <c r="H47" s="436"/>
      <c r="I47" s="436"/>
      <c r="J47" s="436"/>
      <c r="K47" s="436"/>
      <c r="L47" s="436"/>
      <c r="M47" s="436"/>
      <c r="N47" s="436"/>
      <c r="O47" s="436"/>
      <c r="P47" s="436"/>
      <c r="Q47" s="436"/>
      <c r="R47" s="436"/>
      <c r="S47" s="436"/>
      <c r="T47" s="436"/>
      <c r="U47" s="436"/>
      <c r="V47" s="436"/>
      <c r="W47" s="436"/>
      <c r="X47" s="436"/>
      <c r="Y47" s="436"/>
      <c r="Z47" s="436"/>
      <c r="AA47" s="436"/>
      <c r="AB47" s="436"/>
      <c r="AC47" s="436"/>
      <c r="AD47" s="15"/>
      <c r="AE47" s="15"/>
      <c r="AF47" s="15"/>
      <c r="AG47" s="15"/>
      <c r="AH47" s="15"/>
      <c r="AI47" s="15"/>
      <c r="AJ47" s="15"/>
      <c r="AK47" s="15"/>
      <c r="AL47" s="15"/>
      <c r="AM47" s="15"/>
      <c r="AN47" s="15"/>
      <c r="AO47" s="15"/>
      <c r="AP47" s="15"/>
      <c r="AQ47" s="15"/>
      <c r="AR47" s="15"/>
      <c r="AS47" s="15"/>
      <c r="AT47" s="15"/>
      <c r="AU47" s="15"/>
      <c r="AV47" s="15"/>
      <c r="AW47" s="15"/>
      <c r="AX47" s="15"/>
    </row>
    <row r="48" spans="1:50" ht="11.25" customHeight="1" x14ac:dyDescent="0.15">
      <c r="A48" s="15"/>
      <c r="B48" s="279" t="s">
        <v>50</v>
      </c>
      <c r="C48" s="279"/>
      <c r="D48" s="279"/>
      <c r="E48" s="279"/>
      <c r="F48" s="279"/>
      <c r="G48" s="279"/>
      <c r="H48" s="436"/>
      <c r="I48" s="436"/>
      <c r="J48" s="436"/>
      <c r="K48" s="436"/>
      <c r="L48" s="436"/>
      <c r="M48" s="436"/>
      <c r="N48" s="436"/>
      <c r="O48" s="436"/>
      <c r="P48" s="436"/>
      <c r="Q48" s="436"/>
      <c r="R48" s="436"/>
      <c r="S48" s="436"/>
      <c r="T48" s="436"/>
      <c r="U48" s="436"/>
      <c r="V48" s="436"/>
      <c r="W48" s="436"/>
      <c r="X48" s="436"/>
      <c r="Y48" s="436"/>
      <c r="Z48" s="436"/>
      <c r="AA48" s="436"/>
      <c r="AB48" s="436"/>
      <c r="AC48" s="436"/>
      <c r="AD48" s="15"/>
      <c r="AE48" s="15"/>
      <c r="AF48" s="15"/>
      <c r="AG48" s="15"/>
      <c r="AH48" s="15"/>
      <c r="AI48" s="15"/>
      <c r="AJ48" s="15"/>
      <c r="AK48" s="15"/>
      <c r="AL48" s="15"/>
      <c r="AM48" s="15"/>
      <c r="AN48" s="15"/>
      <c r="AO48" s="15"/>
      <c r="AP48" s="15"/>
      <c r="AQ48" s="15"/>
      <c r="AR48" s="15"/>
      <c r="AS48" s="15"/>
      <c r="AT48" s="15"/>
      <c r="AU48" s="15"/>
      <c r="AV48" s="15"/>
      <c r="AW48" s="15"/>
      <c r="AX48" s="15"/>
    </row>
    <row r="49" spans="1:50" ht="11.25" customHeight="1" x14ac:dyDescent="0.15">
      <c r="A49" s="15"/>
      <c r="B49" s="279"/>
      <c r="C49" s="279"/>
      <c r="D49" s="279"/>
      <c r="E49" s="279"/>
      <c r="F49" s="279"/>
      <c r="G49" s="279"/>
      <c r="H49" s="436"/>
      <c r="I49" s="436"/>
      <c r="J49" s="436"/>
      <c r="K49" s="436"/>
      <c r="L49" s="436"/>
      <c r="M49" s="436"/>
      <c r="N49" s="436"/>
      <c r="O49" s="436"/>
      <c r="P49" s="436"/>
      <c r="Q49" s="436"/>
      <c r="R49" s="436"/>
      <c r="S49" s="436"/>
      <c r="T49" s="436"/>
      <c r="U49" s="436"/>
      <c r="V49" s="436"/>
      <c r="W49" s="436"/>
      <c r="X49" s="436"/>
      <c r="Y49" s="436"/>
      <c r="Z49" s="436"/>
      <c r="AA49" s="436"/>
      <c r="AB49" s="436"/>
      <c r="AC49" s="436"/>
      <c r="AD49" s="15"/>
      <c r="AE49" s="15"/>
      <c r="AF49" s="15"/>
      <c r="AG49" s="15"/>
      <c r="AH49" s="15"/>
      <c r="AI49" s="15"/>
      <c r="AJ49" s="15"/>
      <c r="AK49" s="15"/>
      <c r="AL49" s="15"/>
      <c r="AM49" s="15"/>
      <c r="AN49" s="15"/>
      <c r="AO49" s="15"/>
      <c r="AP49" s="15"/>
      <c r="AQ49" s="15"/>
      <c r="AR49" s="15"/>
      <c r="AS49" s="15"/>
      <c r="AT49" s="15"/>
      <c r="AU49" s="15"/>
      <c r="AV49" s="15"/>
      <c r="AW49" s="15"/>
      <c r="AX49" s="15"/>
    </row>
    <row r="50" spans="1:50" ht="11.25" customHeight="1" x14ac:dyDescent="0.15">
      <c r="A50" s="1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15"/>
      <c r="AE50" s="15"/>
      <c r="AF50" s="15"/>
      <c r="AG50" s="15"/>
      <c r="AH50" s="15"/>
      <c r="AI50" s="15"/>
      <c r="AJ50" s="15"/>
      <c r="AK50" s="15"/>
      <c r="AL50" s="15"/>
      <c r="AM50" s="15"/>
      <c r="AN50" s="15"/>
      <c r="AO50" s="15"/>
      <c r="AP50" s="15"/>
      <c r="AQ50" s="15"/>
      <c r="AR50" s="15"/>
      <c r="AS50" s="15"/>
      <c r="AT50" s="15"/>
      <c r="AU50" s="14"/>
      <c r="AV50" s="14"/>
      <c r="AW50" s="14"/>
      <c r="AX50" s="14"/>
    </row>
    <row r="51" spans="1:50" ht="11.25" customHeight="1" x14ac:dyDescent="0.15">
      <c r="A51" s="15"/>
      <c r="B51" s="279" t="s">
        <v>61</v>
      </c>
      <c r="C51" s="279"/>
      <c r="D51" s="279"/>
      <c r="E51" s="279"/>
      <c r="F51" s="279"/>
      <c r="G51" s="279"/>
      <c r="H51" s="279"/>
      <c r="I51" s="279"/>
      <c r="J51" s="279"/>
      <c r="K51" s="279"/>
      <c r="L51" s="279"/>
      <c r="M51" s="279"/>
      <c r="N51" s="279" t="s">
        <v>19</v>
      </c>
      <c r="O51" s="279"/>
      <c r="P51" s="531"/>
      <c r="Q51" s="495" t="s">
        <v>64</v>
      </c>
      <c r="R51" s="496"/>
      <c r="S51" s="496"/>
      <c r="T51" s="496"/>
      <c r="U51" s="496"/>
      <c r="V51" s="496"/>
      <c r="W51" s="496"/>
      <c r="X51" s="496"/>
      <c r="Y51" s="496"/>
      <c r="Z51" s="496"/>
      <c r="AA51" s="496"/>
      <c r="AB51" s="496"/>
      <c r="AC51" s="497"/>
      <c r="AD51" s="14"/>
      <c r="AE51" s="14"/>
      <c r="AF51" s="14"/>
      <c r="AG51" s="15"/>
      <c r="AH51" s="15"/>
      <c r="AI51" s="14"/>
      <c r="AJ51" s="14"/>
      <c r="AK51" s="14"/>
      <c r="AL51" s="14"/>
      <c r="AM51" s="14"/>
      <c r="AN51" s="14"/>
      <c r="AO51" s="14"/>
      <c r="AP51" s="14"/>
      <c r="AQ51" s="279" t="s">
        <v>20</v>
      </c>
      <c r="AR51" s="279"/>
      <c r="AS51" s="279"/>
      <c r="AT51" s="14"/>
      <c r="AU51" s="14"/>
      <c r="AV51" s="14"/>
      <c r="AW51" s="14"/>
      <c r="AX51" s="14"/>
    </row>
    <row r="52" spans="1:50" ht="11.25" customHeight="1" x14ac:dyDescent="0.15">
      <c r="A52" s="15"/>
      <c r="B52" s="279"/>
      <c r="C52" s="279"/>
      <c r="D52" s="279"/>
      <c r="E52" s="279"/>
      <c r="F52" s="279"/>
      <c r="G52" s="279"/>
      <c r="H52" s="279"/>
      <c r="I52" s="279"/>
      <c r="J52" s="279"/>
      <c r="K52" s="279"/>
      <c r="L52" s="279"/>
      <c r="M52" s="279"/>
      <c r="N52" s="476"/>
      <c r="O52" s="477"/>
      <c r="P52" s="477"/>
      <c r="Q52" s="550"/>
      <c r="R52" s="551"/>
      <c r="S52" s="551"/>
      <c r="T52" s="551"/>
      <c r="U52" s="551"/>
      <c r="V52" s="551"/>
      <c r="W52" s="551"/>
      <c r="X52" s="551"/>
      <c r="Y52" s="551"/>
      <c r="Z52" s="551"/>
      <c r="AA52" s="551"/>
      <c r="AB52" s="551"/>
      <c r="AC52" s="554"/>
      <c r="AD52" s="14"/>
      <c r="AE52" s="14"/>
      <c r="AF52" s="14"/>
      <c r="AG52" s="15"/>
      <c r="AH52" s="14"/>
      <c r="AI52" s="14"/>
      <c r="AJ52" s="14"/>
      <c r="AK52" s="14"/>
      <c r="AL52" s="14"/>
      <c r="AM52" s="14"/>
      <c r="AN52" s="14"/>
      <c r="AO52" s="14"/>
      <c r="AP52" s="14"/>
      <c r="AQ52" s="466"/>
      <c r="AR52" s="467"/>
      <c r="AS52" s="468"/>
      <c r="AT52" s="14"/>
      <c r="AU52" s="14"/>
      <c r="AV52" s="14"/>
      <c r="AW52" s="14"/>
      <c r="AX52" s="14"/>
    </row>
    <row r="53" spans="1:50" ht="11.25" customHeight="1" x14ac:dyDescent="0.15">
      <c r="A53" s="15"/>
      <c r="B53" s="279"/>
      <c r="C53" s="279"/>
      <c r="D53" s="279"/>
      <c r="E53" s="279"/>
      <c r="F53" s="279"/>
      <c r="G53" s="279"/>
      <c r="H53" s="279"/>
      <c r="I53" s="279"/>
      <c r="J53" s="279"/>
      <c r="K53" s="279"/>
      <c r="L53" s="279"/>
      <c r="M53" s="279"/>
      <c r="N53" s="478"/>
      <c r="O53" s="479"/>
      <c r="P53" s="479"/>
      <c r="Q53" s="552"/>
      <c r="R53" s="553"/>
      <c r="S53" s="553"/>
      <c r="T53" s="553"/>
      <c r="U53" s="553"/>
      <c r="V53" s="553"/>
      <c r="W53" s="553"/>
      <c r="X53" s="553"/>
      <c r="Y53" s="553"/>
      <c r="Z53" s="553"/>
      <c r="AA53" s="553"/>
      <c r="AB53" s="553"/>
      <c r="AC53" s="555"/>
      <c r="AD53" s="14"/>
      <c r="AE53" s="14"/>
      <c r="AF53" s="14"/>
      <c r="AG53" s="15"/>
      <c r="AH53" s="15"/>
      <c r="AI53" s="15"/>
      <c r="AJ53" s="14"/>
      <c r="AK53" s="14"/>
      <c r="AL53" s="14"/>
      <c r="AM53" s="14"/>
      <c r="AN53" s="14"/>
      <c r="AO53" s="14"/>
      <c r="AP53" s="14"/>
      <c r="AQ53" s="469"/>
      <c r="AR53" s="470"/>
      <c r="AS53" s="471"/>
      <c r="AT53" s="14"/>
      <c r="AU53" s="14"/>
      <c r="AV53" s="14"/>
      <c r="AW53" s="14"/>
      <c r="AX53" s="14"/>
    </row>
    <row r="54" spans="1:50" ht="11.25" customHeight="1" x14ac:dyDescent="0.15">
      <c r="A54" s="15"/>
      <c r="B54" s="279" t="s">
        <v>62</v>
      </c>
      <c r="C54" s="279"/>
      <c r="D54" s="279"/>
      <c r="E54" s="279"/>
      <c r="F54" s="279"/>
      <c r="G54" s="279"/>
      <c r="H54" s="279"/>
      <c r="I54" s="279"/>
      <c r="J54" s="279"/>
      <c r="K54" s="279"/>
      <c r="L54" s="279"/>
      <c r="M54" s="279"/>
      <c r="N54" s="279" t="s">
        <v>19</v>
      </c>
      <c r="O54" s="279"/>
      <c r="P54" s="531"/>
      <c r="Q54" s="495" t="s">
        <v>65</v>
      </c>
      <c r="R54" s="496"/>
      <c r="S54" s="496"/>
      <c r="T54" s="496"/>
      <c r="U54" s="496"/>
      <c r="V54" s="496"/>
      <c r="W54" s="496"/>
      <c r="X54" s="496"/>
      <c r="Y54" s="496"/>
      <c r="Z54" s="496"/>
      <c r="AA54" s="496"/>
      <c r="AB54" s="496"/>
      <c r="AC54" s="496"/>
      <c r="AD54" s="495" t="s">
        <v>66</v>
      </c>
      <c r="AE54" s="496"/>
      <c r="AF54" s="496"/>
      <c r="AG54" s="496"/>
      <c r="AH54" s="496"/>
      <c r="AI54" s="496"/>
      <c r="AJ54" s="496"/>
      <c r="AK54" s="496"/>
      <c r="AL54" s="496"/>
      <c r="AM54" s="496"/>
      <c r="AN54" s="496"/>
      <c r="AO54" s="497"/>
      <c r="AP54" s="14"/>
      <c r="AQ54" s="279" t="s">
        <v>20</v>
      </c>
      <c r="AR54" s="279"/>
      <c r="AS54" s="279"/>
      <c r="AT54" s="15"/>
      <c r="AU54" s="15"/>
      <c r="AV54" s="14"/>
      <c r="AW54" s="14"/>
      <c r="AX54" s="14"/>
    </row>
    <row r="55" spans="1:50" ht="11.25" customHeight="1" x14ac:dyDescent="0.15">
      <c r="A55" s="15"/>
      <c r="B55" s="279"/>
      <c r="C55" s="279"/>
      <c r="D55" s="279"/>
      <c r="E55" s="279"/>
      <c r="F55" s="279"/>
      <c r="G55" s="279"/>
      <c r="H55" s="279"/>
      <c r="I55" s="279"/>
      <c r="J55" s="279"/>
      <c r="K55" s="279"/>
      <c r="L55" s="279"/>
      <c r="M55" s="279"/>
      <c r="N55" s="476"/>
      <c r="O55" s="477"/>
      <c r="P55" s="477"/>
      <c r="Q55" s="550"/>
      <c r="R55" s="551"/>
      <c r="S55" s="551"/>
      <c r="T55" s="551"/>
      <c r="U55" s="551"/>
      <c r="V55" s="551"/>
      <c r="W55" s="551"/>
      <c r="X55" s="551"/>
      <c r="Y55" s="551"/>
      <c r="Z55" s="551"/>
      <c r="AA55" s="551"/>
      <c r="AB55" s="551"/>
      <c r="AC55" s="551"/>
      <c r="AD55" s="473" t="s">
        <v>67</v>
      </c>
      <c r="AE55" s="473"/>
      <c r="AF55" s="473"/>
      <c r="AG55" s="473" t="s">
        <v>68</v>
      </c>
      <c r="AH55" s="473"/>
      <c r="AI55" s="473"/>
      <c r="AJ55" s="473" t="s">
        <v>69</v>
      </c>
      <c r="AK55" s="473"/>
      <c r="AL55" s="473"/>
      <c r="AM55" s="473" t="s">
        <v>161</v>
      </c>
      <c r="AN55" s="473"/>
      <c r="AO55" s="474"/>
      <c r="AP55" s="14"/>
      <c r="AQ55" s="466"/>
      <c r="AR55" s="467"/>
      <c r="AS55" s="468"/>
      <c r="AT55" s="15"/>
      <c r="AU55" s="15"/>
      <c r="AV55" s="14"/>
      <c r="AW55" s="14"/>
      <c r="AX55" s="14"/>
    </row>
    <row r="56" spans="1:50" ht="11.25" customHeight="1" x14ac:dyDescent="0.15">
      <c r="A56" s="15"/>
      <c r="B56" s="279"/>
      <c r="C56" s="279"/>
      <c r="D56" s="279"/>
      <c r="E56" s="279"/>
      <c r="F56" s="279"/>
      <c r="G56" s="279"/>
      <c r="H56" s="279"/>
      <c r="I56" s="279"/>
      <c r="J56" s="279"/>
      <c r="K56" s="279"/>
      <c r="L56" s="279"/>
      <c r="M56" s="279"/>
      <c r="N56" s="478"/>
      <c r="O56" s="479"/>
      <c r="P56" s="479"/>
      <c r="Q56" s="552"/>
      <c r="R56" s="553"/>
      <c r="S56" s="553"/>
      <c r="T56" s="553"/>
      <c r="U56" s="553"/>
      <c r="V56" s="553"/>
      <c r="W56" s="553"/>
      <c r="X56" s="553"/>
      <c r="Y56" s="553"/>
      <c r="Z56" s="553"/>
      <c r="AA56" s="553"/>
      <c r="AB56" s="553"/>
      <c r="AC56" s="553"/>
      <c r="AD56" s="547"/>
      <c r="AE56" s="548"/>
      <c r="AF56" s="557"/>
      <c r="AG56" s="547"/>
      <c r="AH56" s="548"/>
      <c r="AI56" s="557"/>
      <c r="AJ56" s="547"/>
      <c r="AK56" s="548"/>
      <c r="AL56" s="557"/>
      <c r="AM56" s="547"/>
      <c r="AN56" s="548"/>
      <c r="AO56" s="549"/>
      <c r="AP56" s="14"/>
      <c r="AQ56" s="469"/>
      <c r="AR56" s="470"/>
      <c r="AS56" s="471"/>
      <c r="AT56" s="15"/>
      <c r="AU56" s="15"/>
      <c r="AV56" s="14"/>
      <c r="AW56" s="14"/>
      <c r="AX56" s="14"/>
    </row>
    <row r="57" spans="1:50" ht="11.25" customHeight="1" x14ac:dyDescent="0.15">
      <c r="A57" s="1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15"/>
      <c r="AE57" s="15"/>
      <c r="AF57" s="15"/>
      <c r="AG57" s="15"/>
      <c r="AH57" s="15"/>
      <c r="AI57" s="15"/>
      <c r="AJ57" s="556" t="s">
        <v>74</v>
      </c>
      <c r="AK57" s="556"/>
      <c r="AL57" s="556"/>
      <c r="AM57" s="556"/>
      <c r="AN57" s="556"/>
      <c r="AO57" s="556"/>
      <c r="AP57" s="15"/>
      <c r="AQ57" s="15"/>
      <c r="AR57" s="15"/>
      <c r="AS57" s="15"/>
      <c r="AT57" s="15"/>
      <c r="AU57" s="14"/>
      <c r="AV57" s="14"/>
      <c r="AW57" s="14"/>
      <c r="AX57" s="14"/>
    </row>
    <row r="58" spans="1:50" ht="11.2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4"/>
      <c r="AL58" s="14"/>
      <c r="AM58" s="14"/>
      <c r="AN58" s="14"/>
      <c r="AO58" s="14"/>
      <c r="AP58" s="14"/>
      <c r="AQ58" s="14"/>
      <c r="AR58" s="14"/>
      <c r="AS58" s="14"/>
      <c r="AT58" s="14"/>
      <c r="AU58" s="14"/>
      <c r="AV58" s="14"/>
      <c r="AW58" s="14"/>
      <c r="AX58" s="14"/>
    </row>
    <row r="59" spans="1:50" ht="11.25" customHeight="1" x14ac:dyDescent="0.15">
      <c r="A59" s="15"/>
      <c r="B59" s="384" t="s">
        <v>97</v>
      </c>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15"/>
      <c r="AI59" s="15"/>
      <c r="AJ59" s="15"/>
      <c r="AK59" s="15"/>
      <c r="AL59" s="15"/>
      <c r="AM59" s="15"/>
      <c r="AN59" s="15"/>
      <c r="AO59" s="15"/>
      <c r="AP59" s="15"/>
      <c r="AQ59" s="15"/>
      <c r="AR59" s="15"/>
      <c r="AS59" s="15"/>
      <c r="AT59" s="15"/>
      <c r="AU59" s="15"/>
      <c r="AV59" s="15"/>
      <c r="AW59" s="15"/>
      <c r="AX59" s="14"/>
    </row>
    <row r="60" spans="1:50" ht="11.25" customHeight="1" x14ac:dyDescent="0.15">
      <c r="A60" s="15"/>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15"/>
      <c r="AI60" s="15"/>
      <c r="AJ60" s="15"/>
      <c r="AK60" s="15"/>
      <c r="AL60" s="15"/>
      <c r="AM60" s="15"/>
      <c r="AN60" s="15"/>
      <c r="AO60" s="15"/>
      <c r="AP60" s="15"/>
      <c r="AQ60" s="15"/>
      <c r="AR60" s="15"/>
      <c r="AS60" s="15"/>
      <c r="AT60" s="15"/>
      <c r="AU60" s="15"/>
      <c r="AV60" s="15"/>
      <c r="AW60" s="15"/>
      <c r="AX60" s="15"/>
    </row>
    <row r="61" spans="1:50" s="2" customFormat="1" ht="11.25" customHeight="1" x14ac:dyDescent="0.15">
      <c r="A61" s="15"/>
      <c r="B61" s="298" t="s">
        <v>53</v>
      </c>
      <c r="C61" s="299"/>
      <c r="D61" s="299"/>
      <c r="E61" s="299"/>
      <c r="F61" s="299"/>
      <c r="G61" s="299"/>
      <c r="H61" s="299"/>
      <c r="I61" s="299"/>
      <c r="J61" s="299"/>
      <c r="K61" s="299"/>
      <c r="L61" s="299"/>
      <c r="M61" s="333"/>
      <c r="N61" s="460"/>
      <c r="O61" s="461"/>
      <c r="P61" s="461"/>
      <c r="Q61" s="527" t="s">
        <v>16</v>
      </c>
      <c r="R61" s="528"/>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1.25" customHeight="1" x14ac:dyDescent="0.15">
      <c r="A62" s="15"/>
      <c r="B62" s="302"/>
      <c r="C62" s="303"/>
      <c r="D62" s="303"/>
      <c r="E62" s="303"/>
      <c r="F62" s="303"/>
      <c r="G62" s="303"/>
      <c r="H62" s="303"/>
      <c r="I62" s="303"/>
      <c r="J62" s="303"/>
      <c r="K62" s="303"/>
      <c r="L62" s="303"/>
      <c r="M62" s="335"/>
      <c r="N62" s="539"/>
      <c r="O62" s="540"/>
      <c r="P62" s="540"/>
      <c r="Q62" s="541"/>
      <c r="R62" s="542"/>
      <c r="S62" s="15" t="s">
        <v>55</v>
      </c>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1.25" customHeight="1" x14ac:dyDescent="0.15">
      <c r="A63" s="15"/>
      <c r="B63" s="298" t="s">
        <v>54</v>
      </c>
      <c r="C63" s="299"/>
      <c r="D63" s="299"/>
      <c r="E63" s="299"/>
      <c r="F63" s="299"/>
      <c r="G63" s="299"/>
      <c r="H63" s="299"/>
      <c r="I63" s="299"/>
      <c r="J63" s="299"/>
      <c r="K63" s="299"/>
      <c r="L63" s="299"/>
      <c r="M63" s="333"/>
      <c r="N63" s="543"/>
      <c r="O63" s="543"/>
      <c r="P63" s="543"/>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543"/>
      <c r="AP63" s="543"/>
      <c r="AQ63" s="543"/>
      <c r="AR63" s="543"/>
      <c r="AS63" s="543"/>
      <c r="AT63" s="543"/>
      <c r="AU63" s="15"/>
      <c r="AV63" s="15"/>
      <c r="AW63" s="15"/>
      <c r="AX63" s="15"/>
    </row>
    <row r="64" spans="1:50" ht="11.25" customHeight="1" x14ac:dyDescent="0.15">
      <c r="A64" s="15"/>
      <c r="B64" s="302"/>
      <c r="C64" s="303"/>
      <c r="D64" s="303"/>
      <c r="E64" s="303"/>
      <c r="F64" s="303"/>
      <c r="G64" s="303"/>
      <c r="H64" s="303"/>
      <c r="I64" s="303"/>
      <c r="J64" s="303"/>
      <c r="K64" s="303"/>
      <c r="L64" s="303"/>
      <c r="M64" s="335"/>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543"/>
      <c r="AT64" s="543"/>
      <c r="AU64" s="15"/>
      <c r="AV64" s="15"/>
      <c r="AW64" s="15"/>
      <c r="AX64" s="15"/>
    </row>
    <row r="65" spans="1:50" ht="11.25" customHeight="1"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1.2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1.2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1.2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1.2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1.2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s="2" customFormat="1" ht="11.2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s="2" customFormat="1" ht="11.2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1.2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1.2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1.2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1.2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1.2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1.2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1.2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1.2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1.2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1.2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1.2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1.2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1.2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1.2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s="2" customFormat="1" ht="11.2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s="2" customFormat="1" ht="11.2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1.2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1.2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1.2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1.2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1.2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1.2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1.2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1.2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sheetData>
  <mergeCells count="111">
    <mergeCell ref="AK2:AQ2"/>
    <mergeCell ref="AJ57:AO57"/>
    <mergeCell ref="AM55:AO55"/>
    <mergeCell ref="AD54:AO54"/>
    <mergeCell ref="AD56:AF56"/>
    <mergeCell ref="AG56:AI56"/>
    <mergeCell ref="AJ56:AL56"/>
    <mergeCell ref="P46:AC47"/>
    <mergeCell ref="P48:AC49"/>
    <mergeCell ref="N28:P29"/>
    <mergeCell ref="Q33:S33"/>
    <mergeCell ref="N34:P35"/>
    <mergeCell ref="N31:P32"/>
    <mergeCell ref="Q34:S35"/>
    <mergeCell ref="H44:O45"/>
    <mergeCell ref="N24:P24"/>
    <mergeCell ref="N27:P27"/>
    <mergeCell ref="B24:M26"/>
    <mergeCell ref="B27:M29"/>
    <mergeCell ref="N25:P26"/>
    <mergeCell ref="Q24:S24"/>
    <mergeCell ref="Q28:S29"/>
    <mergeCell ref="AL17:AM18"/>
    <mergeCell ref="AL19:AM20"/>
    <mergeCell ref="B51:M53"/>
    <mergeCell ref="B54:M56"/>
    <mergeCell ref="B48:G49"/>
    <mergeCell ref="H46:O47"/>
    <mergeCell ref="H48:O49"/>
    <mergeCell ref="B46:G47"/>
    <mergeCell ref="Q54:AC54"/>
    <mergeCell ref="N52:P53"/>
    <mergeCell ref="AQ51:AS51"/>
    <mergeCell ref="AQ52:AS53"/>
    <mergeCell ref="AQ54:AS54"/>
    <mergeCell ref="AQ55:AS56"/>
    <mergeCell ref="N55:P56"/>
    <mergeCell ref="N54:P54"/>
    <mergeCell ref="AM56:AO56"/>
    <mergeCell ref="AJ55:AL55"/>
    <mergeCell ref="AD55:AF55"/>
    <mergeCell ref="AG55:AI55"/>
    <mergeCell ref="Q55:AC56"/>
    <mergeCell ref="Q51:AC51"/>
    <mergeCell ref="Q52:AC53"/>
    <mergeCell ref="N51:P51"/>
    <mergeCell ref="B63:M64"/>
    <mergeCell ref="N61:P62"/>
    <mergeCell ref="Q61:R62"/>
    <mergeCell ref="N63:AT64"/>
    <mergeCell ref="B61:M62"/>
    <mergeCell ref="B59:AG60"/>
    <mergeCell ref="N30:P30"/>
    <mergeCell ref="P44:AC45"/>
    <mergeCell ref="T30:AW30"/>
    <mergeCell ref="T31:AW32"/>
    <mergeCell ref="B44:G45"/>
    <mergeCell ref="H42:O43"/>
    <mergeCell ref="B33:M35"/>
    <mergeCell ref="B36:M38"/>
    <mergeCell ref="N37:P38"/>
    <mergeCell ref="P42:AC43"/>
    <mergeCell ref="Q30:S30"/>
    <mergeCell ref="Q31:S32"/>
    <mergeCell ref="B30:M32"/>
    <mergeCell ref="N36:P36"/>
    <mergeCell ref="Q36:S36"/>
    <mergeCell ref="Q37:S38"/>
    <mergeCell ref="B42:G43"/>
    <mergeCell ref="B40:V41"/>
    <mergeCell ref="AG16:AM16"/>
    <mergeCell ref="Z15:AF16"/>
    <mergeCell ref="AG15:AT15"/>
    <mergeCell ref="AN16:AT16"/>
    <mergeCell ref="A1:X2"/>
    <mergeCell ref="B13:O14"/>
    <mergeCell ref="P13:R14"/>
    <mergeCell ref="S13:T14"/>
    <mergeCell ref="B3:AG4"/>
    <mergeCell ref="Q5:S5"/>
    <mergeCell ref="N5:P5"/>
    <mergeCell ref="B11:V12"/>
    <mergeCell ref="B15:C20"/>
    <mergeCell ref="D17:O20"/>
    <mergeCell ref="D15:O16"/>
    <mergeCell ref="N6:P7"/>
    <mergeCell ref="Q6:S7"/>
    <mergeCell ref="B5:M7"/>
    <mergeCell ref="P15:R16"/>
    <mergeCell ref="S15:T16"/>
    <mergeCell ref="P17:T18"/>
    <mergeCell ref="X19:Y20"/>
    <mergeCell ref="Z17:AD18"/>
    <mergeCell ref="Z19:AD20"/>
    <mergeCell ref="N33:P33"/>
    <mergeCell ref="T27:AW27"/>
    <mergeCell ref="T28:AW29"/>
    <mergeCell ref="AE17:AF18"/>
    <mergeCell ref="AN19:AR20"/>
    <mergeCell ref="AS19:AT20"/>
    <mergeCell ref="P19:T20"/>
    <mergeCell ref="X17:Y18"/>
    <mergeCell ref="U17:W18"/>
    <mergeCell ref="Q27:S27"/>
    <mergeCell ref="U19:W20"/>
    <mergeCell ref="Q25:S26"/>
    <mergeCell ref="AN17:AR18"/>
    <mergeCell ref="AS17:AT18"/>
    <mergeCell ref="AE19:AF20"/>
    <mergeCell ref="AG17:AK18"/>
    <mergeCell ref="AG19:AK20"/>
  </mergeCells>
  <phoneticPr fontId="2"/>
  <dataValidations disablePrompts="1" count="1">
    <dataValidation type="list" allowBlank="1" showInputMessage="1" showErrorMessage="1" sqref="N6:S7 N25:S26 N28:S29 N31:S32 N34:S35 N37:S38 N52:P53 N55:P56 AQ52:AS53 AQ55:AS56 AD56:AO56">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showGridLines="0" zoomScaleNormal="100" zoomScaleSheetLayoutView="100" workbookViewId="0">
      <selection activeCell="R20" sqref="R20:T21"/>
    </sheetView>
  </sheetViews>
  <sheetFormatPr defaultColWidth="1.875" defaultRowHeight="11.25" x14ac:dyDescent="0.15"/>
  <cols>
    <col min="1" max="1" width="1.875" style="4"/>
    <col min="2" max="2" width="2.25" style="4" bestFit="1" customWidth="1"/>
    <col min="3" max="16384" width="1.875" style="4"/>
  </cols>
  <sheetData>
    <row r="1" spans="1:50" s="2" customFormat="1" ht="11.25" customHeight="1" x14ac:dyDescent="0.15">
      <c r="A1" s="585" t="s">
        <v>490</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11"/>
      <c r="AD1" s="11"/>
      <c r="AE1" s="11"/>
      <c r="AF1" s="11"/>
      <c r="AG1" s="11"/>
      <c r="AH1" s="11"/>
      <c r="AI1" s="11"/>
      <c r="AJ1" s="11"/>
      <c r="AK1" s="11"/>
      <c r="AL1" s="11"/>
      <c r="AM1" s="11"/>
      <c r="AN1" s="11"/>
      <c r="AO1" s="11"/>
      <c r="AP1" s="11"/>
      <c r="AQ1" s="11"/>
      <c r="AR1" s="11"/>
      <c r="AS1" s="11"/>
      <c r="AT1" s="11"/>
      <c r="AU1" s="11"/>
      <c r="AV1" s="11"/>
      <c r="AW1" s="11"/>
      <c r="AX1" s="11"/>
    </row>
    <row r="2" spans="1:50" s="2" customFormat="1" ht="11.25" customHeight="1" x14ac:dyDescent="0.15">
      <c r="A2" s="585"/>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J2" s="11"/>
      <c r="AK2" s="11" t="s">
        <v>450</v>
      </c>
      <c r="AL2" s="558" t="s">
        <v>488</v>
      </c>
      <c r="AM2" s="558"/>
      <c r="AN2" s="558"/>
      <c r="AO2" s="558"/>
      <c r="AP2" s="558"/>
      <c r="AQ2" s="558"/>
      <c r="AR2" s="558"/>
      <c r="AS2" s="558"/>
      <c r="AT2" s="558"/>
      <c r="AU2" s="558"/>
      <c r="AV2" s="558"/>
      <c r="AW2" s="558"/>
      <c r="AX2" s="11" t="s">
        <v>158</v>
      </c>
    </row>
    <row r="3" spans="1:50" s="2" customFormat="1" ht="11.25" customHeight="1" x14ac:dyDescent="0.15">
      <c r="A3" s="11"/>
      <c r="B3" s="384" t="s">
        <v>507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11"/>
      <c r="AL3" s="11"/>
      <c r="AM3" s="11"/>
      <c r="AN3" s="11"/>
      <c r="AO3" s="11"/>
      <c r="AP3" s="11"/>
      <c r="AQ3" s="11"/>
      <c r="AR3" s="11"/>
      <c r="AS3" s="11"/>
      <c r="AT3" s="11"/>
      <c r="AU3" s="11"/>
      <c r="AV3" s="11"/>
      <c r="AW3" s="11"/>
      <c r="AX3" s="11"/>
    </row>
    <row r="4" spans="1:50" s="2" customFormat="1" ht="11.25" customHeight="1" x14ac:dyDescent="0.15">
      <c r="A4" s="11"/>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row>
    <row r="5" spans="1:50" s="2" customFormat="1" ht="11.25" customHeight="1" x14ac:dyDescent="0.15">
      <c r="A5" s="11"/>
      <c r="B5" s="298" t="s">
        <v>508</v>
      </c>
      <c r="C5" s="299"/>
      <c r="D5" s="299"/>
      <c r="E5" s="299"/>
      <c r="F5" s="299"/>
      <c r="G5" s="299"/>
      <c r="H5" s="299"/>
      <c r="I5" s="299"/>
      <c r="J5" s="299"/>
      <c r="K5" s="299"/>
      <c r="L5" s="333"/>
      <c r="M5" s="279" t="s">
        <v>19</v>
      </c>
      <c r="N5" s="279"/>
      <c r="O5" s="279"/>
      <c r="P5" s="279" t="s">
        <v>20</v>
      </c>
      <c r="Q5" s="279"/>
      <c r="R5" s="279"/>
      <c r="S5" s="58"/>
      <c r="T5" s="58"/>
      <c r="U5" s="58"/>
      <c r="V5" s="58"/>
      <c r="W5" s="58"/>
      <c r="X5" s="58"/>
      <c r="Y5" s="58"/>
      <c r="Z5" s="58"/>
      <c r="AA5" s="58"/>
      <c r="AB5" s="58"/>
      <c r="AC5" s="58"/>
      <c r="AD5" s="58"/>
      <c r="AE5" s="58"/>
      <c r="AF5" s="58"/>
      <c r="AG5" s="58"/>
      <c r="AH5" s="58"/>
      <c r="AI5" s="58"/>
      <c r="AJ5" s="58"/>
      <c r="AK5" s="15"/>
      <c r="AL5" s="15"/>
      <c r="AM5" s="15"/>
      <c r="AN5" s="15"/>
      <c r="AO5" s="15"/>
      <c r="AP5" s="15"/>
      <c r="AQ5" s="15"/>
      <c r="AR5" s="15"/>
      <c r="AS5" s="15"/>
      <c r="AT5" s="15"/>
      <c r="AU5" s="14"/>
      <c r="AV5" s="14"/>
      <c r="AW5" s="14"/>
      <c r="AX5" s="11"/>
    </row>
    <row r="6" spans="1:50" s="2" customFormat="1" ht="11.25" customHeight="1" x14ac:dyDescent="0.15">
      <c r="A6" s="11"/>
      <c r="B6" s="302"/>
      <c r="C6" s="303"/>
      <c r="D6" s="303"/>
      <c r="E6" s="303"/>
      <c r="F6" s="303"/>
      <c r="G6" s="303"/>
      <c r="H6" s="303"/>
      <c r="I6" s="303"/>
      <c r="J6" s="303"/>
      <c r="K6" s="303"/>
      <c r="L6" s="335"/>
      <c r="M6" s="591"/>
      <c r="N6" s="548"/>
      <c r="O6" s="549"/>
      <c r="P6" s="591"/>
      <c r="Q6" s="548"/>
      <c r="R6" s="549"/>
      <c r="S6" s="58"/>
      <c r="T6" s="11" t="s">
        <v>72</v>
      </c>
      <c r="U6" s="58"/>
      <c r="V6" s="58"/>
      <c r="W6" s="58"/>
      <c r="X6" s="58"/>
      <c r="Y6" s="58"/>
      <c r="Z6" s="58"/>
      <c r="AA6" s="58"/>
      <c r="AB6" s="58"/>
      <c r="AC6" s="58"/>
      <c r="AD6" s="58"/>
      <c r="AE6" s="58"/>
      <c r="AF6" s="58"/>
      <c r="AG6" s="58"/>
      <c r="AH6" s="58"/>
      <c r="AI6" s="58"/>
      <c r="AJ6" s="58"/>
      <c r="AK6" s="15"/>
      <c r="AL6" s="15"/>
      <c r="AM6" s="15"/>
      <c r="AN6" s="15"/>
      <c r="AO6" s="15"/>
      <c r="AP6" s="15"/>
      <c r="AQ6" s="15"/>
      <c r="AR6" s="15"/>
      <c r="AS6" s="15"/>
      <c r="AT6" s="15"/>
      <c r="AU6" s="14"/>
      <c r="AV6" s="14"/>
      <c r="AW6" s="14"/>
      <c r="AX6" s="11"/>
    </row>
    <row r="7" spans="1:50" x14ac:dyDescent="0.15">
      <c r="A7" s="14"/>
      <c r="B7" s="298" t="s">
        <v>509</v>
      </c>
      <c r="C7" s="299"/>
      <c r="D7" s="299"/>
      <c r="E7" s="299"/>
      <c r="F7" s="299"/>
      <c r="G7" s="299"/>
      <c r="H7" s="299"/>
      <c r="I7" s="299"/>
      <c r="J7" s="299"/>
      <c r="K7" s="299"/>
      <c r="L7" s="333"/>
      <c r="M7" s="298" t="s">
        <v>608</v>
      </c>
      <c r="N7" s="299"/>
      <c r="O7" s="299"/>
      <c r="P7" s="299"/>
      <c r="Q7" s="333"/>
      <c r="R7" s="436"/>
      <c r="S7" s="436"/>
      <c r="T7" s="591"/>
      <c r="U7" s="592" t="s">
        <v>16</v>
      </c>
      <c r="V7" s="593"/>
      <c r="W7" s="298" t="s">
        <v>620</v>
      </c>
      <c r="X7" s="299"/>
      <c r="Y7" s="299"/>
      <c r="Z7" s="299"/>
      <c r="AA7" s="333"/>
      <c r="AB7" s="436"/>
      <c r="AC7" s="436"/>
      <c r="AD7" s="591"/>
      <c r="AE7" s="592" t="s">
        <v>16</v>
      </c>
      <c r="AF7" s="593"/>
      <c r="AG7" s="14"/>
      <c r="AH7" s="14"/>
      <c r="AI7" s="14"/>
      <c r="AJ7" s="14"/>
      <c r="AK7" s="14"/>
      <c r="AL7" s="14"/>
      <c r="AM7" s="14"/>
      <c r="AN7" s="14"/>
      <c r="AO7" s="14"/>
      <c r="AP7" s="14"/>
      <c r="AQ7" s="14"/>
      <c r="AR7" s="14"/>
      <c r="AS7" s="14"/>
      <c r="AT7" s="14"/>
      <c r="AU7" s="14"/>
      <c r="AV7" s="14"/>
      <c r="AW7" s="14"/>
      <c r="AX7" s="14"/>
    </row>
    <row r="8" spans="1:50" x14ac:dyDescent="0.15">
      <c r="A8" s="14"/>
      <c r="B8" s="302"/>
      <c r="C8" s="303"/>
      <c r="D8" s="303"/>
      <c r="E8" s="303"/>
      <c r="F8" s="303"/>
      <c r="G8" s="303"/>
      <c r="H8" s="303"/>
      <c r="I8" s="303"/>
      <c r="J8" s="303"/>
      <c r="K8" s="303"/>
      <c r="L8" s="335"/>
      <c r="M8" s="300"/>
      <c r="N8" s="301"/>
      <c r="O8" s="301"/>
      <c r="P8" s="301"/>
      <c r="Q8" s="334"/>
      <c r="R8" s="436"/>
      <c r="S8" s="595"/>
      <c r="T8" s="358"/>
      <c r="U8" s="368"/>
      <c r="V8" s="594"/>
      <c r="W8" s="300"/>
      <c r="X8" s="301"/>
      <c r="Y8" s="301"/>
      <c r="Z8" s="301"/>
      <c r="AA8" s="334"/>
      <c r="AB8" s="595"/>
      <c r="AC8" s="595"/>
      <c r="AD8" s="358"/>
      <c r="AE8" s="368"/>
      <c r="AF8" s="594"/>
      <c r="AG8" s="14"/>
      <c r="AH8" s="14"/>
      <c r="AI8" s="14"/>
      <c r="AJ8" s="14"/>
      <c r="AK8" s="14"/>
      <c r="AL8" s="14"/>
      <c r="AM8" s="14"/>
      <c r="AN8" s="14"/>
      <c r="AO8" s="14"/>
      <c r="AP8" s="14"/>
      <c r="AQ8" s="14"/>
      <c r="AR8" s="14"/>
      <c r="AS8" s="14"/>
      <c r="AT8" s="14"/>
      <c r="AU8" s="14"/>
      <c r="AV8" s="14"/>
      <c r="AW8" s="14"/>
      <c r="AX8" s="59"/>
    </row>
    <row r="9" spans="1:50" x14ac:dyDescent="0.15">
      <c r="B9" s="300" t="s">
        <v>239</v>
      </c>
      <c r="C9" s="301"/>
      <c r="D9" s="301"/>
      <c r="E9" s="301"/>
      <c r="F9" s="301"/>
      <c r="G9" s="301"/>
      <c r="H9" s="301"/>
      <c r="I9" s="301"/>
      <c r="J9" s="301"/>
      <c r="K9" s="301"/>
      <c r="L9" s="301"/>
      <c r="M9" s="319"/>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3"/>
      <c r="AX9" s="59"/>
    </row>
    <row r="10" spans="1:50" x14ac:dyDescent="0.15">
      <c r="B10" s="302"/>
      <c r="C10" s="303"/>
      <c r="D10" s="303"/>
      <c r="E10" s="303"/>
      <c r="F10" s="303"/>
      <c r="G10" s="303"/>
      <c r="H10" s="303"/>
      <c r="I10" s="303"/>
      <c r="J10" s="303"/>
      <c r="K10" s="303"/>
      <c r="L10" s="303"/>
      <c r="M10" s="281"/>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5"/>
      <c r="AX10" s="59"/>
    </row>
    <row r="11" spans="1:50" s="2" customFormat="1" ht="11.25" customHeight="1" x14ac:dyDescent="0.15">
      <c r="A11" s="11"/>
      <c r="B11" s="384" t="s">
        <v>432</v>
      </c>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11"/>
      <c r="AL11" s="11"/>
      <c r="AM11" s="11"/>
      <c r="AN11" s="11"/>
      <c r="AO11" s="11"/>
      <c r="AP11" s="11"/>
      <c r="AQ11" s="11"/>
      <c r="AR11" s="11"/>
      <c r="AS11" s="11"/>
      <c r="AT11" s="11"/>
      <c r="AU11" s="11"/>
      <c r="AV11" s="11"/>
      <c r="AW11" s="11"/>
      <c r="AX11" s="11"/>
    </row>
    <row r="12" spans="1:50" s="2" customFormat="1" ht="11.25" customHeight="1" x14ac:dyDescent="0.15">
      <c r="A12" s="11"/>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11"/>
      <c r="AL12" s="558"/>
      <c r="AM12" s="558"/>
      <c r="AN12" s="558"/>
      <c r="AO12" s="558"/>
      <c r="AP12" s="558"/>
      <c r="AQ12" s="558"/>
      <c r="AR12" s="558"/>
      <c r="AS12" s="558"/>
      <c r="AT12" s="558"/>
      <c r="AU12" s="558"/>
      <c r="AV12" s="558"/>
      <c r="AW12" s="558"/>
      <c r="AX12" s="11"/>
    </row>
    <row r="13" spans="1:50" ht="11.25" customHeight="1" x14ac:dyDescent="0.15">
      <c r="A13" s="15"/>
      <c r="B13" s="597" t="s">
        <v>76</v>
      </c>
      <c r="C13" s="598"/>
      <c r="D13" s="598"/>
      <c r="E13" s="598"/>
      <c r="F13" s="598"/>
      <c r="G13" s="598"/>
      <c r="H13" s="598"/>
      <c r="I13" s="598"/>
      <c r="J13" s="598"/>
      <c r="K13" s="598"/>
      <c r="L13" s="598"/>
      <c r="M13" s="598"/>
      <c r="N13" s="598"/>
      <c r="O13" s="598"/>
      <c r="P13" s="598"/>
      <c r="Q13" s="598"/>
      <c r="R13" s="598"/>
      <c r="S13" s="598"/>
      <c r="T13" s="598"/>
      <c r="U13" s="598"/>
      <c r="V13" s="598"/>
      <c r="W13" s="598"/>
      <c r="X13" s="598"/>
      <c r="Y13" s="599"/>
      <c r="Z13" s="279" t="s">
        <v>19</v>
      </c>
      <c r="AA13" s="279"/>
      <c r="AB13" s="279"/>
      <c r="AC13" s="279" t="s">
        <v>20</v>
      </c>
      <c r="AD13" s="279"/>
      <c r="AE13" s="279"/>
      <c r="AF13" s="15"/>
      <c r="AG13" s="15"/>
      <c r="AH13" s="15"/>
      <c r="AI13" s="15"/>
      <c r="AJ13" s="15"/>
      <c r="AK13" s="15"/>
      <c r="AL13" s="15"/>
      <c r="AM13" s="15"/>
      <c r="AN13" s="15"/>
      <c r="AO13" s="15"/>
      <c r="AP13" s="15"/>
      <c r="AQ13" s="15"/>
      <c r="AR13" s="15"/>
      <c r="AS13" s="15"/>
      <c r="AT13" s="15"/>
      <c r="AU13" s="15"/>
      <c r="AV13" s="15"/>
      <c r="AW13" s="15"/>
      <c r="AX13" s="15"/>
    </row>
    <row r="14" spans="1:50" ht="11.25" customHeight="1" x14ac:dyDescent="0.15">
      <c r="A14" s="15"/>
      <c r="B14" s="600"/>
      <c r="C14" s="601"/>
      <c r="D14" s="601"/>
      <c r="E14" s="601"/>
      <c r="F14" s="601"/>
      <c r="G14" s="601"/>
      <c r="H14" s="601"/>
      <c r="I14" s="601"/>
      <c r="J14" s="601"/>
      <c r="K14" s="601"/>
      <c r="L14" s="601"/>
      <c r="M14" s="601"/>
      <c r="N14" s="601"/>
      <c r="O14" s="601"/>
      <c r="P14" s="601"/>
      <c r="Q14" s="601"/>
      <c r="R14" s="601"/>
      <c r="S14" s="601"/>
      <c r="T14" s="601"/>
      <c r="U14" s="601"/>
      <c r="V14" s="601"/>
      <c r="W14" s="601"/>
      <c r="X14" s="601"/>
      <c r="Y14" s="602"/>
      <c r="Z14" s="586"/>
      <c r="AA14" s="587"/>
      <c r="AB14" s="588"/>
      <c r="AC14" s="586"/>
      <c r="AD14" s="587"/>
      <c r="AE14" s="588"/>
      <c r="AF14" s="15"/>
      <c r="AG14" s="11"/>
      <c r="AH14" s="15"/>
      <c r="AI14" s="15"/>
      <c r="AJ14" s="15"/>
      <c r="AK14" s="15"/>
      <c r="AL14" s="15"/>
      <c r="AM14" s="15"/>
      <c r="AN14" s="15"/>
      <c r="AO14" s="15"/>
      <c r="AP14" s="15"/>
      <c r="AQ14" s="15"/>
      <c r="AR14" s="15"/>
      <c r="AS14" s="15"/>
      <c r="AT14" s="15"/>
      <c r="AU14" s="15"/>
      <c r="AV14" s="15"/>
      <c r="AW14" s="15"/>
      <c r="AX14" s="15"/>
    </row>
    <row r="15" spans="1:50" ht="11.25" customHeight="1" x14ac:dyDescent="0.15">
      <c r="A15" s="15"/>
      <c r="B15" s="597" t="s">
        <v>510</v>
      </c>
      <c r="C15" s="598"/>
      <c r="D15" s="598"/>
      <c r="E15" s="598"/>
      <c r="F15" s="598"/>
      <c r="G15" s="598"/>
      <c r="H15" s="598"/>
      <c r="I15" s="598"/>
      <c r="J15" s="598"/>
      <c r="K15" s="598"/>
      <c r="L15" s="598"/>
      <c r="M15" s="598"/>
      <c r="N15" s="598"/>
      <c r="O15" s="598"/>
      <c r="P15" s="598"/>
      <c r="Q15" s="598"/>
      <c r="R15" s="598"/>
      <c r="S15" s="598"/>
      <c r="T15" s="598"/>
      <c r="U15" s="598"/>
      <c r="V15" s="598"/>
      <c r="W15" s="598"/>
      <c r="X15" s="598"/>
      <c r="Y15" s="599"/>
      <c r="Z15" s="279" t="s">
        <v>19</v>
      </c>
      <c r="AA15" s="279"/>
      <c r="AB15" s="279"/>
      <c r="AC15" s="279" t="s">
        <v>20</v>
      </c>
      <c r="AD15" s="279"/>
      <c r="AE15" s="279"/>
      <c r="AF15" s="15"/>
      <c r="AG15" s="15"/>
      <c r="AH15" s="15"/>
      <c r="AI15" s="15"/>
      <c r="AJ15" s="15"/>
      <c r="AK15" s="15"/>
      <c r="AL15" s="15"/>
      <c r="AM15" s="15"/>
      <c r="AN15" s="15"/>
      <c r="AO15" s="15"/>
      <c r="AP15" s="15"/>
      <c r="AQ15" s="15"/>
      <c r="AR15" s="15"/>
      <c r="AS15" s="15"/>
      <c r="AT15" s="15"/>
      <c r="AU15" s="15"/>
      <c r="AV15" s="15"/>
      <c r="AW15" s="15"/>
      <c r="AX15" s="15"/>
    </row>
    <row r="16" spans="1:50" ht="11.25" customHeight="1" x14ac:dyDescent="0.15">
      <c r="A16" s="15"/>
      <c r="B16" s="600"/>
      <c r="C16" s="601"/>
      <c r="D16" s="601"/>
      <c r="E16" s="601"/>
      <c r="F16" s="601"/>
      <c r="G16" s="601"/>
      <c r="H16" s="601"/>
      <c r="I16" s="601"/>
      <c r="J16" s="601"/>
      <c r="K16" s="601"/>
      <c r="L16" s="601"/>
      <c r="M16" s="601"/>
      <c r="N16" s="601"/>
      <c r="O16" s="601"/>
      <c r="P16" s="601"/>
      <c r="Q16" s="601"/>
      <c r="R16" s="601"/>
      <c r="S16" s="601"/>
      <c r="T16" s="601"/>
      <c r="U16" s="601"/>
      <c r="V16" s="601"/>
      <c r="W16" s="601"/>
      <c r="X16" s="601"/>
      <c r="Y16" s="602"/>
      <c r="Z16" s="586"/>
      <c r="AA16" s="587"/>
      <c r="AB16" s="588"/>
      <c r="AC16" s="586"/>
      <c r="AD16" s="587"/>
      <c r="AE16" s="588"/>
      <c r="AF16" s="54"/>
      <c r="AG16" s="14"/>
      <c r="AH16" s="14"/>
      <c r="AI16" s="14"/>
      <c r="AJ16" s="14"/>
      <c r="AK16" s="14"/>
      <c r="AL16" s="14"/>
      <c r="AM16" s="14"/>
      <c r="AN16" s="14"/>
      <c r="AO16" s="14"/>
      <c r="AP16" s="14"/>
      <c r="AQ16" s="14"/>
      <c r="AR16" s="14"/>
      <c r="AS16" s="14"/>
      <c r="AT16" s="15"/>
      <c r="AU16" s="15"/>
      <c r="AV16" s="15"/>
      <c r="AW16" s="15"/>
      <c r="AX16" s="15"/>
    </row>
    <row r="17" spans="1:50" s="2" customFormat="1" ht="11.25" customHeight="1" x14ac:dyDescent="0.15">
      <c r="A17" s="11"/>
      <c r="B17" s="589"/>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90"/>
      <c r="AG17" s="590"/>
      <c r="AH17" s="590"/>
      <c r="AI17" s="590"/>
      <c r="AJ17" s="590"/>
      <c r="AK17" s="590"/>
      <c r="AL17" s="590"/>
      <c r="AM17" s="590"/>
      <c r="AN17" s="590"/>
      <c r="AO17" s="590"/>
      <c r="AP17" s="590"/>
      <c r="AQ17" s="590"/>
      <c r="AR17" s="590"/>
      <c r="AS17" s="590"/>
      <c r="AT17" s="11"/>
      <c r="AU17" s="11"/>
      <c r="AV17" s="11"/>
      <c r="AW17" s="11"/>
      <c r="AX17" s="11"/>
    </row>
    <row r="18" spans="1:50" s="2" customFormat="1" ht="11.25" customHeight="1" x14ac:dyDescent="0.15">
      <c r="A18" s="11"/>
      <c r="B18" s="596" t="s">
        <v>511</v>
      </c>
      <c r="C18" s="596"/>
      <c r="D18" s="596"/>
      <c r="E18" s="596"/>
      <c r="F18" s="596"/>
      <c r="G18" s="596"/>
      <c r="H18" s="596"/>
      <c r="I18" s="596"/>
      <c r="J18" s="596"/>
      <c r="K18" s="596"/>
      <c r="L18" s="596"/>
      <c r="M18" s="596"/>
      <c r="N18" s="596"/>
      <c r="O18" s="596"/>
      <c r="P18" s="596"/>
      <c r="Q18" s="596"/>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
      <c r="AU18" s="11"/>
      <c r="AV18" s="11"/>
      <c r="AW18" s="11"/>
      <c r="AX18" s="11"/>
    </row>
    <row r="19" spans="1:50" s="2" customFormat="1" ht="11.25" customHeight="1" x14ac:dyDescent="0.15">
      <c r="A19" s="11"/>
      <c r="B19" s="603" t="s">
        <v>442</v>
      </c>
      <c r="C19" s="604"/>
      <c r="D19" s="604"/>
      <c r="E19" s="604"/>
      <c r="F19" s="604"/>
      <c r="G19" s="604"/>
      <c r="H19" s="604"/>
      <c r="I19" s="604"/>
      <c r="J19" s="604"/>
      <c r="K19" s="604"/>
      <c r="L19" s="604"/>
      <c r="M19" s="604"/>
      <c r="N19" s="604"/>
      <c r="O19" s="604"/>
      <c r="P19" s="604"/>
      <c r="Q19" s="605"/>
      <c r="R19" s="279" t="s">
        <v>19</v>
      </c>
      <c r="S19" s="279"/>
      <c r="T19" s="279"/>
      <c r="U19" s="279" t="s">
        <v>20</v>
      </c>
      <c r="V19" s="279"/>
      <c r="W19" s="279"/>
      <c r="X19" s="603" t="s">
        <v>442</v>
      </c>
      <c r="Y19" s="604"/>
      <c r="Z19" s="604"/>
      <c r="AA19" s="604"/>
      <c r="AB19" s="604"/>
      <c r="AC19" s="604"/>
      <c r="AD19" s="604"/>
      <c r="AE19" s="604"/>
      <c r="AF19" s="604"/>
      <c r="AG19" s="604"/>
      <c r="AH19" s="604"/>
      <c r="AI19" s="604"/>
      <c r="AJ19" s="604"/>
      <c r="AK19" s="604"/>
      <c r="AL19" s="604"/>
      <c r="AM19" s="605"/>
      <c r="AN19" s="279" t="s">
        <v>19</v>
      </c>
      <c r="AO19" s="279"/>
      <c r="AP19" s="279"/>
      <c r="AQ19" s="279" t="s">
        <v>20</v>
      </c>
      <c r="AR19" s="279"/>
      <c r="AS19" s="279"/>
      <c r="AT19" s="11"/>
      <c r="AU19" s="11"/>
      <c r="AV19" s="11"/>
      <c r="AW19" s="11"/>
      <c r="AX19" s="11"/>
    </row>
    <row r="20" spans="1:50" s="2" customFormat="1" ht="11.25" customHeight="1" x14ac:dyDescent="0.15">
      <c r="A20" s="11"/>
      <c r="B20" s="581" t="s">
        <v>433</v>
      </c>
      <c r="C20" s="204"/>
      <c r="D20" s="204"/>
      <c r="E20" s="204"/>
      <c r="F20" s="204"/>
      <c r="G20" s="204"/>
      <c r="H20" s="204"/>
      <c r="I20" s="204"/>
      <c r="J20" s="204"/>
      <c r="K20" s="204"/>
      <c r="L20" s="204"/>
      <c r="M20" s="204"/>
      <c r="N20" s="204"/>
      <c r="O20" s="204"/>
      <c r="P20" s="204"/>
      <c r="Q20" s="205"/>
      <c r="R20" s="358"/>
      <c r="S20" s="228"/>
      <c r="T20" s="252"/>
      <c r="U20" s="358"/>
      <c r="V20" s="228"/>
      <c r="W20" s="252"/>
      <c r="X20" s="581" t="s">
        <v>434</v>
      </c>
      <c r="Y20" s="204"/>
      <c r="Z20" s="204"/>
      <c r="AA20" s="204"/>
      <c r="AB20" s="204"/>
      <c r="AC20" s="204"/>
      <c r="AD20" s="204"/>
      <c r="AE20" s="204"/>
      <c r="AF20" s="204"/>
      <c r="AG20" s="204"/>
      <c r="AH20" s="204"/>
      <c r="AI20" s="204"/>
      <c r="AJ20" s="204"/>
      <c r="AK20" s="204"/>
      <c r="AL20" s="204"/>
      <c r="AM20" s="205"/>
      <c r="AN20" s="358"/>
      <c r="AO20" s="228"/>
      <c r="AP20" s="252"/>
      <c r="AQ20" s="358"/>
      <c r="AR20" s="228"/>
      <c r="AS20" s="252"/>
      <c r="AT20" s="11"/>
      <c r="AU20" s="11"/>
      <c r="AV20" s="11"/>
      <c r="AW20" s="11"/>
      <c r="AX20" s="11"/>
    </row>
    <row r="21" spans="1:50" s="2" customFormat="1" ht="11.25" customHeight="1" x14ac:dyDescent="0.15">
      <c r="A21" s="11"/>
      <c r="B21" s="582"/>
      <c r="C21" s="583"/>
      <c r="D21" s="583"/>
      <c r="E21" s="583"/>
      <c r="F21" s="583"/>
      <c r="G21" s="583"/>
      <c r="H21" s="583"/>
      <c r="I21" s="583"/>
      <c r="J21" s="583"/>
      <c r="K21" s="583"/>
      <c r="L21" s="583"/>
      <c r="M21" s="583"/>
      <c r="N21" s="583"/>
      <c r="O21" s="583"/>
      <c r="P21" s="583"/>
      <c r="Q21" s="584"/>
      <c r="R21" s="365"/>
      <c r="S21" s="229"/>
      <c r="T21" s="253"/>
      <c r="U21" s="365"/>
      <c r="V21" s="229"/>
      <c r="W21" s="253"/>
      <c r="X21" s="582"/>
      <c r="Y21" s="583"/>
      <c r="Z21" s="583"/>
      <c r="AA21" s="583"/>
      <c r="AB21" s="583"/>
      <c r="AC21" s="583"/>
      <c r="AD21" s="583"/>
      <c r="AE21" s="583"/>
      <c r="AF21" s="583"/>
      <c r="AG21" s="583"/>
      <c r="AH21" s="583"/>
      <c r="AI21" s="583"/>
      <c r="AJ21" s="583"/>
      <c r="AK21" s="583"/>
      <c r="AL21" s="583"/>
      <c r="AM21" s="584"/>
      <c r="AN21" s="365"/>
      <c r="AO21" s="229"/>
      <c r="AP21" s="253"/>
      <c r="AQ21" s="365"/>
      <c r="AR21" s="229"/>
      <c r="AS21" s="253"/>
      <c r="AT21" s="11"/>
      <c r="AU21" s="11"/>
      <c r="AV21" s="11"/>
      <c r="AW21" s="11"/>
      <c r="AX21" s="11"/>
    </row>
    <row r="22" spans="1:50" s="2" customFormat="1" ht="11.25" customHeight="1" x14ac:dyDescent="0.15">
      <c r="A22" s="11"/>
      <c r="B22" s="581" t="s">
        <v>435</v>
      </c>
      <c r="C22" s="204"/>
      <c r="D22" s="204"/>
      <c r="E22" s="204" t="s">
        <v>421</v>
      </c>
      <c r="F22" s="204"/>
      <c r="G22" s="204"/>
      <c r="H22" s="204"/>
      <c r="I22" s="204"/>
      <c r="J22" s="204"/>
      <c r="K22" s="204"/>
      <c r="L22" s="204"/>
      <c r="M22" s="204"/>
      <c r="N22" s="204"/>
      <c r="O22" s="204"/>
      <c r="P22" s="204"/>
      <c r="Q22" s="205"/>
      <c r="R22" s="358"/>
      <c r="S22" s="228"/>
      <c r="T22" s="252"/>
      <c r="U22" s="358"/>
      <c r="V22" s="228"/>
      <c r="W22" s="252"/>
      <c r="X22" s="581" t="s">
        <v>436</v>
      </c>
      <c r="Y22" s="204"/>
      <c r="Z22" s="204"/>
      <c r="AA22" s="204"/>
      <c r="AB22" s="204"/>
      <c r="AC22" s="204"/>
      <c r="AD22" s="204"/>
      <c r="AE22" s="204"/>
      <c r="AF22" s="204"/>
      <c r="AG22" s="204"/>
      <c r="AH22" s="204"/>
      <c r="AI22" s="204"/>
      <c r="AJ22" s="204"/>
      <c r="AK22" s="204"/>
      <c r="AL22" s="204"/>
      <c r="AM22" s="205"/>
      <c r="AN22" s="358"/>
      <c r="AO22" s="228"/>
      <c r="AP22" s="252"/>
      <c r="AQ22" s="358"/>
      <c r="AR22" s="228"/>
      <c r="AS22" s="252"/>
      <c r="AT22" s="11"/>
      <c r="AU22" s="11"/>
      <c r="AV22" s="11"/>
      <c r="AW22" s="11"/>
      <c r="AX22" s="11"/>
    </row>
    <row r="23" spans="1:50" s="2" customFormat="1" ht="11.25" customHeight="1" x14ac:dyDescent="0.15">
      <c r="A23" s="11"/>
      <c r="B23" s="582"/>
      <c r="C23" s="583"/>
      <c r="D23" s="583"/>
      <c r="E23" s="583"/>
      <c r="F23" s="583"/>
      <c r="G23" s="583"/>
      <c r="H23" s="583"/>
      <c r="I23" s="583"/>
      <c r="J23" s="583"/>
      <c r="K23" s="583"/>
      <c r="L23" s="583"/>
      <c r="M23" s="583"/>
      <c r="N23" s="583"/>
      <c r="O23" s="583"/>
      <c r="P23" s="583"/>
      <c r="Q23" s="584"/>
      <c r="R23" s="365"/>
      <c r="S23" s="229"/>
      <c r="T23" s="253"/>
      <c r="U23" s="365"/>
      <c r="V23" s="229"/>
      <c r="W23" s="253"/>
      <c r="X23" s="582"/>
      <c r="Y23" s="583"/>
      <c r="Z23" s="583"/>
      <c r="AA23" s="583"/>
      <c r="AB23" s="583"/>
      <c r="AC23" s="583"/>
      <c r="AD23" s="583"/>
      <c r="AE23" s="583"/>
      <c r="AF23" s="583"/>
      <c r="AG23" s="583"/>
      <c r="AH23" s="583"/>
      <c r="AI23" s="583"/>
      <c r="AJ23" s="583"/>
      <c r="AK23" s="583"/>
      <c r="AL23" s="583"/>
      <c r="AM23" s="584"/>
      <c r="AN23" s="365"/>
      <c r="AO23" s="229"/>
      <c r="AP23" s="253"/>
      <c r="AQ23" s="365"/>
      <c r="AR23" s="229"/>
      <c r="AS23" s="253"/>
      <c r="AT23" s="11"/>
      <c r="AU23" s="11"/>
      <c r="AV23" s="11"/>
      <c r="AW23" s="11"/>
      <c r="AX23" s="11"/>
    </row>
    <row r="24" spans="1:50" s="2" customFormat="1" ht="11.25" customHeight="1" x14ac:dyDescent="0.15">
      <c r="A24" s="11"/>
      <c r="B24" s="581" t="s">
        <v>437</v>
      </c>
      <c r="C24" s="204"/>
      <c r="D24" s="204"/>
      <c r="E24" s="204" t="s">
        <v>423</v>
      </c>
      <c r="F24" s="204"/>
      <c r="G24" s="204"/>
      <c r="H24" s="204"/>
      <c r="I24" s="204"/>
      <c r="J24" s="204"/>
      <c r="K24" s="204"/>
      <c r="L24" s="204"/>
      <c r="M24" s="204"/>
      <c r="N24" s="204"/>
      <c r="O24" s="204"/>
      <c r="P24" s="204"/>
      <c r="Q24" s="205"/>
      <c r="R24" s="358"/>
      <c r="S24" s="228"/>
      <c r="T24" s="252"/>
      <c r="U24" s="358"/>
      <c r="V24" s="228"/>
      <c r="W24" s="252"/>
      <c r="X24" s="581" t="s">
        <v>438</v>
      </c>
      <c r="Y24" s="204"/>
      <c r="Z24" s="204"/>
      <c r="AA24" s="204"/>
      <c r="AB24" s="204"/>
      <c r="AC24" s="204"/>
      <c r="AD24" s="204"/>
      <c r="AE24" s="204"/>
      <c r="AF24" s="204"/>
      <c r="AG24" s="204"/>
      <c r="AH24" s="204"/>
      <c r="AI24" s="204"/>
      <c r="AJ24" s="204"/>
      <c r="AK24" s="204"/>
      <c r="AL24" s="204"/>
      <c r="AM24" s="205"/>
      <c r="AN24" s="358"/>
      <c r="AO24" s="228"/>
      <c r="AP24" s="252"/>
      <c r="AQ24" s="358"/>
      <c r="AR24" s="228"/>
      <c r="AS24" s="252"/>
      <c r="AT24" s="11"/>
      <c r="AU24" s="11"/>
      <c r="AV24" s="11"/>
      <c r="AW24" s="11"/>
      <c r="AX24" s="11"/>
    </row>
    <row r="25" spans="1:50" s="2" customFormat="1" ht="11.25" customHeight="1" x14ac:dyDescent="0.15">
      <c r="A25" s="11"/>
      <c r="B25" s="582"/>
      <c r="C25" s="583"/>
      <c r="D25" s="583"/>
      <c r="E25" s="583"/>
      <c r="F25" s="583"/>
      <c r="G25" s="583"/>
      <c r="H25" s="583"/>
      <c r="I25" s="583"/>
      <c r="J25" s="583"/>
      <c r="K25" s="583"/>
      <c r="L25" s="583"/>
      <c r="M25" s="583"/>
      <c r="N25" s="583"/>
      <c r="O25" s="583"/>
      <c r="P25" s="583"/>
      <c r="Q25" s="584"/>
      <c r="R25" s="365"/>
      <c r="S25" s="229"/>
      <c r="T25" s="253"/>
      <c r="U25" s="365"/>
      <c r="V25" s="229"/>
      <c r="W25" s="253"/>
      <c r="X25" s="582"/>
      <c r="Y25" s="583"/>
      <c r="Z25" s="583"/>
      <c r="AA25" s="583"/>
      <c r="AB25" s="583"/>
      <c r="AC25" s="583"/>
      <c r="AD25" s="583"/>
      <c r="AE25" s="583"/>
      <c r="AF25" s="583"/>
      <c r="AG25" s="583"/>
      <c r="AH25" s="583"/>
      <c r="AI25" s="583"/>
      <c r="AJ25" s="583"/>
      <c r="AK25" s="583"/>
      <c r="AL25" s="583"/>
      <c r="AM25" s="584"/>
      <c r="AN25" s="365"/>
      <c r="AO25" s="229"/>
      <c r="AP25" s="253"/>
      <c r="AQ25" s="365"/>
      <c r="AR25" s="229"/>
      <c r="AS25" s="253"/>
      <c r="AT25" s="11"/>
      <c r="AU25" s="11"/>
      <c r="AV25" s="11"/>
      <c r="AW25" s="11"/>
      <c r="AX25" s="11"/>
    </row>
    <row r="26" spans="1:50" s="2" customFormat="1" ht="11.25" customHeight="1" x14ac:dyDescent="0.15">
      <c r="A26" s="11"/>
      <c r="B26" s="581" t="s">
        <v>439</v>
      </c>
      <c r="C26" s="204"/>
      <c r="D26" s="204"/>
      <c r="E26" s="204" t="s">
        <v>424</v>
      </c>
      <c r="F26" s="204"/>
      <c r="G26" s="204"/>
      <c r="H26" s="204"/>
      <c r="I26" s="204"/>
      <c r="J26" s="204"/>
      <c r="K26" s="204"/>
      <c r="L26" s="204"/>
      <c r="M26" s="204"/>
      <c r="N26" s="204"/>
      <c r="O26" s="204"/>
      <c r="P26" s="204"/>
      <c r="Q26" s="205"/>
      <c r="R26" s="358"/>
      <c r="S26" s="228"/>
      <c r="T26" s="252"/>
      <c r="U26" s="358"/>
      <c r="V26" s="228"/>
      <c r="W26" s="252"/>
      <c r="X26" s="581" t="s">
        <v>440</v>
      </c>
      <c r="Y26" s="204"/>
      <c r="Z26" s="204"/>
      <c r="AA26" s="204"/>
      <c r="AB26" s="204"/>
      <c r="AC26" s="204"/>
      <c r="AD26" s="204"/>
      <c r="AE26" s="204"/>
      <c r="AF26" s="204"/>
      <c r="AG26" s="204"/>
      <c r="AH26" s="204"/>
      <c r="AI26" s="204"/>
      <c r="AJ26" s="204"/>
      <c r="AK26" s="204"/>
      <c r="AL26" s="204"/>
      <c r="AM26" s="205"/>
      <c r="AN26" s="358"/>
      <c r="AO26" s="228"/>
      <c r="AP26" s="252"/>
      <c r="AQ26" s="358"/>
      <c r="AR26" s="228"/>
      <c r="AS26" s="252"/>
      <c r="AT26" s="11"/>
      <c r="AU26" s="11"/>
      <c r="AV26" s="11"/>
      <c r="AW26" s="11"/>
      <c r="AX26" s="11"/>
    </row>
    <row r="27" spans="1:50" s="2" customFormat="1" ht="11.25" customHeight="1" x14ac:dyDescent="0.15">
      <c r="A27" s="11"/>
      <c r="B27" s="582"/>
      <c r="C27" s="583"/>
      <c r="D27" s="583"/>
      <c r="E27" s="583"/>
      <c r="F27" s="583"/>
      <c r="G27" s="583"/>
      <c r="H27" s="583"/>
      <c r="I27" s="583"/>
      <c r="J27" s="583"/>
      <c r="K27" s="583"/>
      <c r="L27" s="583"/>
      <c r="M27" s="583"/>
      <c r="N27" s="583"/>
      <c r="O27" s="583"/>
      <c r="P27" s="583"/>
      <c r="Q27" s="584"/>
      <c r="R27" s="365"/>
      <c r="S27" s="229"/>
      <c r="T27" s="253"/>
      <c r="U27" s="365"/>
      <c r="V27" s="229"/>
      <c r="W27" s="253"/>
      <c r="X27" s="582"/>
      <c r="Y27" s="583"/>
      <c r="Z27" s="583"/>
      <c r="AA27" s="583"/>
      <c r="AB27" s="583"/>
      <c r="AC27" s="583"/>
      <c r="AD27" s="583"/>
      <c r="AE27" s="583"/>
      <c r="AF27" s="583"/>
      <c r="AG27" s="583"/>
      <c r="AH27" s="583"/>
      <c r="AI27" s="583"/>
      <c r="AJ27" s="583"/>
      <c r="AK27" s="583"/>
      <c r="AL27" s="583"/>
      <c r="AM27" s="584"/>
      <c r="AN27" s="365"/>
      <c r="AO27" s="229"/>
      <c r="AP27" s="253"/>
      <c r="AQ27" s="365"/>
      <c r="AR27" s="229"/>
      <c r="AS27" s="253"/>
      <c r="AT27" s="11"/>
      <c r="AU27" s="11"/>
      <c r="AV27" s="11"/>
      <c r="AW27" s="11"/>
      <c r="AX27" s="11"/>
    </row>
    <row r="28" spans="1:50" s="3" customFormat="1" ht="11.25" customHeight="1" x14ac:dyDescent="0.15">
      <c r="B28" s="60"/>
      <c r="C28" s="60"/>
      <c r="D28" s="60"/>
      <c r="E28" s="60"/>
      <c r="F28" s="60"/>
      <c r="G28" s="60"/>
      <c r="H28" s="60"/>
      <c r="I28" s="60"/>
      <c r="J28" s="60"/>
      <c r="K28" s="60"/>
      <c r="L28" s="60"/>
      <c r="M28" s="60"/>
      <c r="N28" s="60"/>
      <c r="O28" s="60"/>
      <c r="P28" s="60"/>
      <c r="Q28" s="60"/>
      <c r="R28" s="57"/>
      <c r="S28" s="57"/>
      <c r="T28" s="57"/>
      <c r="U28" s="57"/>
      <c r="V28" s="57"/>
      <c r="W28" s="57"/>
      <c r="X28" s="63"/>
      <c r="Y28" s="63"/>
      <c r="Z28" s="61"/>
      <c r="AA28" s="61"/>
      <c r="AB28" s="61"/>
      <c r="AC28" s="61"/>
      <c r="AD28" s="61"/>
      <c r="AE28" s="61"/>
      <c r="AF28" s="63"/>
      <c r="AG28" s="63"/>
      <c r="AH28" s="63"/>
      <c r="AI28" s="63"/>
      <c r="AJ28" s="63"/>
      <c r="AK28" s="63"/>
      <c r="AL28" s="63"/>
      <c r="AM28" s="63"/>
      <c r="AN28" s="57"/>
      <c r="AO28" s="57"/>
      <c r="AP28" s="57"/>
      <c r="AQ28" s="57"/>
      <c r="AR28" s="57"/>
      <c r="AS28" s="57"/>
    </row>
    <row r="29" spans="1:50" ht="11.25" customHeight="1" x14ac:dyDescent="0.15">
      <c r="B29" s="298" t="s">
        <v>457</v>
      </c>
      <c r="C29" s="299"/>
      <c r="D29" s="299"/>
      <c r="E29" s="299"/>
      <c r="F29" s="299"/>
      <c r="G29" s="299"/>
      <c r="H29" s="299"/>
      <c r="I29" s="299"/>
      <c r="J29" s="299"/>
      <c r="K29" s="299"/>
      <c r="L29" s="299"/>
      <c r="M29" s="299"/>
      <c r="N29" s="299"/>
      <c r="O29" s="299"/>
      <c r="P29" s="299"/>
      <c r="Q29" s="299"/>
      <c r="R29" s="279" t="s">
        <v>19</v>
      </c>
      <c r="S29" s="279"/>
      <c r="T29" s="279"/>
      <c r="U29" s="279" t="s">
        <v>20</v>
      </c>
      <c r="V29" s="279"/>
      <c r="W29" s="279"/>
      <c r="X29" s="298" t="s">
        <v>512</v>
      </c>
      <c r="Y29" s="299"/>
      <c r="Z29" s="299"/>
      <c r="AA29" s="299"/>
      <c r="AB29" s="299"/>
      <c r="AC29" s="299"/>
      <c r="AD29" s="299"/>
      <c r="AE29" s="299"/>
      <c r="AF29" s="299"/>
      <c r="AG29" s="299"/>
      <c r="AH29" s="333"/>
      <c r="AI29" s="565"/>
      <c r="AJ29" s="566"/>
      <c r="AK29" s="566"/>
      <c r="AL29" s="566"/>
      <c r="AM29" s="566"/>
      <c r="AN29" s="566"/>
      <c r="AO29" s="566"/>
      <c r="AP29" s="566"/>
      <c r="AQ29" s="566"/>
      <c r="AR29" s="566"/>
      <c r="AS29" s="566"/>
      <c r="AT29" s="566"/>
      <c r="AU29" s="566"/>
      <c r="AV29" s="566"/>
      <c r="AW29" s="567"/>
    </row>
    <row r="30" spans="1:50" ht="11.25" customHeight="1" x14ac:dyDescent="0.15">
      <c r="B30" s="302"/>
      <c r="C30" s="303"/>
      <c r="D30" s="303"/>
      <c r="E30" s="303"/>
      <c r="F30" s="303"/>
      <c r="G30" s="303"/>
      <c r="H30" s="303"/>
      <c r="I30" s="303"/>
      <c r="J30" s="303"/>
      <c r="K30" s="303"/>
      <c r="L30" s="303"/>
      <c r="M30" s="303"/>
      <c r="N30" s="303"/>
      <c r="O30" s="303"/>
      <c r="P30" s="303"/>
      <c r="Q30" s="303"/>
      <c r="R30" s="282"/>
      <c r="S30" s="282"/>
      <c r="T30" s="282"/>
      <c r="U30" s="282"/>
      <c r="V30" s="282"/>
      <c r="W30" s="282"/>
      <c r="X30" s="302"/>
      <c r="Y30" s="303"/>
      <c r="Z30" s="303"/>
      <c r="AA30" s="303"/>
      <c r="AB30" s="303"/>
      <c r="AC30" s="303"/>
      <c r="AD30" s="303"/>
      <c r="AE30" s="303"/>
      <c r="AF30" s="303"/>
      <c r="AG30" s="303"/>
      <c r="AH30" s="335"/>
      <c r="AI30" s="568"/>
      <c r="AJ30" s="569"/>
      <c r="AK30" s="569"/>
      <c r="AL30" s="569"/>
      <c r="AM30" s="569"/>
      <c r="AN30" s="569"/>
      <c r="AO30" s="569"/>
      <c r="AP30" s="569"/>
      <c r="AQ30" s="569"/>
      <c r="AR30" s="569"/>
      <c r="AS30" s="569"/>
      <c r="AT30" s="569"/>
      <c r="AU30" s="569"/>
      <c r="AV30" s="569"/>
      <c r="AW30" s="570"/>
    </row>
    <row r="31" spans="1:50" x14ac:dyDescent="0.15">
      <c r="A31" s="14"/>
      <c r="B31" s="279" t="s">
        <v>513</v>
      </c>
      <c r="C31" s="279"/>
      <c r="D31" s="279"/>
      <c r="E31" s="279"/>
      <c r="F31" s="279"/>
      <c r="G31" s="279"/>
      <c r="H31" s="279"/>
      <c r="I31" s="279"/>
      <c r="J31" s="279"/>
      <c r="K31" s="279"/>
      <c r="L31" s="279"/>
      <c r="M31" s="279"/>
      <c r="N31" s="279"/>
      <c r="O31" s="279"/>
      <c r="P31" s="279"/>
      <c r="Q31" s="279"/>
      <c r="R31" s="606"/>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8"/>
      <c r="AX31" s="14"/>
    </row>
    <row r="32" spans="1:50" x14ac:dyDescent="0.15">
      <c r="A32" s="14"/>
      <c r="B32" s="279"/>
      <c r="C32" s="279"/>
      <c r="D32" s="279"/>
      <c r="E32" s="279"/>
      <c r="F32" s="279"/>
      <c r="G32" s="279"/>
      <c r="H32" s="279"/>
      <c r="I32" s="279"/>
      <c r="J32" s="279"/>
      <c r="K32" s="279"/>
      <c r="L32" s="279"/>
      <c r="M32" s="279"/>
      <c r="N32" s="279"/>
      <c r="O32" s="279"/>
      <c r="P32" s="279"/>
      <c r="Q32" s="279"/>
      <c r="R32" s="609"/>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c r="AP32" s="610"/>
      <c r="AQ32" s="610"/>
      <c r="AR32" s="610"/>
      <c r="AS32" s="610"/>
      <c r="AT32" s="610"/>
      <c r="AU32" s="610"/>
      <c r="AV32" s="610"/>
      <c r="AW32" s="611"/>
      <c r="AX32" s="14"/>
    </row>
    <row r="33" spans="1:50" x14ac:dyDescent="0.15">
      <c r="A33" s="14"/>
      <c r="B33" s="279"/>
      <c r="C33" s="279"/>
      <c r="D33" s="279"/>
      <c r="E33" s="279"/>
      <c r="F33" s="279"/>
      <c r="G33" s="279"/>
      <c r="H33" s="279"/>
      <c r="I33" s="279"/>
      <c r="J33" s="279"/>
      <c r="K33" s="279"/>
      <c r="L33" s="279"/>
      <c r="M33" s="279"/>
      <c r="N33" s="279"/>
      <c r="O33" s="279"/>
      <c r="P33" s="279"/>
      <c r="Q33" s="279"/>
      <c r="R33" s="612"/>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4"/>
      <c r="AX33" s="14"/>
    </row>
    <row r="34" spans="1:50"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s="2" customFormat="1" ht="11.25" customHeight="1" x14ac:dyDescent="0.15">
      <c r="A35" s="327" t="s">
        <v>491</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s="2" customFormat="1" ht="11.25" customHeight="1" x14ac:dyDescent="0.15">
      <c r="A36" s="327"/>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11"/>
      <c r="Z36" s="11"/>
      <c r="AA36" s="11"/>
      <c r="AB36" s="11"/>
      <c r="AC36" s="11"/>
      <c r="AD36" s="11"/>
      <c r="AE36" s="11"/>
      <c r="AF36" s="11"/>
      <c r="AG36" s="11"/>
      <c r="AH36" s="11"/>
      <c r="AI36" s="11"/>
      <c r="AJ36" s="11" t="s">
        <v>458</v>
      </c>
      <c r="AK36" s="558" t="s">
        <v>488</v>
      </c>
      <c r="AL36" s="558"/>
      <c r="AM36" s="558"/>
      <c r="AN36" s="558"/>
      <c r="AO36" s="558"/>
      <c r="AP36" s="558"/>
      <c r="AQ36" s="558"/>
      <c r="AR36" s="558"/>
      <c r="AS36" s="558"/>
      <c r="AT36" s="558"/>
      <c r="AU36" s="558"/>
      <c r="AV36" s="558"/>
      <c r="AW36" s="11" t="s">
        <v>459</v>
      </c>
      <c r="AX36" s="11"/>
    </row>
    <row r="37" spans="1:50" s="2" customFormat="1" ht="11.25" customHeight="1" x14ac:dyDescent="0.15">
      <c r="A37" s="11"/>
      <c r="B37" s="384" t="s">
        <v>75</v>
      </c>
      <c r="C37" s="384"/>
      <c r="D37" s="384"/>
      <c r="E37" s="384"/>
      <c r="F37" s="384"/>
      <c r="G37" s="384"/>
      <c r="H37" s="384"/>
      <c r="I37" s="384"/>
      <c r="J37" s="384"/>
      <c r="K37" s="384"/>
      <c r="L37" s="384"/>
      <c r="M37" s="384"/>
      <c r="N37" s="384"/>
      <c r="O37" s="384"/>
      <c r="P37" s="384"/>
      <c r="Q37" s="384"/>
      <c r="R37" s="384"/>
      <c r="S37" s="384"/>
      <c r="T37" s="384"/>
      <c r="U37" s="384"/>
      <c r="V37" s="384"/>
      <c r="W37" s="11"/>
      <c r="X37" s="11"/>
      <c r="Y37" s="11"/>
      <c r="Z37" s="11"/>
      <c r="AA37" s="11"/>
      <c r="AB37" s="11"/>
      <c r="AC37" s="11"/>
      <c r="AD37" s="11"/>
      <c r="AE37" s="11"/>
      <c r="AF37" s="11"/>
      <c r="AG37" s="11"/>
      <c r="AH37" s="11"/>
      <c r="AI37" s="11"/>
      <c r="AX37" s="11"/>
    </row>
    <row r="38" spans="1:50" s="2" customFormat="1" ht="11.25" customHeight="1" x14ac:dyDescent="0.15">
      <c r="A38" s="11"/>
      <c r="B38" s="384"/>
      <c r="C38" s="384"/>
      <c r="D38" s="384"/>
      <c r="E38" s="384"/>
      <c r="F38" s="384"/>
      <c r="G38" s="384"/>
      <c r="H38" s="384"/>
      <c r="I38" s="384"/>
      <c r="J38" s="384"/>
      <c r="K38" s="384"/>
      <c r="L38" s="384"/>
      <c r="M38" s="384"/>
      <c r="N38" s="384"/>
      <c r="O38" s="384"/>
      <c r="P38" s="384"/>
      <c r="Q38" s="384"/>
      <c r="R38" s="384"/>
      <c r="S38" s="384"/>
      <c r="T38" s="384"/>
      <c r="U38" s="384"/>
      <c r="V38" s="384"/>
      <c r="W38" s="11"/>
      <c r="X38" s="11"/>
      <c r="Y38" s="11"/>
      <c r="Z38" s="11"/>
      <c r="AA38" s="11"/>
      <c r="AB38" s="11"/>
      <c r="AC38" s="11"/>
      <c r="AD38" s="11"/>
      <c r="AE38" s="11"/>
      <c r="AF38" s="11"/>
      <c r="AG38" s="11"/>
      <c r="AH38" s="11"/>
      <c r="AI38" s="15"/>
      <c r="AJ38" s="15"/>
      <c r="AK38" s="15"/>
      <c r="AL38" s="15"/>
      <c r="AM38" s="15"/>
      <c r="AN38" s="15"/>
      <c r="AO38" s="15"/>
      <c r="AP38" s="15"/>
      <c r="AQ38" s="15"/>
      <c r="AR38" s="15"/>
      <c r="AS38" s="15"/>
      <c r="AT38" s="15"/>
      <c r="AU38" s="14"/>
      <c r="AV38" s="14"/>
      <c r="AW38" s="14"/>
      <c r="AX38" s="11"/>
    </row>
    <row r="39" spans="1:50" ht="11.25" customHeight="1" x14ac:dyDescent="0.15">
      <c r="A39" s="15"/>
      <c r="B39" s="581" t="s">
        <v>87</v>
      </c>
      <c r="C39" s="204"/>
      <c r="D39" s="204"/>
      <c r="E39" s="204"/>
      <c r="F39" s="204"/>
      <c r="G39" s="204"/>
      <c r="H39" s="204"/>
      <c r="I39" s="204"/>
      <c r="J39" s="204"/>
      <c r="K39" s="204"/>
      <c r="L39" s="204"/>
      <c r="M39" s="204"/>
      <c r="N39" s="204"/>
      <c r="O39" s="204"/>
      <c r="P39" s="204"/>
      <c r="Q39" s="204"/>
      <c r="R39" s="204"/>
      <c r="S39" s="205"/>
      <c r="T39" s="279" t="s">
        <v>19</v>
      </c>
      <c r="U39" s="279"/>
      <c r="V39" s="279"/>
      <c r="W39" s="279" t="s">
        <v>20</v>
      </c>
      <c r="X39" s="279"/>
      <c r="Y39" s="279"/>
      <c r="Z39" s="9"/>
      <c r="AA39" s="9"/>
      <c r="AB39" s="9"/>
      <c r="AC39" s="9"/>
      <c r="AD39" s="9"/>
      <c r="AE39" s="9"/>
      <c r="AF39" s="9"/>
      <c r="AG39" s="9"/>
      <c r="AH39" s="9"/>
      <c r="AI39" s="9"/>
      <c r="AJ39" s="9"/>
      <c r="AK39" s="9"/>
      <c r="AL39" s="9"/>
      <c r="AM39" s="9"/>
      <c r="AN39" s="15"/>
      <c r="AO39" s="15"/>
      <c r="AP39" s="15"/>
      <c r="AQ39" s="15"/>
      <c r="AR39" s="15"/>
      <c r="AS39" s="15"/>
      <c r="AT39" s="15"/>
      <c r="AU39" s="15"/>
      <c r="AV39" s="15"/>
      <c r="AW39" s="15"/>
      <c r="AX39" s="15"/>
    </row>
    <row r="40" spans="1:50" ht="11.25" customHeight="1" x14ac:dyDescent="0.15">
      <c r="A40" s="15"/>
      <c r="B40" s="582"/>
      <c r="C40" s="583"/>
      <c r="D40" s="583"/>
      <c r="E40" s="583"/>
      <c r="F40" s="583"/>
      <c r="G40" s="583"/>
      <c r="H40" s="583"/>
      <c r="I40" s="583"/>
      <c r="J40" s="583"/>
      <c r="K40" s="583"/>
      <c r="L40" s="583"/>
      <c r="M40" s="583"/>
      <c r="N40" s="583"/>
      <c r="O40" s="583"/>
      <c r="P40" s="583"/>
      <c r="Q40" s="583"/>
      <c r="R40" s="583"/>
      <c r="S40" s="584"/>
      <c r="T40" s="586"/>
      <c r="U40" s="587"/>
      <c r="V40" s="588"/>
      <c r="W40" s="615"/>
      <c r="X40" s="615"/>
      <c r="Y40" s="615"/>
      <c r="Z40" s="9"/>
      <c r="AA40" s="11"/>
      <c r="AB40" s="14"/>
      <c r="AC40" s="9"/>
      <c r="AD40" s="9"/>
      <c r="AE40" s="9"/>
      <c r="AF40" s="9"/>
      <c r="AG40" s="9"/>
      <c r="AH40" s="9"/>
      <c r="AI40" s="9"/>
      <c r="AJ40" s="9"/>
      <c r="AK40" s="9"/>
      <c r="AL40" s="9"/>
      <c r="AM40" s="9"/>
      <c r="AN40" s="15"/>
      <c r="AO40" s="15"/>
      <c r="AP40" s="15"/>
      <c r="AQ40" s="15"/>
      <c r="AR40" s="15"/>
      <c r="AS40" s="15"/>
      <c r="AT40" s="15"/>
      <c r="AU40" s="15"/>
      <c r="AV40" s="15"/>
      <c r="AW40" s="15"/>
      <c r="AX40" s="15"/>
    </row>
    <row r="41" spans="1:50" ht="11.25" customHeight="1" x14ac:dyDescent="0.15">
      <c r="B41" s="616" t="s">
        <v>501</v>
      </c>
      <c r="C41" s="616"/>
      <c r="D41" s="616"/>
      <c r="E41" s="616"/>
      <c r="F41" s="616"/>
      <c r="G41" s="616"/>
      <c r="H41" s="616"/>
      <c r="I41" s="616"/>
      <c r="J41" s="616"/>
      <c r="K41" s="616"/>
      <c r="L41" s="616"/>
      <c r="M41" s="616"/>
      <c r="N41" s="616"/>
      <c r="O41" s="616"/>
      <c r="P41" s="616"/>
      <c r="Q41" s="616"/>
      <c r="R41" s="616"/>
      <c r="S41" s="616"/>
      <c r="T41" s="358"/>
      <c r="U41" s="228"/>
      <c r="V41" s="228"/>
      <c r="W41" s="573" t="s">
        <v>166</v>
      </c>
      <c r="X41" s="574"/>
      <c r="Y41" s="112"/>
      <c r="AN41" s="15"/>
      <c r="AO41" s="15"/>
      <c r="AP41" s="15"/>
      <c r="AQ41" s="15"/>
      <c r="AR41" s="15"/>
      <c r="AS41" s="15"/>
      <c r="AT41" s="15"/>
      <c r="AU41" s="15"/>
      <c r="AV41" s="15"/>
      <c r="AW41" s="15"/>
      <c r="AX41" s="15"/>
    </row>
    <row r="42" spans="1:50" ht="11.25" customHeight="1" x14ac:dyDescent="0.15">
      <c r="A42" s="118"/>
      <c r="B42" s="616"/>
      <c r="C42" s="616"/>
      <c r="D42" s="616"/>
      <c r="E42" s="616"/>
      <c r="F42" s="616"/>
      <c r="G42" s="616"/>
      <c r="H42" s="616"/>
      <c r="I42" s="616"/>
      <c r="J42" s="616"/>
      <c r="K42" s="616"/>
      <c r="L42" s="616"/>
      <c r="M42" s="616"/>
      <c r="N42" s="616"/>
      <c r="O42" s="616"/>
      <c r="P42" s="616"/>
      <c r="Q42" s="616"/>
      <c r="R42" s="616"/>
      <c r="S42" s="616"/>
      <c r="T42" s="365"/>
      <c r="U42" s="229"/>
      <c r="V42" s="229"/>
      <c r="W42" s="376"/>
      <c r="X42" s="377"/>
      <c r="Y42" s="112"/>
      <c r="AN42" s="15"/>
      <c r="AO42" s="15"/>
      <c r="AP42" s="15"/>
      <c r="AQ42" s="15"/>
      <c r="AR42" s="15"/>
      <c r="AS42" s="15"/>
      <c r="AT42" s="15"/>
      <c r="AU42" s="15"/>
      <c r="AV42" s="15"/>
      <c r="AW42" s="15"/>
      <c r="AX42" s="15"/>
    </row>
    <row r="43" spans="1:50" ht="11.25" customHeight="1" x14ac:dyDescent="0.15">
      <c r="A43" s="14"/>
      <c r="B43" s="14" t="s">
        <v>88</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14"/>
      <c r="AO43" s="14"/>
      <c r="AP43" s="14"/>
      <c r="AQ43" s="14"/>
      <c r="AR43" s="14"/>
      <c r="AS43" s="15"/>
      <c r="AT43" s="15"/>
      <c r="AU43" s="15"/>
      <c r="AV43" s="15"/>
      <c r="AW43" s="15"/>
      <c r="AX43" s="15"/>
    </row>
    <row r="44" spans="1:50" ht="11.25" customHeight="1" x14ac:dyDescent="0.15">
      <c r="A44" s="15"/>
      <c r="B44" s="575" t="s">
        <v>78</v>
      </c>
      <c r="C44" s="576"/>
      <c r="D44" s="576"/>
      <c r="E44" s="576"/>
      <c r="F44" s="576"/>
      <c r="G44" s="576"/>
      <c r="H44" s="576"/>
      <c r="I44" s="576"/>
      <c r="J44" s="576"/>
      <c r="K44" s="576"/>
      <c r="L44" s="576"/>
      <c r="M44" s="576"/>
      <c r="N44" s="576"/>
      <c r="O44" s="576"/>
      <c r="P44" s="576"/>
      <c r="Q44" s="576"/>
      <c r="R44" s="576"/>
      <c r="S44" s="577"/>
      <c r="T44" s="358"/>
      <c r="U44" s="228"/>
      <c r="V44" s="228"/>
      <c r="W44" s="367" t="s">
        <v>81</v>
      </c>
      <c r="X44" s="368"/>
      <c r="Y44" s="575" t="s">
        <v>82</v>
      </c>
      <c r="Z44" s="576"/>
      <c r="AA44" s="576"/>
      <c r="AB44" s="576"/>
      <c r="AC44" s="576"/>
      <c r="AD44" s="576"/>
      <c r="AE44" s="576"/>
      <c r="AF44" s="576"/>
      <c r="AG44" s="576"/>
      <c r="AH44" s="576"/>
      <c r="AI44" s="576"/>
      <c r="AJ44" s="576"/>
      <c r="AK44" s="576"/>
      <c r="AL44" s="576"/>
      <c r="AM44" s="576"/>
      <c r="AN44" s="576"/>
      <c r="AO44" s="576"/>
      <c r="AP44" s="577"/>
      <c r="AQ44" s="358"/>
      <c r="AR44" s="228"/>
      <c r="AS44" s="228"/>
      <c r="AT44" s="367" t="s">
        <v>81</v>
      </c>
      <c r="AU44" s="368"/>
      <c r="AV44" s="15"/>
    </row>
    <row r="45" spans="1:50" ht="11.25" customHeight="1" x14ac:dyDescent="0.15">
      <c r="A45" s="15"/>
      <c r="B45" s="578"/>
      <c r="C45" s="579"/>
      <c r="D45" s="579"/>
      <c r="E45" s="579"/>
      <c r="F45" s="579"/>
      <c r="G45" s="579"/>
      <c r="H45" s="579"/>
      <c r="I45" s="579"/>
      <c r="J45" s="579"/>
      <c r="K45" s="579"/>
      <c r="L45" s="579"/>
      <c r="M45" s="579"/>
      <c r="N45" s="579"/>
      <c r="O45" s="579"/>
      <c r="P45" s="579"/>
      <c r="Q45" s="579"/>
      <c r="R45" s="579"/>
      <c r="S45" s="580"/>
      <c r="T45" s="571"/>
      <c r="U45" s="572"/>
      <c r="V45" s="572"/>
      <c r="W45" s="573"/>
      <c r="X45" s="574"/>
      <c r="Y45" s="578"/>
      <c r="Z45" s="579"/>
      <c r="AA45" s="579"/>
      <c r="AB45" s="579"/>
      <c r="AC45" s="579"/>
      <c r="AD45" s="579"/>
      <c r="AE45" s="579"/>
      <c r="AF45" s="579"/>
      <c r="AG45" s="579"/>
      <c r="AH45" s="579"/>
      <c r="AI45" s="579"/>
      <c r="AJ45" s="579"/>
      <c r="AK45" s="579"/>
      <c r="AL45" s="579"/>
      <c r="AM45" s="579"/>
      <c r="AN45" s="579"/>
      <c r="AO45" s="579"/>
      <c r="AP45" s="580"/>
      <c r="AQ45" s="571"/>
      <c r="AR45" s="572"/>
      <c r="AS45" s="572"/>
      <c r="AT45" s="573"/>
      <c r="AU45" s="574"/>
      <c r="AV45" s="15"/>
    </row>
    <row r="46" spans="1:50" ht="11.25" customHeight="1" x14ac:dyDescent="0.15">
      <c r="A46" s="15"/>
      <c r="B46" s="575" t="s">
        <v>77</v>
      </c>
      <c r="C46" s="576"/>
      <c r="D46" s="576"/>
      <c r="E46" s="576"/>
      <c r="F46" s="576"/>
      <c r="G46" s="576"/>
      <c r="H46" s="576"/>
      <c r="I46" s="576"/>
      <c r="J46" s="576"/>
      <c r="K46" s="576"/>
      <c r="L46" s="576"/>
      <c r="M46" s="576"/>
      <c r="N46" s="576"/>
      <c r="O46" s="576"/>
      <c r="P46" s="576"/>
      <c r="Q46" s="576"/>
      <c r="R46" s="576"/>
      <c r="S46" s="577"/>
      <c r="T46" s="358"/>
      <c r="U46" s="228"/>
      <c r="V46" s="228"/>
      <c r="W46" s="367" t="s">
        <v>81</v>
      </c>
      <c r="X46" s="368"/>
      <c r="Y46" s="575" t="s">
        <v>83</v>
      </c>
      <c r="Z46" s="576"/>
      <c r="AA46" s="576"/>
      <c r="AB46" s="576"/>
      <c r="AC46" s="576"/>
      <c r="AD46" s="576"/>
      <c r="AE46" s="576"/>
      <c r="AF46" s="576"/>
      <c r="AG46" s="576"/>
      <c r="AH46" s="576"/>
      <c r="AI46" s="576"/>
      <c r="AJ46" s="576"/>
      <c r="AK46" s="576"/>
      <c r="AL46" s="576"/>
      <c r="AM46" s="576"/>
      <c r="AN46" s="576"/>
      <c r="AO46" s="576"/>
      <c r="AP46" s="577"/>
      <c r="AQ46" s="358"/>
      <c r="AR46" s="228"/>
      <c r="AS46" s="228"/>
      <c r="AT46" s="367" t="s">
        <v>81</v>
      </c>
      <c r="AU46" s="368"/>
      <c r="AV46" s="15"/>
    </row>
    <row r="47" spans="1:50" ht="11.25" customHeight="1" x14ac:dyDescent="0.15">
      <c r="A47" s="15"/>
      <c r="B47" s="578"/>
      <c r="C47" s="579"/>
      <c r="D47" s="579"/>
      <c r="E47" s="579"/>
      <c r="F47" s="579"/>
      <c r="G47" s="579"/>
      <c r="H47" s="579"/>
      <c r="I47" s="579"/>
      <c r="J47" s="579"/>
      <c r="K47" s="579"/>
      <c r="L47" s="579"/>
      <c r="M47" s="579"/>
      <c r="N47" s="579"/>
      <c r="O47" s="579"/>
      <c r="P47" s="579"/>
      <c r="Q47" s="579"/>
      <c r="R47" s="579"/>
      <c r="S47" s="580"/>
      <c r="T47" s="571"/>
      <c r="U47" s="572"/>
      <c r="V47" s="572"/>
      <c r="W47" s="573"/>
      <c r="X47" s="574"/>
      <c r="Y47" s="578"/>
      <c r="Z47" s="579"/>
      <c r="AA47" s="579"/>
      <c r="AB47" s="579"/>
      <c r="AC47" s="579"/>
      <c r="AD47" s="579"/>
      <c r="AE47" s="579"/>
      <c r="AF47" s="579"/>
      <c r="AG47" s="579"/>
      <c r="AH47" s="579"/>
      <c r="AI47" s="579"/>
      <c r="AJ47" s="579"/>
      <c r="AK47" s="579"/>
      <c r="AL47" s="579"/>
      <c r="AM47" s="579"/>
      <c r="AN47" s="579"/>
      <c r="AO47" s="579"/>
      <c r="AP47" s="580"/>
      <c r="AQ47" s="571"/>
      <c r="AR47" s="572"/>
      <c r="AS47" s="572"/>
      <c r="AT47" s="573"/>
      <c r="AU47" s="574"/>
      <c r="AV47" s="15"/>
    </row>
    <row r="48" spans="1:50" ht="11.25" customHeight="1" x14ac:dyDescent="0.15">
      <c r="A48" s="15"/>
      <c r="B48" s="575" t="s">
        <v>79</v>
      </c>
      <c r="C48" s="576"/>
      <c r="D48" s="576"/>
      <c r="E48" s="576"/>
      <c r="F48" s="576"/>
      <c r="G48" s="576"/>
      <c r="H48" s="576"/>
      <c r="I48" s="576"/>
      <c r="J48" s="576"/>
      <c r="K48" s="576"/>
      <c r="L48" s="576"/>
      <c r="M48" s="576"/>
      <c r="N48" s="576"/>
      <c r="O48" s="576"/>
      <c r="P48" s="576"/>
      <c r="Q48" s="576"/>
      <c r="R48" s="576"/>
      <c r="S48" s="577"/>
      <c r="T48" s="358"/>
      <c r="U48" s="228"/>
      <c r="V48" s="228"/>
      <c r="W48" s="367" t="s">
        <v>81</v>
      </c>
      <c r="X48" s="368"/>
      <c r="Y48" s="575" t="s">
        <v>84</v>
      </c>
      <c r="Z48" s="576"/>
      <c r="AA48" s="576"/>
      <c r="AB48" s="576"/>
      <c r="AC48" s="576"/>
      <c r="AD48" s="576"/>
      <c r="AE48" s="576"/>
      <c r="AF48" s="576"/>
      <c r="AG48" s="576"/>
      <c r="AH48" s="576"/>
      <c r="AI48" s="576"/>
      <c r="AJ48" s="576"/>
      <c r="AK48" s="576"/>
      <c r="AL48" s="576"/>
      <c r="AM48" s="576"/>
      <c r="AN48" s="576"/>
      <c r="AO48" s="576"/>
      <c r="AP48" s="577"/>
      <c r="AQ48" s="358"/>
      <c r="AR48" s="228"/>
      <c r="AS48" s="228"/>
      <c r="AT48" s="367" t="s">
        <v>81</v>
      </c>
      <c r="AU48" s="368"/>
      <c r="AV48" s="15"/>
    </row>
    <row r="49" spans="1:50" ht="11.25" customHeight="1" x14ac:dyDescent="0.15">
      <c r="A49" s="15"/>
      <c r="B49" s="578"/>
      <c r="C49" s="579"/>
      <c r="D49" s="579"/>
      <c r="E49" s="579"/>
      <c r="F49" s="579"/>
      <c r="G49" s="579"/>
      <c r="H49" s="579"/>
      <c r="I49" s="579"/>
      <c r="J49" s="579"/>
      <c r="K49" s="579"/>
      <c r="L49" s="579"/>
      <c r="M49" s="579"/>
      <c r="N49" s="579"/>
      <c r="O49" s="579"/>
      <c r="P49" s="579"/>
      <c r="Q49" s="579"/>
      <c r="R49" s="579"/>
      <c r="S49" s="580"/>
      <c r="T49" s="571"/>
      <c r="U49" s="572"/>
      <c r="V49" s="572"/>
      <c r="W49" s="573"/>
      <c r="X49" s="574"/>
      <c r="Y49" s="578"/>
      <c r="Z49" s="579"/>
      <c r="AA49" s="579"/>
      <c r="AB49" s="579"/>
      <c r="AC49" s="579"/>
      <c r="AD49" s="579"/>
      <c r="AE49" s="579"/>
      <c r="AF49" s="579"/>
      <c r="AG49" s="579"/>
      <c r="AH49" s="579"/>
      <c r="AI49" s="579"/>
      <c r="AJ49" s="579"/>
      <c r="AK49" s="579"/>
      <c r="AL49" s="579"/>
      <c r="AM49" s="579"/>
      <c r="AN49" s="579"/>
      <c r="AO49" s="579"/>
      <c r="AP49" s="580"/>
      <c r="AQ49" s="571"/>
      <c r="AR49" s="572"/>
      <c r="AS49" s="572"/>
      <c r="AT49" s="573"/>
      <c r="AU49" s="574"/>
      <c r="AV49" s="15"/>
    </row>
    <row r="50" spans="1:50" ht="11.25" customHeight="1" x14ac:dyDescent="0.15">
      <c r="A50" s="15"/>
      <c r="B50" s="575" t="s">
        <v>80</v>
      </c>
      <c r="C50" s="576"/>
      <c r="D50" s="576"/>
      <c r="E50" s="576"/>
      <c r="F50" s="576"/>
      <c r="G50" s="576"/>
      <c r="H50" s="576"/>
      <c r="I50" s="576"/>
      <c r="J50" s="576"/>
      <c r="K50" s="576"/>
      <c r="L50" s="576"/>
      <c r="M50" s="576"/>
      <c r="N50" s="576"/>
      <c r="O50" s="576"/>
      <c r="P50" s="576"/>
      <c r="Q50" s="576"/>
      <c r="R50" s="576"/>
      <c r="S50" s="577"/>
      <c r="T50" s="358"/>
      <c r="U50" s="228"/>
      <c r="V50" s="228"/>
      <c r="W50" s="367" t="s">
        <v>81</v>
      </c>
      <c r="X50" s="368"/>
      <c r="Y50" s="575" t="s">
        <v>85</v>
      </c>
      <c r="Z50" s="576"/>
      <c r="AA50" s="576"/>
      <c r="AB50" s="576"/>
      <c r="AC50" s="576"/>
      <c r="AD50" s="576"/>
      <c r="AE50" s="576"/>
      <c r="AF50" s="576"/>
      <c r="AG50" s="576"/>
      <c r="AH50" s="576"/>
      <c r="AI50" s="576"/>
      <c r="AJ50" s="576"/>
      <c r="AK50" s="576"/>
      <c r="AL50" s="576"/>
      <c r="AM50" s="576"/>
      <c r="AN50" s="576"/>
      <c r="AO50" s="576"/>
      <c r="AP50" s="577"/>
      <c r="AQ50" s="358"/>
      <c r="AR50" s="228"/>
      <c r="AS50" s="228"/>
      <c r="AT50" s="367" t="s">
        <v>81</v>
      </c>
      <c r="AU50" s="368"/>
      <c r="AV50" s="15"/>
    </row>
    <row r="51" spans="1:50" ht="11.25" customHeight="1" x14ac:dyDescent="0.15">
      <c r="A51" s="15"/>
      <c r="B51" s="578"/>
      <c r="C51" s="579"/>
      <c r="D51" s="579"/>
      <c r="E51" s="579"/>
      <c r="F51" s="579"/>
      <c r="G51" s="579"/>
      <c r="H51" s="579"/>
      <c r="I51" s="579"/>
      <c r="J51" s="579"/>
      <c r="K51" s="579"/>
      <c r="L51" s="579"/>
      <c r="M51" s="579"/>
      <c r="N51" s="579"/>
      <c r="O51" s="579"/>
      <c r="P51" s="579"/>
      <c r="Q51" s="579"/>
      <c r="R51" s="579"/>
      <c r="S51" s="580"/>
      <c r="T51" s="571"/>
      <c r="U51" s="572"/>
      <c r="V51" s="572"/>
      <c r="W51" s="573"/>
      <c r="X51" s="574"/>
      <c r="Y51" s="578"/>
      <c r="Z51" s="579"/>
      <c r="AA51" s="579"/>
      <c r="AB51" s="579"/>
      <c r="AC51" s="579"/>
      <c r="AD51" s="579"/>
      <c r="AE51" s="579"/>
      <c r="AF51" s="579"/>
      <c r="AG51" s="579"/>
      <c r="AH51" s="579"/>
      <c r="AI51" s="579"/>
      <c r="AJ51" s="579"/>
      <c r="AK51" s="579"/>
      <c r="AL51" s="579"/>
      <c r="AM51" s="579"/>
      <c r="AN51" s="579"/>
      <c r="AO51" s="579"/>
      <c r="AP51" s="580"/>
      <c r="AQ51" s="365"/>
      <c r="AR51" s="229"/>
      <c r="AS51" s="229"/>
      <c r="AT51" s="376"/>
      <c r="AU51" s="377"/>
      <c r="AV51" s="15"/>
    </row>
    <row r="52" spans="1:50" ht="11.25" customHeight="1" x14ac:dyDescent="0.15">
      <c r="A52" s="15"/>
      <c r="B52" s="575" t="s">
        <v>198</v>
      </c>
      <c r="C52" s="576"/>
      <c r="D52" s="576"/>
      <c r="E52" s="576"/>
      <c r="F52" s="576"/>
      <c r="G52" s="576"/>
      <c r="H52" s="576"/>
      <c r="I52" s="576"/>
      <c r="J52" s="576"/>
      <c r="K52" s="576"/>
      <c r="L52" s="576"/>
      <c r="M52" s="576"/>
      <c r="N52" s="576"/>
      <c r="O52" s="576"/>
      <c r="P52" s="576"/>
      <c r="Q52" s="576"/>
      <c r="R52" s="576"/>
      <c r="S52" s="577"/>
      <c r="T52" s="436"/>
      <c r="U52" s="436"/>
      <c r="V52" s="591"/>
      <c r="W52" s="592" t="s">
        <v>81</v>
      </c>
      <c r="X52" s="593"/>
      <c r="Y52" s="575" t="s">
        <v>228</v>
      </c>
      <c r="Z52" s="576"/>
      <c r="AA52" s="576"/>
      <c r="AB52" s="576"/>
      <c r="AC52" s="576"/>
      <c r="AD52" s="576"/>
      <c r="AE52" s="576"/>
      <c r="AF52" s="576"/>
      <c r="AG52" s="576"/>
      <c r="AH52" s="576"/>
      <c r="AI52" s="576"/>
      <c r="AJ52" s="576"/>
      <c r="AK52" s="576"/>
      <c r="AL52" s="576"/>
      <c r="AM52" s="576"/>
      <c r="AN52" s="576"/>
      <c r="AO52" s="576"/>
      <c r="AP52" s="577"/>
      <c r="AQ52" s="435"/>
      <c r="AR52" s="435"/>
      <c r="AS52" s="365"/>
      <c r="AT52" s="377" t="s">
        <v>81</v>
      </c>
      <c r="AU52" s="628"/>
      <c r="AV52" s="15"/>
    </row>
    <row r="53" spans="1:50" ht="24.75" customHeight="1" x14ac:dyDescent="0.15">
      <c r="A53" s="15"/>
      <c r="B53" s="578"/>
      <c r="C53" s="579"/>
      <c r="D53" s="579"/>
      <c r="E53" s="579"/>
      <c r="F53" s="579"/>
      <c r="G53" s="579"/>
      <c r="H53" s="579"/>
      <c r="I53" s="579"/>
      <c r="J53" s="579"/>
      <c r="K53" s="579"/>
      <c r="L53" s="579"/>
      <c r="M53" s="579"/>
      <c r="N53" s="579"/>
      <c r="O53" s="579"/>
      <c r="P53" s="579"/>
      <c r="Q53" s="579"/>
      <c r="R53" s="579"/>
      <c r="S53" s="580"/>
      <c r="T53" s="436"/>
      <c r="U53" s="436"/>
      <c r="V53" s="591"/>
      <c r="W53" s="592"/>
      <c r="X53" s="593"/>
      <c r="Y53" s="578"/>
      <c r="Z53" s="579"/>
      <c r="AA53" s="579"/>
      <c r="AB53" s="579"/>
      <c r="AC53" s="579"/>
      <c r="AD53" s="579"/>
      <c r="AE53" s="579"/>
      <c r="AF53" s="579"/>
      <c r="AG53" s="579"/>
      <c r="AH53" s="579"/>
      <c r="AI53" s="579"/>
      <c r="AJ53" s="579"/>
      <c r="AK53" s="579"/>
      <c r="AL53" s="579"/>
      <c r="AM53" s="579"/>
      <c r="AN53" s="579"/>
      <c r="AO53" s="579"/>
      <c r="AP53" s="580"/>
      <c r="AQ53" s="436"/>
      <c r="AR53" s="436"/>
      <c r="AS53" s="591"/>
      <c r="AT53" s="592"/>
      <c r="AU53" s="593"/>
      <c r="AV53" s="15"/>
    </row>
    <row r="54" spans="1:50" ht="11.25" customHeight="1" x14ac:dyDescent="0.15">
      <c r="A54" s="15"/>
      <c r="B54" s="575" t="s">
        <v>86</v>
      </c>
      <c r="C54" s="576"/>
      <c r="D54" s="576"/>
      <c r="E54" s="576"/>
      <c r="F54" s="576"/>
      <c r="G54" s="576"/>
      <c r="H54" s="576"/>
      <c r="I54" s="576"/>
      <c r="J54" s="576"/>
      <c r="K54" s="576"/>
      <c r="L54" s="576"/>
      <c r="M54" s="576"/>
      <c r="N54" s="576"/>
      <c r="O54" s="576"/>
      <c r="P54" s="576"/>
      <c r="Q54" s="576"/>
      <c r="R54" s="576"/>
      <c r="S54" s="577"/>
      <c r="T54" s="436"/>
      <c r="U54" s="436"/>
      <c r="V54" s="591"/>
      <c r="W54" s="592" t="s">
        <v>81</v>
      </c>
      <c r="X54" s="593"/>
      <c r="Y54" s="619"/>
      <c r="Z54" s="620"/>
      <c r="AA54" s="620"/>
      <c r="AB54" s="620"/>
      <c r="AC54" s="620"/>
      <c r="AD54" s="620"/>
      <c r="AE54" s="620"/>
      <c r="AF54" s="620"/>
      <c r="AG54" s="620"/>
      <c r="AH54" s="620"/>
      <c r="AI54" s="620"/>
      <c r="AJ54" s="620"/>
      <c r="AK54" s="620"/>
      <c r="AL54" s="620"/>
      <c r="AM54" s="620"/>
      <c r="AN54" s="620"/>
      <c r="AO54" s="620"/>
      <c r="AP54" s="620"/>
      <c r="AQ54" s="627"/>
      <c r="AR54" s="627"/>
      <c r="AS54" s="627"/>
      <c r="AT54" s="627"/>
      <c r="AU54" s="627"/>
      <c r="AV54" s="15"/>
    </row>
    <row r="55" spans="1:50" ht="11.25" customHeight="1" x14ac:dyDescent="0.15">
      <c r="A55" s="15"/>
      <c r="B55" s="578"/>
      <c r="C55" s="579"/>
      <c r="D55" s="579"/>
      <c r="E55" s="579"/>
      <c r="F55" s="579"/>
      <c r="G55" s="579"/>
      <c r="H55" s="579"/>
      <c r="I55" s="579"/>
      <c r="J55" s="579"/>
      <c r="K55" s="579"/>
      <c r="L55" s="579"/>
      <c r="M55" s="579"/>
      <c r="N55" s="579"/>
      <c r="O55" s="579"/>
      <c r="P55" s="579"/>
      <c r="Q55" s="579"/>
      <c r="R55" s="579"/>
      <c r="S55" s="580"/>
      <c r="T55" s="436"/>
      <c r="U55" s="436"/>
      <c r="V55" s="591"/>
      <c r="W55" s="592"/>
      <c r="X55" s="593"/>
      <c r="Y55" s="621"/>
      <c r="Z55" s="622"/>
      <c r="AA55" s="622"/>
      <c r="AB55" s="622"/>
      <c r="AC55" s="622"/>
      <c r="AD55" s="622"/>
      <c r="AE55" s="622"/>
      <c r="AF55" s="622"/>
      <c r="AG55" s="622"/>
      <c r="AH55" s="622"/>
      <c r="AI55" s="622"/>
      <c r="AJ55" s="622"/>
      <c r="AK55" s="622"/>
      <c r="AL55" s="622"/>
      <c r="AM55" s="622"/>
      <c r="AN55" s="622"/>
      <c r="AO55" s="622"/>
      <c r="AP55" s="622"/>
      <c r="AQ55" s="307"/>
      <c r="AR55" s="307"/>
      <c r="AS55" s="307"/>
      <c r="AT55" s="307"/>
      <c r="AU55" s="307"/>
      <c r="AV55" s="15"/>
    </row>
    <row r="56" spans="1:50" ht="11.25" customHeight="1"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s="2" customFormat="1" ht="11.25" customHeight="1" x14ac:dyDescent="0.15">
      <c r="A57" s="11"/>
      <c r="B57" s="384" t="s">
        <v>91</v>
      </c>
      <c r="C57" s="384"/>
      <c r="D57" s="384"/>
      <c r="E57" s="384"/>
      <c r="F57" s="384"/>
      <c r="G57" s="384"/>
      <c r="H57" s="384"/>
      <c r="I57" s="384"/>
      <c r="J57" s="384"/>
      <c r="K57" s="384"/>
      <c r="L57" s="384"/>
      <c r="M57" s="384"/>
      <c r="N57" s="384"/>
      <c r="O57" s="384"/>
      <c r="P57" s="384"/>
      <c r="Q57" s="384"/>
      <c r="R57" s="384"/>
      <c r="S57" s="384"/>
      <c r="T57" s="384"/>
      <c r="U57" s="384"/>
      <c r="V57" s="384"/>
      <c r="W57" s="11"/>
      <c r="X57" s="11"/>
      <c r="Y57" s="11"/>
      <c r="Z57" s="11"/>
      <c r="AA57" s="11"/>
      <c r="AB57" s="11"/>
      <c r="AC57" s="11"/>
      <c r="AD57" s="11"/>
      <c r="AE57" s="11"/>
      <c r="AF57" s="11"/>
      <c r="AG57" s="11"/>
      <c r="AH57" s="11"/>
      <c r="AI57" s="11"/>
      <c r="AJ57" s="11"/>
      <c r="AK57" s="11"/>
      <c r="AL57" s="558"/>
      <c r="AM57" s="558"/>
      <c r="AN57" s="558"/>
      <c r="AO57" s="558"/>
      <c r="AP57" s="558"/>
      <c r="AQ57" s="558"/>
      <c r="AR57" s="558"/>
      <c r="AS57" s="558"/>
      <c r="AT57" s="558"/>
      <c r="AU57" s="558"/>
      <c r="AV57" s="558"/>
      <c r="AW57" s="558"/>
      <c r="AX57" s="11"/>
    </row>
    <row r="58" spans="1:50" s="2" customFormat="1" ht="11.25" customHeight="1" x14ac:dyDescent="0.15">
      <c r="A58" s="11"/>
      <c r="B58" s="384"/>
      <c r="C58" s="384"/>
      <c r="D58" s="384"/>
      <c r="E58" s="384"/>
      <c r="F58" s="384"/>
      <c r="G58" s="384"/>
      <c r="H58" s="384"/>
      <c r="I58" s="384"/>
      <c r="J58" s="384"/>
      <c r="K58" s="384"/>
      <c r="L58" s="384"/>
      <c r="M58" s="384"/>
      <c r="N58" s="384"/>
      <c r="O58" s="384"/>
      <c r="P58" s="384"/>
      <c r="Q58" s="384"/>
      <c r="R58" s="384"/>
      <c r="S58" s="384"/>
      <c r="T58" s="384"/>
      <c r="U58" s="384"/>
      <c r="V58" s="384"/>
      <c r="W58" s="11"/>
      <c r="X58" s="11"/>
      <c r="Y58" s="11"/>
      <c r="Z58" s="11"/>
      <c r="AA58" s="11"/>
      <c r="AB58" s="11"/>
      <c r="AC58" s="11"/>
      <c r="AD58" s="11"/>
      <c r="AE58" s="11"/>
      <c r="AF58" s="11"/>
      <c r="AG58" s="11"/>
      <c r="AH58" s="11"/>
      <c r="AI58" s="11"/>
      <c r="AJ58" s="14"/>
      <c r="AK58" s="15"/>
      <c r="AL58" s="15"/>
      <c r="AM58" s="15"/>
      <c r="AN58" s="15"/>
      <c r="AO58" s="15"/>
      <c r="AP58" s="15"/>
      <c r="AQ58" s="15"/>
      <c r="AR58" s="15"/>
      <c r="AS58" s="15"/>
      <c r="AT58" s="15"/>
      <c r="AU58" s="14"/>
      <c r="AV58" s="14"/>
      <c r="AW58" s="14"/>
      <c r="AX58" s="11"/>
    </row>
    <row r="59" spans="1:50" ht="11.25" customHeight="1" x14ac:dyDescent="0.15">
      <c r="A59" s="14"/>
      <c r="B59" s="581" t="s">
        <v>312</v>
      </c>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5"/>
      <c r="AF59" s="531" t="s">
        <v>19</v>
      </c>
      <c r="AG59" s="496"/>
      <c r="AH59" s="497"/>
      <c r="AI59" s="279" t="s">
        <v>20</v>
      </c>
      <c r="AJ59" s="279"/>
      <c r="AK59" s="279"/>
      <c r="AL59" s="623" t="s">
        <v>514</v>
      </c>
      <c r="AM59" s="624"/>
      <c r="AN59" s="624"/>
      <c r="AO59" s="624"/>
      <c r="AP59" s="624"/>
      <c r="AQ59" s="624"/>
      <c r="AR59" s="624"/>
      <c r="AS59" s="624"/>
      <c r="AT59" s="624"/>
      <c r="AU59" s="624"/>
      <c r="AV59" s="624"/>
      <c r="AW59" s="625"/>
      <c r="AX59" s="14"/>
    </row>
    <row r="60" spans="1:50" ht="11.25" customHeight="1" x14ac:dyDescent="0.15">
      <c r="A60" s="14"/>
      <c r="B60" s="582"/>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4"/>
      <c r="AF60" s="93"/>
      <c r="AG60" s="94"/>
      <c r="AH60" s="95"/>
      <c r="AI60" s="586"/>
      <c r="AJ60" s="587"/>
      <c r="AK60" s="588"/>
      <c r="AL60" s="617" t="s">
        <v>464</v>
      </c>
      <c r="AM60" s="618"/>
      <c r="AN60" s="618"/>
      <c r="AO60" s="548"/>
      <c r="AP60" s="548"/>
      <c r="AQ60" s="99" t="s">
        <v>470</v>
      </c>
      <c r="AR60" s="548"/>
      <c r="AS60" s="548"/>
      <c r="AT60" s="99" t="s">
        <v>471</v>
      </c>
      <c r="AU60" s="548"/>
      <c r="AV60" s="548"/>
      <c r="AW60" s="148" t="s">
        <v>472</v>
      </c>
      <c r="AX60" s="14"/>
    </row>
    <row r="61" spans="1:50" ht="11.25" customHeight="1" x14ac:dyDescent="0.15">
      <c r="A61" s="14"/>
      <c r="B61" s="581" t="s">
        <v>443</v>
      </c>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5"/>
      <c r="AF61" s="531" t="s">
        <v>19</v>
      </c>
      <c r="AG61" s="496"/>
      <c r="AH61" s="497"/>
      <c r="AI61" s="279" t="s">
        <v>20</v>
      </c>
      <c r="AJ61" s="279"/>
      <c r="AK61" s="279"/>
      <c r="AL61" s="559"/>
      <c r="AM61" s="560"/>
      <c r="AN61" s="560"/>
      <c r="AO61" s="560"/>
      <c r="AP61" s="560"/>
      <c r="AQ61" s="560"/>
      <c r="AR61" s="560"/>
      <c r="AS61" s="560"/>
      <c r="AT61" s="560"/>
      <c r="AU61" s="560"/>
      <c r="AV61" s="560"/>
      <c r="AW61" s="561"/>
      <c r="AX61" s="14"/>
    </row>
    <row r="62" spans="1:50" ht="11.25" customHeight="1" x14ac:dyDescent="0.15">
      <c r="A62" s="14"/>
      <c r="B62" s="582"/>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4"/>
      <c r="AF62" s="93"/>
      <c r="AG62" s="94"/>
      <c r="AH62" s="95"/>
      <c r="AI62" s="586"/>
      <c r="AJ62" s="587"/>
      <c r="AK62" s="588"/>
      <c r="AL62" s="562"/>
      <c r="AM62" s="563"/>
      <c r="AN62" s="563"/>
      <c r="AO62" s="563"/>
      <c r="AP62" s="563"/>
      <c r="AQ62" s="563"/>
      <c r="AR62" s="563"/>
      <c r="AS62" s="563"/>
      <c r="AT62" s="563"/>
      <c r="AU62" s="563"/>
      <c r="AV62" s="563"/>
      <c r="AW62" s="564"/>
      <c r="AX62" s="14"/>
    </row>
    <row r="63" spans="1:50" ht="11.25" customHeight="1" x14ac:dyDescent="0.15">
      <c r="A63" s="14"/>
      <c r="B63" s="581" t="s">
        <v>89</v>
      </c>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5"/>
      <c r="AF63" s="531" t="s">
        <v>19</v>
      </c>
      <c r="AG63" s="496"/>
      <c r="AH63" s="497"/>
      <c r="AI63" s="279" t="s">
        <v>20</v>
      </c>
      <c r="AJ63" s="279"/>
      <c r="AK63" s="279"/>
      <c r="AL63" s="559"/>
      <c r="AM63" s="560"/>
      <c r="AN63" s="560"/>
      <c r="AO63" s="560"/>
      <c r="AP63" s="560"/>
      <c r="AQ63" s="560"/>
      <c r="AR63" s="560"/>
      <c r="AS63" s="560"/>
      <c r="AT63" s="560"/>
      <c r="AU63" s="560"/>
      <c r="AV63" s="560"/>
      <c r="AW63" s="561"/>
      <c r="AX63" s="14"/>
    </row>
    <row r="64" spans="1:50" ht="11.25" customHeight="1" x14ac:dyDescent="0.15">
      <c r="A64" s="14"/>
      <c r="B64" s="582"/>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4"/>
      <c r="AF64" s="93"/>
      <c r="AG64" s="94"/>
      <c r="AH64" s="95"/>
      <c r="AI64" s="586"/>
      <c r="AJ64" s="587"/>
      <c r="AK64" s="588"/>
      <c r="AL64" s="562"/>
      <c r="AM64" s="563"/>
      <c r="AN64" s="563"/>
      <c r="AO64" s="563"/>
      <c r="AP64" s="563"/>
      <c r="AQ64" s="563"/>
      <c r="AR64" s="563"/>
      <c r="AS64" s="563"/>
      <c r="AT64" s="563"/>
      <c r="AU64" s="563"/>
      <c r="AV64" s="563"/>
      <c r="AW64" s="564"/>
      <c r="AX64" s="14"/>
    </row>
    <row r="65" spans="1:50" ht="11.25" customHeight="1" x14ac:dyDescent="0.15">
      <c r="A65" s="14"/>
      <c r="B65" s="581" t="s">
        <v>90</v>
      </c>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5"/>
      <c r="AF65" s="531" t="s">
        <v>19</v>
      </c>
      <c r="AG65" s="496"/>
      <c r="AH65" s="497"/>
      <c r="AI65" s="279" t="s">
        <v>20</v>
      </c>
      <c r="AJ65" s="279"/>
      <c r="AK65" s="279"/>
      <c r="AL65" s="559"/>
      <c r="AM65" s="560"/>
      <c r="AN65" s="560"/>
      <c r="AO65" s="560"/>
      <c r="AP65" s="560"/>
      <c r="AQ65" s="560"/>
      <c r="AR65" s="560"/>
      <c r="AS65" s="560"/>
      <c r="AT65" s="560"/>
      <c r="AU65" s="560"/>
      <c r="AV65" s="560"/>
      <c r="AW65" s="561"/>
      <c r="AX65" s="14"/>
    </row>
    <row r="66" spans="1:50" ht="11.25" customHeight="1" x14ac:dyDescent="0.15">
      <c r="A66" s="14"/>
      <c r="B66" s="582"/>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4"/>
      <c r="AF66" s="96"/>
      <c r="AG66" s="97"/>
      <c r="AH66" s="98"/>
      <c r="AI66" s="617"/>
      <c r="AJ66" s="618"/>
      <c r="AK66" s="626"/>
      <c r="AL66" s="562"/>
      <c r="AM66" s="563"/>
      <c r="AN66" s="563"/>
      <c r="AO66" s="563"/>
      <c r="AP66" s="563"/>
      <c r="AQ66" s="563"/>
      <c r="AR66" s="563"/>
      <c r="AS66" s="563"/>
      <c r="AT66" s="563"/>
      <c r="AU66" s="563"/>
      <c r="AV66" s="563"/>
      <c r="AW66" s="564"/>
      <c r="AX66" s="14"/>
    </row>
    <row r="67" spans="1:50"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row>
    <row r="68" spans="1:50" s="2" customFormat="1" ht="11.25" customHeight="1" x14ac:dyDescent="0.15">
      <c r="A68" s="11"/>
      <c r="B68" s="384" t="s">
        <v>315</v>
      </c>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11"/>
      <c r="AL68" s="11"/>
      <c r="AM68" s="11"/>
      <c r="AN68" s="11"/>
      <c r="AO68" s="11"/>
      <c r="AP68" s="11"/>
      <c r="AQ68" s="11"/>
      <c r="AR68" s="11"/>
      <c r="AS68" s="11"/>
      <c r="AT68" s="11"/>
      <c r="AU68" s="11"/>
      <c r="AV68" s="11"/>
      <c r="AW68" s="11"/>
      <c r="AX68" s="11"/>
    </row>
    <row r="69" spans="1:50" s="2" customFormat="1" ht="11.25" customHeight="1" x14ac:dyDescent="0.15">
      <c r="A69" s="11"/>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15"/>
      <c r="AL69" s="15"/>
      <c r="AM69" s="15"/>
      <c r="AN69" s="15"/>
      <c r="AO69" s="15"/>
      <c r="AP69" s="15"/>
      <c r="AQ69" s="15"/>
      <c r="AR69" s="15"/>
      <c r="AS69" s="15"/>
      <c r="AT69" s="15"/>
      <c r="AU69" s="14"/>
      <c r="AV69" s="14"/>
      <c r="AW69" s="14"/>
      <c r="AX69" s="11"/>
    </row>
    <row r="70" spans="1:50" s="2" customFormat="1" ht="11.25" customHeight="1" x14ac:dyDescent="0.15">
      <c r="A70" s="11"/>
      <c r="B70" s="298" t="s">
        <v>316</v>
      </c>
      <c r="C70" s="299"/>
      <c r="D70" s="299"/>
      <c r="E70" s="299"/>
      <c r="F70" s="299"/>
      <c r="G70" s="299"/>
      <c r="H70" s="299"/>
      <c r="I70" s="299"/>
      <c r="J70" s="299"/>
      <c r="K70" s="299"/>
      <c r="L70" s="333"/>
      <c r="M70" s="279" t="s">
        <v>19</v>
      </c>
      <c r="N70" s="279"/>
      <c r="O70" s="279"/>
      <c r="P70" s="279" t="s">
        <v>20</v>
      </c>
      <c r="Q70" s="279"/>
      <c r="R70" s="279"/>
      <c r="S70" s="58"/>
      <c r="T70" s="58"/>
      <c r="U70" s="58"/>
      <c r="V70" s="58"/>
      <c r="W70" s="58"/>
      <c r="X70" s="58"/>
      <c r="Y70" s="58"/>
      <c r="Z70" s="58"/>
      <c r="AA70" s="58"/>
      <c r="AB70" s="58"/>
      <c r="AC70" s="58"/>
      <c r="AD70" s="58"/>
      <c r="AE70" s="58"/>
      <c r="AF70" s="58"/>
      <c r="AG70" s="58"/>
      <c r="AH70" s="58"/>
      <c r="AI70" s="58"/>
      <c r="AJ70" s="58"/>
      <c r="AK70" s="11"/>
      <c r="AL70" s="558"/>
      <c r="AM70" s="558"/>
      <c r="AN70" s="558"/>
      <c r="AO70" s="558"/>
      <c r="AP70" s="558"/>
      <c r="AQ70" s="558"/>
      <c r="AR70" s="558"/>
      <c r="AS70" s="558"/>
      <c r="AT70" s="558"/>
      <c r="AU70" s="558"/>
      <c r="AV70" s="558"/>
      <c r="AW70" s="558"/>
      <c r="AX70" s="11"/>
    </row>
    <row r="71" spans="1:50" s="2" customFormat="1" ht="11.25" customHeight="1" x14ac:dyDescent="0.15">
      <c r="A71" s="11"/>
      <c r="B71" s="302"/>
      <c r="C71" s="303"/>
      <c r="D71" s="303"/>
      <c r="E71" s="303"/>
      <c r="F71" s="303"/>
      <c r="G71" s="303"/>
      <c r="H71" s="303"/>
      <c r="I71" s="303"/>
      <c r="J71" s="303"/>
      <c r="K71" s="303"/>
      <c r="L71" s="335"/>
      <c r="M71" s="591"/>
      <c r="N71" s="548"/>
      <c r="O71" s="549"/>
      <c r="P71" s="591"/>
      <c r="Q71" s="548"/>
      <c r="R71" s="549"/>
      <c r="S71" s="58"/>
      <c r="T71" s="11"/>
      <c r="U71" s="58"/>
      <c r="V71" s="58"/>
      <c r="W71" s="58"/>
      <c r="X71" s="58"/>
      <c r="Y71" s="58"/>
      <c r="Z71" s="58"/>
      <c r="AA71" s="58"/>
      <c r="AB71" s="58"/>
      <c r="AC71" s="58"/>
      <c r="AD71" s="58"/>
      <c r="AE71" s="58"/>
      <c r="AF71" s="58"/>
      <c r="AG71" s="58"/>
      <c r="AH71" s="58"/>
      <c r="AI71" s="58"/>
      <c r="AJ71" s="58"/>
      <c r="AK71" s="15"/>
      <c r="AL71" s="15"/>
      <c r="AM71" s="15"/>
      <c r="AN71" s="15"/>
      <c r="AO71" s="15"/>
      <c r="AP71" s="15"/>
      <c r="AQ71" s="15"/>
      <c r="AR71" s="15"/>
      <c r="AS71" s="15"/>
      <c r="AT71" s="15"/>
      <c r="AU71" s="14"/>
      <c r="AV71" s="14"/>
      <c r="AW71" s="14"/>
      <c r="AX71" s="11"/>
    </row>
    <row r="72" spans="1:50" x14ac:dyDescent="0.15">
      <c r="A72" s="14"/>
      <c r="B72" s="298" t="s">
        <v>317</v>
      </c>
      <c r="C72" s="299"/>
      <c r="D72" s="299"/>
      <c r="E72" s="299"/>
      <c r="F72" s="299"/>
      <c r="G72" s="299"/>
      <c r="H72" s="299"/>
      <c r="I72" s="299"/>
      <c r="J72" s="299"/>
      <c r="K72" s="299"/>
      <c r="L72" s="333"/>
      <c r="M72" s="298" t="s">
        <v>608</v>
      </c>
      <c r="N72" s="299"/>
      <c r="O72" s="299"/>
      <c r="P72" s="299"/>
      <c r="Q72" s="333"/>
      <c r="R72" s="436"/>
      <c r="S72" s="436"/>
      <c r="T72" s="591"/>
      <c r="U72" s="592" t="s">
        <v>16</v>
      </c>
      <c r="V72" s="593"/>
      <c r="W72" s="298" t="s">
        <v>620</v>
      </c>
      <c r="X72" s="299"/>
      <c r="Y72" s="299"/>
      <c r="Z72" s="299"/>
      <c r="AA72" s="333"/>
      <c r="AB72" s="436"/>
      <c r="AC72" s="436"/>
      <c r="AD72" s="591"/>
      <c r="AE72" s="592" t="s">
        <v>16</v>
      </c>
      <c r="AF72" s="593"/>
      <c r="AG72" s="14"/>
      <c r="AH72" s="14"/>
      <c r="AI72" s="14"/>
      <c r="AJ72" s="14"/>
      <c r="AK72" s="14"/>
      <c r="AL72" s="14"/>
      <c r="AM72" s="14"/>
      <c r="AN72" s="14"/>
      <c r="AO72" s="14"/>
      <c r="AP72" s="14"/>
      <c r="AQ72" s="14"/>
      <c r="AR72" s="14"/>
      <c r="AS72" s="14"/>
      <c r="AT72" s="14"/>
      <c r="AU72" s="14"/>
      <c r="AV72" s="14"/>
      <c r="AW72" s="14"/>
      <c r="AX72" s="14"/>
    </row>
    <row r="73" spans="1:50" x14ac:dyDescent="0.15">
      <c r="A73" s="14"/>
      <c r="B73" s="302"/>
      <c r="C73" s="303"/>
      <c r="D73" s="303"/>
      <c r="E73" s="303"/>
      <c r="F73" s="303"/>
      <c r="G73" s="303"/>
      <c r="H73" s="303"/>
      <c r="I73" s="303"/>
      <c r="J73" s="303"/>
      <c r="K73" s="303"/>
      <c r="L73" s="335"/>
      <c r="M73" s="300"/>
      <c r="N73" s="301"/>
      <c r="O73" s="301"/>
      <c r="P73" s="301"/>
      <c r="Q73" s="334"/>
      <c r="R73" s="436"/>
      <c r="S73" s="595"/>
      <c r="T73" s="358"/>
      <c r="U73" s="368"/>
      <c r="V73" s="594"/>
      <c r="W73" s="300"/>
      <c r="X73" s="301"/>
      <c r="Y73" s="301"/>
      <c r="Z73" s="301"/>
      <c r="AA73" s="334"/>
      <c r="AB73" s="595"/>
      <c r="AC73" s="595"/>
      <c r="AD73" s="358"/>
      <c r="AE73" s="368"/>
      <c r="AF73" s="594"/>
      <c r="AG73" s="14"/>
      <c r="AH73" s="14"/>
      <c r="AI73" s="14"/>
      <c r="AJ73" s="14"/>
      <c r="AK73" s="14"/>
      <c r="AL73" s="14"/>
      <c r="AM73" s="14"/>
      <c r="AN73" s="14"/>
      <c r="AO73" s="14"/>
      <c r="AP73" s="14"/>
      <c r="AQ73" s="14"/>
      <c r="AR73" s="14"/>
      <c r="AS73" s="14"/>
      <c r="AT73" s="14"/>
      <c r="AU73" s="14"/>
      <c r="AV73" s="14"/>
      <c r="AW73" s="14"/>
      <c r="AX73" s="59"/>
    </row>
    <row r="74" spans="1:50" x14ac:dyDescent="0.15">
      <c r="B74" s="300" t="s">
        <v>239</v>
      </c>
      <c r="C74" s="301"/>
      <c r="D74" s="301"/>
      <c r="E74" s="301"/>
      <c r="F74" s="301"/>
      <c r="G74" s="301"/>
      <c r="H74" s="301"/>
      <c r="I74" s="301"/>
      <c r="J74" s="301"/>
      <c r="K74" s="301"/>
      <c r="L74" s="301"/>
      <c r="M74" s="319"/>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3"/>
      <c r="AX74" s="59"/>
    </row>
    <row r="75" spans="1:50" x14ac:dyDescent="0.15">
      <c r="B75" s="302"/>
      <c r="C75" s="303"/>
      <c r="D75" s="303"/>
      <c r="E75" s="303"/>
      <c r="F75" s="303"/>
      <c r="G75" s="303"/>
      <c r="H75" s="303"/>
      <c r="I75" s="303"/>
      <c r="J75" s="303"/>
      <c r="K75" s="303"/>
      <c r="L75" s="303"/>
      <c r="M75" s="281"/>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5"/>
      <c r="AX75" s="59"/>
    </row>
    <row r="76" spans="1:50" s="2" customFormat="1" ht="11.25" customHeight="1" x14ac:dyDescent="0.15">
      <c r="B76" s="62"/>
      <c r="C76" s="62"/>
      <c r="D76" s="62"/>
      <c r="E76" s="62"/>
      <c r="F76" s="62"/>
      <c r="G76" s="62"/>
      <c r="H76" s="62"/>
      <c r="I76" s="62"/>
      <c r="J76" s="62"/>
      <c r="K76" s="62"/>
      <c r="L76" s="62"/>
      <c r="M76" s="62"/>
      <c r="N76" s="62"/>
      <c r="O76" s="62"/>
      <c r="P76" s="62"/>
      <c r="Q76" s="62"/>
      <c r="R76" s="62"/>
      <c r="S76" s="62"/>
      <c r="T76" s="62"/>
      <c r="U76" s="62"/>
      <c r="V76" s="62"/>
      <c r="W76" s="62"/>
      <c r="X76" s="62"/>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sheetData>
  <mergeCells count="159">
    <mergeCell ref="B74:L75"/>
    <mergeCell ref="M74:AW75"/>
    <mergeCell ref="B72:L73"/>
    <mergeCell ref="M72:Q73"/>
    <mergeCell ref="R72:T73"/>
    <mergeCell ref="U72:V73"/>
    <mergeCell ref="W72:AA73"/>
    <mergeCell ref="AB72:AD73"/>
    <mergeCell ref="B68:AJ69"/>
    <mergeCell ref="B70:L71"/>
    <mergeCell ref="M70:O70"/>
    <mergeCell ref="P70:R70"/>
    <mergeCell ref="M71:O71"/>
    <mergeCell ref="P71:R71"/>
    <mergeCell ref="AU60:AV60"/>
    <mergeCell ref="AR60:AS60"/>
    <mergeCell ref="B59:AE60"/>
    <mergeCell ref="AL57:AW57"/>
    <mergeCell ref="AI65:AK65"/>
    <mergeCell ref="AI66:AK66"/>
    <mergeCell ref="AE72:AF73"/>
    <mergeCell ref="AQ52:AS53"/>
    <mergeCell ref="AQ54:AS55"/>
    <mergeCell ref="AT54:AU55"/>
    <mergeCell ref="AI61:AK61"/>
    <mergeCell ref="AI62:AK62"/>
    <mergeCell ref="AI63:AK63"/>
    <mergeCell ref="AI64:AK64"/>
    <mergeCell ref="AT52:AU53"/>
    <mergeCell ref="W52:X53"/>
    <mergeCell ref="AQ50:AS51"/>
    <mergeCell ref="AT50:AU51"/>
    <mergeCell ref="B29:Q30"/>
    <mergeCell ref="B48:S49"/>
    <mergeCell ref="AI60:AK60"/>
    <mergeCell ref="AL60:AN60"/>
    <mergeCell ref="W54:X55"/>
    <mergeCell ref="T46:V47"/>
    <mergeCell ref="W46:X47"/>
    <mergeCell ref="T48:V49"/>
    <mergeCell ref="W48:X49"/>
    <mergeCell ref="T50:V51"/>
    <mergeCell ref="B54:S55"/>
    <mergeCell ref="B57:V58"/>
    <mergeCell ref="AI59:AK59"/>
    <mergeCell ref="B50:S51"/>
    <mergeCell ref="Y52:AP53"/>
    <mergeCell ref="B52:S53"/>
    <mergeCell ref="W50:X51"/>
    <mergeCell ref="T54:V55"/>
    <mergeCell ref="Y54:AP55"/>
    <mergeCell ref="AL59:AW59"/>
    <mergeCell ref="AO60:AP60"/>
    <mergeCell ref="T52:V53"/>
    <mergeCell ref="R26:T27"/>
    <mergeCell ref="U26:W27"/>
    <mergeCell ref="X26:AM27"/>
    <mergeCell ref="AN26:AP27"/>
    <mergeCell ref="AQ26:AS27"/>
    <mergeCell ref="U29:W29"/>
    <mergeCell ref="T44:V45"/>
    <mergeCell ref="W44:X45"/>
    <mergeCell ref="B37:V38"/>
    <mergeCell ref="B39:S40"/>
    <mergeCell ref="T39:V39"/>
    <mergeCell ref="W39:Y39"/>
    <mergeCell ref="T40:V40"/>
    <mergeCell ref="W40:Y40"/>
    <mergeCell ref="B41:S42"/>
    <mergeCell ref="T41:V42"/>
    <mergeCell ref="A35:X36"/>
    <mergeCell ref="Y50:AP51"/>
    <mergeCell ref="R30:T30"/>
    <mergeCell ref="U30:W30"/>
    <mergeCell ref="Y46:AP47"/>
    <mergeCell ref="Y48:AP49"/>
    <mergeCell ref="B44:S45"/>
    <mergeCell ref="B46:S47"/>
    <mergeCell ref="B22:Q23"/>
    <mergeCell ref="R22:T23"/>
    <mergeCell ref="U22:W23"/>
    <mergeCell ref="X22:AM23"/>
    <mergeCell ref="AN22:AP23"/>
    <mergeCell ref="R29:T29"/>
    <mergeCell ref="B24:Q25"/>
    <mergeCell ref="R24:T25"/>
    <mergeCell ref="U24:W25"/>
    <mergeCell ref="X24:AM25"/>
    <mergeCell ref="AN24:AP25"/>
    <mergeCell ref="AK36:AV36"/>
    <mergeCell ref="AQ24:AS25"/>
    <mergeCell ref="B31:Q33"/>
    <mergeCell ref="R31:AW33"/>
    <mergeCell ref="B26:Q27"/>
    <mergeCell ref="AQ22:AS23"/>
    <mergeCell ref="B20:Q21"/>
    <mergeCell ref="R20:T21"/>
    <mergeCell ref="U20:W21"/>
    <mergeCell ref="X20:AM21"/>
    <mergeCell ref="AN20:AP21"/>
    <mergeCell ref="AQ20:AS21"/>
    <mergeCell ref="AL12:AW12"/>
    <mergeCell ref="B18:Q18"/>
    <mergeCell ref="B11:AJ12"/>
    <mergeCell ref="B13:Y14"/>
    <mergeCell ref="Z13:AB13"/>
    <mergeCell ref="AC13:AE13"/>
    <mergeCell ref="Z14:AB14"/>
    <mergeCell ref="AC14:AE14"/>
    <mergeCell ref="B19:Q19"/>
    <mergeCell ref="R19:T19"/>
    <mergeCell ref="U19:W19"/>
    <mergeCell ref="X19:AM19"/>
    <mergeCell ref="AN19:AP19"/>
    <mergeCell ref="AQ19:AS19"/>
    <mergeCell ref="B15:Y16"/>
    <mergeCell ref="Z15:AB15"/>
    <mergeCell ref="AC15:AE15"/>
    <mergeCell ref="Z16:AB16"/>
    <mergeCell ref="AC16:AE16"/>
    <mergeCell ref="B17:AS17"/>
    <mergeCell ref="B5:L6"/>
    <mergeCell ref="M5:O5"/>
    <mergeCell ref="P5:R5"/>
    <mergeCell ref="M6:O6"/>
    <mergeCell ref="P6:R6"/>
    <mergeCell ref="AE7:AF8"/>
    <mergeCell ref="W7:AA8"/>
    <mergeCell ref="AB7:AD8"/>
    <mergeCell ref="B7:L8"/>
    <mergeCell ref="M7:Q8"/>
    <mergeCell ref="R7:T8"/>
    <mergeCell ref="U7:V8"/>
    <mergeCell ref="B9:L10"/>
    <mergeCell ref="M9:AW10"/>
    <mergeCell ref="AL2:AW2"/>
    <mergeCell ref="AL70:AW70"/>
    <mergeCell ref="AL61:AW62"/>
    <mergeCell ref="AL65:AW66"/>
    <mergeCell ref="AL63:AW64"/>
    <mergeCell ref="AF59:AH59"/>
    <mergeCell ref="AF61:AH61"/>
    <mergeCell ref="AF63:AH63"/>
    <mergeCell ref="AF65:AH65"/>
    <mergeCell ref="X29:AH30"/>
    <mergeCell ref="AI29:AW30"/>
    <mergeCell ref="AQ46:AS47"/>
    <mergeCell ref="AT46:AU47"/>
    <mergeCell ref="AQ48:AS49"/>
    <mergeCell ref="AT48:AU49"/>
    <mergeCell ref="W41:X42"/>
    <mergeCell ref="AQ44:AS45"/>
    <mergeCell ref="AT44:AU45"/>
    <mergeCell ref="Y44:AP45"/>
    <mergeCell ref="B61:AE62"/>
    <mergeCell ref="B63:AE64"/>
    <mergeCell ref="B65:AE66"/>
    <mergeCell ref="A1:AB2"/>
    <mergeCell ref="B3:AJ4"/>
  </mergeCells>
  <phoneticPr fontId="2"/>
  <dataValidations count="2">
    <dataValidation type="list" allowBlank="1" showInputMessage="1" showErrorMessage="1" sqref="AF60 AI62 AF66 T40 AC14 W40 Z14 M71:R71 U20:W28 Z16 AF62 AC16 R20 AN20:AS28 M6:R6 R22:T28 AI64 AI66 AI60 AF64">
      <formula1>"○"</formula1>
    </dataValidation>
    <dataValidation type="list" allowBlank="1" showInputMessage="1" showErrorMessage="1" sqref="R30:W30">
      <formula1>"〇,"</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9"/>
  <sheetViews>
    <sheetView showGridLines="0" zoomScaleNormal="100" zoomScaleSheetLayoutView="100" workbookViewId="0">
      <selection activeCell="M35" sqref="M35:AB35"/>
    </sheetView>
  </sheetViews>
  <sheetFormatPr defaultColWidth="1.875" defaultRowHeight="11.25" customHeight="1" x14ac:dyDescent="0.15"/>
  <cols>
    <col min="1" max="5" width="1.875" style="4"/>
    <col min="6" max="6" width="1.875" style="4" customWidth="1"/>
    <col min="7" max="16384" width="1.875" style="4"/>
  </cols>
  <sheetData>
    <row r="1" spans="1:50" s="2" customFormat="1" ht="11.25" customHeight="1" x14ac:dyDescent="0.15">
      <c r="A1" s="585" t="s">
        <v>492</v>
      </c>
      <c r="B1" s="585"/>
      <c r="C1" s="585"/>
      <c r="D1" s="585"/>
      <c r="E1" s="585"/>
      <c r="F1" s="585"/>
      <c r="G1" s="585"/>
      <c r="H1" s="585"/>
      <c r="I1" s="585"/>
      <c r="J1" s="585"/>
      <c r="K1" s="585"/>
      <c r="L1" s="585"/>
      <c r="M1" s="585"/>
      <c r="N1" s="585"/>
      <c r="O1" s="585"/>
      <c r="P1" s="585"/>
      <c r="Q1" s="585"/>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row>
    <row r="2" spans="1:50" s="2" customFormat="1" ht="11.25" customHeight="1" x14ac:dyDescent="0.15">
      <c r="A2" s="585"/>
      <c r="B2" s="585"/>
      <c r="C2" s="585"/>
      <c r="D2" s="585"/>
      <c r="E2" s="585"/>
      <c r="F2" s="585"/>
      <c r="G2" s="585"/>
      <c r="H2" s="585"/>
      <c r="I2" s="585"/>
      <c r="J2" s="585"/>
      <c r="K2" s="585"/>
      <c r="L2" s="585"/>
      <c r="M2" s="585"/>
      <c r="N2" s="585"/>
      <c r="O2" s="585"/>
      <c r="P2" s="585"/>
      <c r="Q2" s="585"/>
      <c r="R2" s="76"/>
      <c r="S2" s="76"/>
      <c r="T2" s="76"/>
      <c r="U2" s="76"/>
      <c r="V2" s="76"/>
      <c r="W2" s="76"/>
      <c r="X2" s="76"/>
      <c r="Y2" s="76"/>
      <c r="Z2" s="76"/>
      <c r="AA2" s="76"/>
      <c r="AB2" s="76"/>
      <c r="AC2" s="76"/>
      <c r="AD2" s="76"/>
      <c r="AE2" s="73"/>
      <c r="AF2" s="11" t="s">
        <v>450</v>
      </c>
      <c r="AG2" s="558" t="s">
        <v>488</v>
      </c>
      <c r="AH2" s="558"/>
      <c r="AI2" s="558"/>
      <c r="AJ2" s="558"/>
      <c r="AK2" s="558"/>
      <c r="AL2" s="558"/>
      <c r="AM2" s="558"/>
      <c r="AN2" s="558"/>
      <c r="AO2" s="558"/>
      <c r="AP2" s="558"/>
      <c r="AQ2" s="558"/>
      <c r="AR2" s="558"/>
      <c r="AS2" s="11" t="s">
        <v>158</v>
      </c>
      <c r="AT2" s="76"/>
      <c r="AU2" s="76"/>
      <c r="AV2" s="76"/>
      <c r="AW2" s="76"/>
      <c r="AX2" s="76"/>
    </row>
    <row r="3" spans="1:50" ht="14.25" x14ac:dyDescent="0.15">
      <c r="A3" s="50"/>
      <c r="B3" s="424" t="s">
        <v>542</v>
      </c>
      <c r="C3" s="424"/>
      <c r="D3" s="424"/>
      <c r="E3" s="424"/>
      <c r="F3" s="424"/>
      <c r="G3" s="424"/>
      <c r="H3" s="424"/>
      <c r="I3" s="424"/>
      <c r="J3" s="424"/>
      <c r="K3" s="424"/>
      <c r="L3" s="424"/>
      <c r="M3" s="424"/>
      <c r="N3" s="424"/>
      <c r="O3" s="424"/>
      <c r="P3" s="424"/>
      <c r="Q3" s="424"/>
      <c r="R3" s="424"/>
      <c r="S3" s="424"/>
      <c r="T3" s="424"/>
      <c r="U3" s="424"/>
      <c r="V3" s="424"/>
      <c r="W3" s="424"/>
      <c r="X3" s="424"/>
      <c r="Y3" s="424"/>
      <c r="Z3" s="424"/>
      <c r="AA3" s="73"/>
      <c r="AB3" s="73"/>
      <c r="AC3" s="73"/>
      <c r="AD3" s="73"/>
      <c r="AT3" s="11"/>
      <c r="AU3" s="11"/>
      <c r="AV3" s="11"/>
      <c r="AW3" s="11"/>
      <c r="AX3" s="11"/>
    </row>
    <row r="4" spans="1:50" ht="14.25" x14ac:dyDescent="0.15">
      <c r="A4" s="50"/>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31" t="s">
        <v>530</v>
      </c>
      <c r="AB4" s="73"/>
      <c r="AC4" s="127"/>
      <c r="AD4" s="73"/>
      <c r="AE4" s="73"/>
      <c r="AF4" s="73"/>
      <c r="AG4" s="73"/>
      <c r="AH4" s="73"/>
      <c r="AI4" s="73"/>
      <c r="AJ4" s="73"/>
      <c r="AK4" s="11"/>
      <c r="AL4" s="11"/>
      <c r="AM4" s="11"/>
      <c r="AN4" s="11"/>
      <c r="AO4" s="11"/>
      <c r="AP4" s="11"/>
      <c r="AQ4" s="11"/>
      <c r="AR4" s="11"/>
      <c r="AS4" s="11"/>
      <c r="AT4" s="11"/>
      <c r="AU4" s="11"/>
      <c r="AV4" s="13"/>
      <c r="AW4" s="13"/>
      <c r="AX4" s="13"/>
    </row>
    <row r="5" spans="1:50" x14ac:dyDescent="0.15">
      <c r="B5" s="648" t="s">
        <v>516</v>
      </c>
      <c r="C5" s="649"/>
      <c r="D5" s="649"/>
      <c r="E5" s="649"/>
      <c r="F5" s="649"/>
      <c r="G5" s="649"/>
      <c r="H5" s="649"/>
      <c r="I5" s="649"/>
      <c r="J5" s="649"/>
      <c r="K5" s="649"/>
      <c r="L5" s="649"/>
      <c r="M5" s="279" t="s">
        <v>19</v>
      </c>
      <c r="N5" s="279"/>
      <c r="O5" s="279"/>
      <c r="P5" s="279" t="s">
        <v>20</v>
      </c>
      <c r="Q5" s="279"/>
      <c r="R5" s="279"/>
      <c r="S5" s="415" t="s">
        <v>515</v>
      </c>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row>
    <row r="6" spans="1:50" x14ac:dyDescent="0.15">
      <c r="B6" s="649"/>
      <c r="C6" s="649"/>
      <c r="D6" s="649"/>
      <c r="E6" s="649"/>
      <c r="F6" s="649"/>
      <c r="G6" s="649"/>
      <c r="H6" s="649"/>
      <c r="I6" s="649"/>
      <c r="J6" s="649"/>
      <c r="K6" s="649"/>
      <c r="L6" s="649"/>
      <c r="M6" s="358"/>
      <c r="N6" s="228"/>
      <c r="O6" s="252"/>
      <c r="P6" s="358"/>
      <c r="Q6" s="228"/>
      <c r="R6" s="252"/>
      <c r="S6" s="35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52"/>
    </row>
    <row r="7" spans="1:50" x14ac:dyDescent="0.15">
      <c r="B7" s="649"/>
      <c r="C7" s="649"/>
      <c r="D7" s="649"/>
      <c r="E7" s="649"/>
      <c r="F7" s="649"/>
      <c r="G7" s="649"/>
      <c r="H7" s="649"/>
      <c r="I7" s="649"/>
      <c r="J7" s="649"/>
      <c r="K7" s="649"/>
      <c r="L7" s="649"/>
      <c r="M7" s="365"/>
      <c r="N7" s="229"/>
      <c r="O7" s="253"/>
      <c r="P7" s="365"/>
      <c r="Q7" s="229"/>
      <c r="R7" s="253"/>
      <c r="S7" s="365"/>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53"/>
    </row>
    <row r="8" spans="1:50" x14ac:dyDescent="0.15">
      <c r="B8" s="645" t="s">
        <v>517</v>
      </c>
      <c r="C8" s="645"/>
      <c r="D8" s="645"/>
      <c r="E8" s="645"/>
      <c r="F8" s="645"/>
      <c r="G8" s="645"/>
      <c r="H8" s="645"/>
      <c r="I8" s="645"/>
      <c r="J8" s="645"/>
      <c r="K8" s="645"/>
      <c r="L8" s="645"/>
      <c r="M8" s="279" t="s">
        <v>19</v>
      </c>
      <c r="N8" s="279"/>
      <c r="O8" s="279"/>
      <c r="P8" s="279" t="s">
        <v>20</v>
      </c>
      <c r="Q8" s="279"/>
      <c r="R8" s="279"/>
      <c r="S8" s="415" t="s">
        <v>515</v>
      </c>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row>
    <row r="9" spans="1:50" x14ac:dyDescent="0.15">
      <c r="B9" s="645"/>
      <c r="C9" s="645"/>
      <c r="D9" s="645"/>
      <c r="E9" s="645"/>
      <c r="F9" s="645"/>
      <c r="G9" s="645"/>
      <c r="H9" s="645"/>
      <c r="I9" s="645"/>
      <c r="J9" s="645"/>
      <c r="K9" s="645"/>
      <c r="L9" s="645"/>
      <c r="M9" s="358"/>
      <c r="N9" s="228"/>
      <c r="O9" s="252"/>
      <c r="P9" s="358"/>
      <c r="Q9" s="228"/>
      <c r="R9" s="252"/>
      <c r="S9" s="35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52"/>
    </row>
    <row r="10" spans="1:50" x14ac:dyDescent="0.15">
      <c r="B10" s="645"/>
      <c r="C10" s="645"/>
      <c r="D10" s="645"/>
      <c r="E10" s="645"/>
      <c r="F10" s="645"/>
      <c r="G10" s="645"/>
      <c r="H10" s="645"/>
      <c r="I10" s="645"/>
      <c r="J10" s="645"/>
      <c r="K10" s="645"/>
      <c r="L10" s="645"/>
      <c r="M10" s="365"/>
      <c r="N10" s="229"/>
      <c r="O10" s="253"/>
      <c r="P10" s="365"/>
      <c r="Q10" s="229"/>
      <c r="R10" s="253"/>
      <c r="S10" s="365"/>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53"/>
    </row>
    <row r="11" spans="1:50" x14ac:dyDescent="0.15">
      <c r="B11" s="645" t="s">
        <v>518</v>
      </c>
      <c r="C11" s="645"/>
      <c r="D11" s="645"/>
      <c r="E11" s="645"/>
      <c r="F11" s="645"/>
      <c r="G11" s="645"/>
      <c r="H11" s="645"/>
      <c r="I11" s="645"/>
      <c r="J11" s="645"/>
      <c r="K11" s="645"/>
      <c r="L11" s="645"/>
      <c r="M11" s="279" t="s">
        <v>19</v>
      </c>
      <c r="N11" s="279"/>
      <c r="O11" s="279"/>
      <c r="P11" s="279" t="s">
        <v>20</v>
      </c>
      <c r="Q11" s="279"/>
      <c r="R11" s="279"/>
      <c r="S11" s="415" t="s">
        <v>515</v>
      </c>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row>
    <row r="12" spans="1:50" ht="11.25" customHeight="1" x14ac:dyDescent="0.15">
      <c r="B12" s="645"/>
      <c r="C12" s="645"/>
      <c r="D12" s="645"/>
      <c r="E12" s="645"/>
      <c r="F12" s="645"/>
      <c r="G12" s="645"/>
      <c r="H12" s="645"/>
      <c r="I12" s="645"/>
      <c r="J12" s="645"/>
      <c r="K12" s="645"/>
      <c r="L12" s="645"/>
      <c r="M12" s="358"/>
      <c r="N12" s="228"/>
      <c r="O12" s="252"/>
      <c r="P12" s="358"/>
      <c r="Q12" s="228"/>
      <c r="R12" s="252"/>
      <c r="S12" s="35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52"/>
    </row>
    <row r="13" spans="1:50" ht="11.25" customHeight="1" x14ac:dyDescent="0.15">
      <c r="B13" s="645"/>
      <c r="C13" s="645"/>
      <c r="D13" s="645"/>
      <c r="E13" s="645"/>
      <c r="F13" s="645"/>
      <c r="G13" s="645"/>
      <c r="H13" s="645"/>
      <c r="I13" s="645"/>
      <c r="J13" s="645"/>
      <c r="K13" s="645"/>
      <c r="L13" s="645"/>
      <c r="M13" s="365"/>
      <c r="N13" s="229"/>
      <c r="O13" s="253"/>
      <c r="P13" s="365"/>
      <c r="Q13" s="229"/>
      <c r="R13" s="253"/>
      <c r="S13" s="365"/>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53"/>
    </row>
    <row r="14" spans="1:50" x14ac:dyDescent="0.15">
      <c r="B14" s="645" t="s">
        <v>519</v>
      </c>
      <c r="C14" s="645"/>
      <c r="D14" s="645"/>
      <c r="E14" s="645"/>
      <c r="F14" s="645"/>
      <c r="G14" s="645"/>
      <c r="H14" s="645"/>
      <c r="I14" s="645"/>
      <c r="J14" s="645"/>
      <c r="K14" s="645"/>
      <c r="L14" s="645"/>
      <c r="M14" s="279" t="s">
        <v>19</v>
      </c>
      <c r="N14" s="279"/>
      <c r="O14" s="279"/>
      <c r="P14" s="279" t="s">
        <v>20</v>
      </c>
      <c r="Q14" s="279"/>
      <c r="R14" s="279"/>
      <c r="S14" s="415" t="s">
        <v>515</v>
      </c>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row>
    <row r="15" spans="1:50" x14ac:dyDescent="0.15">
      <c r="B15" s="645"/>
      <c r="C15" s="645"/>
      <c r="D15" s="645"/>
      <c r="E15" s="645"/>
      <c r="F15" s="645"/>
      <c r="G15" s="645"/>
      <c r="H15" s="645"/>
      <c r="I15" s="645"/>
      <c r="J15" s="645"/>
      <c r="K15" s="645"/>
      <c r="L15" s="645"/>
      <c r="M15" s="358"/>
      <c r="N15" s="228"/>
      <c r="O15" s="252"/>
      <c r="P15" s="358"/>
      <c r="Q15" s="228"/>
      <c r="R15" s="252"/>
      <c r="S15" s="35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52"/>
    </row>
    <row r="16" spans="1:50" x14ac:dyDescent="0.15">
      <c r="B16" s="645"/>
      <c r="C16" s="645"/>
      <c r="D16" s="645"/>
      <c r="E16" s="645"/>
      <c r="F16" s="645"/>
      <c r="G16" s="645"/>
      <c r="H16" s="645"/>
      <c r="I16" s="645"/>
      <c r="J16" s="645"/>
      <c r="K16" s="645"/>
      <c r="L16" s="645"/>
      <c r="M16" s="365"/>
      <c r="N16" s="229"/>
      <c r="O16" s="253"/>
      <c r="P16" s="365"/>
      <c r="Q16" s="229"/>
      <c r="R16" s="253"/>
      <c r="S16" s="365"/>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53"/>
    </row>
    <row r="17" spans="1:45" x14ac:dyDescent="0.15">
      <c r="B17" s="645" t="s">
        <v>520</v>
      </c>
      <c r="C17" s="645"/>
      <c r="D17" s="645"/>
      <c r="E17" s="645"/>
      <c r="F17" s="645"/>
      <c r="G17" s="645"/>
      <c r="H17" s="645"/>
      <c r="I17" s="645"/>
      <c r="J17" s="645"/>
      <c r="K17" s="645"/>
      <c r="L17" s="645"/>
      <c r="M17" s="279" t="s">
        <v>19</v>
      </c>
      <c r="N17" s="279"/>
      <c r="O17" s="279"/>
      <c r="P17" s="279" t="s">
        <v>20</v>
      </c>
      <c r="Q17" s="279"/>
      <c r="R17" s="279"/>
      <c r="S17" s="415" t="s">
        <v>515</v>
      </c>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row>
    <row r="18" spans="1:45" ht="11.25" customHeight="1" x14ac:dyDescent="0.15">
      <c r="B18" s="645"/>
      <c r="C18" s="645"/>
      <c r="D18" s="645"/>
      <c r="E18" s="645"/>
      <c r="F18" s="645"/>
      <c r="G18" s="645"/>
      <c r="H18" s="645"/>
      <c r="I18" s="645"/>
      <c r="J18" s="645"/>
      <c r="K18" s="645"/>
      <c r="L18" s="645"/>
      <c r="M18" s="358"/>
      <c r="N18" s="228"/>
      <c r="O18" s="252"/>
      <c r="P18" s="358"/>
      <c r="Q18" s="228"/>
      <c r="R18" s="252"/>
      <c r="S18" s="35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52"/>
    </row>
    <row r="19" spans="1:45" ht="11.25" customHeight="1" x14ac:dyDescent="0.15">
      <c r="B19" s="645"/>
      <c r="C19" s="645"/>
      <c r="D19" s="645"/>
      <c r="E19" s="645"/>
      <c r="F19" s="645"/>
      <c r="G19" s="645"/>
      <c r="H19" s="645"/>
      <c r="I19" s="645"/>
      <c r="J19" s="645"/>
      <c r="K19" s="645"/>
      <c r="L19" s="645"/>
      <c r="M19" s="365"/>
      <c r="N19" s="229"/>
      <c r="O19" s="253"/>
      <c r="P19" s="365"/>
      <c r="Q19" s="229"/>
      <c r="R19" s="253"/>
      <c r="S19" s="365"/>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53"/>
    </row>
    <row r="20" spans="1:45" ht="11.25" customHeight="1" x14ac:dyDescent="0.15">
      <c r="B20" s="646" t="s">
        <v>446</v>
      </c>
      <c r="C20" s="646"/>
      <c r="D20" s="646"/>
      <c r="E20" s="646"/>
      <c r="F20" s="646"/>
      <c r="G20" s="646"/>
      <c r="H20" s="646"/>
      <c r="I20" s="646"/>
      <c r="J20" s="646"/>
      <c r="K20" s="646"/>
      <c r="L20" s="646"/>
      <c r="M20" s="646"/>
      <c r="N20" s="646"/>
      <c r="O20" s="646"/>
      <c r="P20" s="646"/>
      <c r="Q20" s="646"/>
      <c r="R20" s="646"/>
      <c r="S20" s="646"/>
      <c r="T20" s="646"/>
      <c r="U20" s="646"/>
      <c r="V20" s="646"/>
      <c r="W20" s="646"/>
      <c r="X20" s="73"/>
      <c r="Y20" s="73"/>
      <c r="Z20" s="73"/>
      <c r="AA20" s="73"/>
      <c r="AB20" s="73"/>
      <c r="AC20" s="73"/>
      <c r="AD20" s="73"/>
      <c r="AE20" s="73"/>
      <c r="AF20" s="73"/>
      <c r="AG20" s="73"/>
      <c r="AH20" s="73"/>
      <c r="AI20" s="73"/>
      <c r="AJ20" s="73"/>
    </row>
    <row r="21" spans="1:45" ht="11.25" customHeight="1" x14ac:dyDescent="0.15">
      <c r="B21" s="425"/>
      <c r="C21" s="425"/>
      <c r="D21" s="425"/>
      <c r="E21" s="425"/>
      <c r="F21" s="425"/>
      <c r="G21" s="425"/>
      <c r="H21" s="425"/>
      <c r="I21" s="425"/>
      <c r="J21" s="425"/>
      <c r="K21" s="425"/>
      <c r="L21" s="425"/>
      <c r="M21" s="425"/>
      <c r="N21" s="425"/>
      <c r="O21" s="425"/>
      <c r="P21" s="425"/>
      <c r="Q21" s="425"/>
      <c r="R21" s="425"/>
      <c r="S21" s="425"/>
      <c r="T21" s="425"/>
      <c r="U21" s="425"/>
      <c r="V21" s="425"/>
      <c r="W21" s="425"/>
      <c r="X21" s="73"/>
      <c r="Y21" s="73"/>
      <c r="Z21" s="73"/>
      <c r="AA21" s="73"/>
      <c r="AB21" s="73"/>
      <c r="AC21" s="73"/>
      <c r="AD21" s="73"/>
      <c r="AE21" s="73"/>
      <c r="AF21" s="11"/>
      <c r="AG21" s="558"/>
      <c r="AH21" s="558"/>
      <c r="AI21" s="558"/>
      <c r="AJ21" s="558"/>
      <c r="AK21" s="558"/>
      <c r="AL21" s="558"/>
      <c r="AM21" s="558"/>
      <c r="AN21" s="558"/>
      <c r="AO21" s="558"/>
      <c r="AP21" s="558"/>
      <c r="AQ21" s="558"/>
      <c r="AR21" s="558"/>
      <c r="AS21" s="11"/>
    </row>
    <row r="22" spans="1:45" x14ac:dyDescent="0.15">
      <c r="B22" s="658" t="s">
        <v>447</v>
      </c>
      <c r="C22" s="659"/>
      <c r="D22" s="659"/>
      <c r="E22" s="659"/>
      <c r="F22" s="659"/>
      <c r="G22" s="659"/>
      <c r="H22" s="659"/>
      <c r="I22" s="659"/>
      <c r="J22" s="659"/>
      <c r="K22" s="659"/>
      <c r="L22" s="660"/>
      <c r="M22" s="531" t="s">
        <v>19</v>
      </c>
      <c r="N22" s="496"/>
      <c r="O22" s="497"/>
      <c r="P22" s="531" t="s">
        <v>20</v>
      </c>
      <c r="Q22" s="496"/>
      <c r="R22" s="497"/>
      <c r="S22" s="415" t="s">
        <v>462</v>
      </c>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row>
    <row r="23" spans="1:45" x14ac:dyDescent="0.15">
      <c r="B23" s="661"/>
      <c r="C23" s="662"/>
      <c r="D23" s="662"/>
      <c r="E23" s="662"/>
      <c r="F23" s="662"/>
      <c r="G23" s="662"/>
      <c r="H23" s="662"/>
      <c r="I23" s="662"/>
      <c r="J23" s="662"/>
      <c r="K23" s="662"/>
      <c r="L23" s="663"/>
      <c r="M23" s="358"/>
      <c r="N23" s="228"/>
      <c r="O23" s="252"/>
      <c r="P23" s="358"/>
      <c r="Q23" s="228"/>
      <c r="R23" s="252"/>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row>
    <row r="24" spans="1:45" x14ac:dyDescent="0.15">
      <c r="B24" s="664"/>
      <c r="C24" s="665"/>
      <c r="D24" s="665"/>
      <c r="E24" s="665"/>
      <c r="F24" s="665"/>
      <c r="G24" s="665"/>
      <c r="H24" s="665"/>
      <c r="I24" s="665"/>
      <c r="J24" s="665"/>
      <c r="K24" s="665"/>
      <c r="L24" s="666"/>
      <c r="M24" s="365"/>
      <c r="N24" s="229"/>
      <c r="O24" s="253"/>
      <c r="P24" s="365"/>
      <c r="Q24" s="229"/>
      <c r="R24" s="253"/>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row>
    <row r="25" spans="1:45" x14ac:dyDescent="0.15">
      <c r="B25" s="658" t="s">
        <v>448</v>
      </c>
      <c r="C25" s="659"/>
      <c r="D25" s="659"/>
      <c r="E25" s="659"/>
      <c r="F25" s="659"/>
      <c r="G25" s="659"/>
      <c r="H25" s="659"/>
      <c r="I25" s="659"/>
      <c r="J25" s="659"/>
      <c r="K25" s="659"/>
      <c r="L25" s="660"/>
      <c r="M25" s="531" t="s">
        <v>19</v>
      </c>
      <c r="N25" s="496"/>
      <c r="O25" s="497"/>
      <c r="P25" s="531" t="s">
        <v>20</v>
      </c>
      <c r="Q25" s="496"/>
      <c r="R25" s="497"/>
      <c r="S25" s="415" t="s">
        <v>462</v>
      </c>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row>
    <row r="26" spans="1:45" x14ac:dyDescent="0.15">
      <c r="B26" s="661"/>
      <c r="C26" s="662"/>
      <c r="D26" s="662"/>
      <c r="E26" s="662"/>
      <c r="F26" s="662"/>
      <c r="G26" s="662"/>
      <c r="H26" s="662"/>
      <c r="I26" s="662"/>
      <c r="J26" s="662"/>
      <c r="K26" s="662"/>
      <c r="L26" s="663"/>
      <c r="M26" s="358"/>
      <c r="N26" s="228"/>
      <c r="O26" s="252"/>
      <c r="P26" s="358"/>
      <c r="Q26" s="228"/>
      <c r="R26" s="252"/>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row>
    <row r="27" spans="1:45" x14ac:dyDescent="0.15">
      <c r="B27" s="664"/>
      <c r="C27" s="665"/>
      <c r="D27" s="665"/>
      <c r="E27" s="665"/>
      <c r="F27" s="665"/>
      <c r="G27" s="665"/>
      <c r="H27" s="665"/>
      <c r="I27" s="665"/>
      <c r="J27" s="665"/>
      <c r="K27" s="665"/>
      <c r="L27" s="666"/>
      <c r="M27" s="365"/>
      <c r="N27" s="229"/>
      <c r="O27" s="253"/>
      <c r="P27" s="365"/>
      <c r="Q27" s="229"/>
      <c r="R27" s="253"/>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row>
    <row r="28" spans="1:45" x14ac:dyDescent="0.15">
      <c r="B28" s="658" t="s">
        <v>449</v>
      </c>
      <c r="C28" s="659"/>
      <c r="D28" s="659"/>
      <c r="E28" s="659"/>
      <c r="F28" s="659"/>
      <c r="G28" s="659"/>
      <c r="H28" s="659"/>
      <c r="I28" s="659"/>
      <c r="J28" s="659"/>
      <c r="K28" s="659"/>
      <c r="L28" s="660"/>
      <c r="M28" s="531" t="s">
        <v>19</v>
      </c>
      <c r="N28" s="496"/>
      <c r="O28" s="497"/>
      <c r="P28" s="531" t="s">
        <v>20</v>
      </c>
      <c r="Q28" s="496"/>
      <c r="R28" s="497"/>
      <c r="S28" s="415" t="s">
        <v>462</v>
      </c>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row>
    <row r="29" spans="1:45" x14ac:dyDescent="0.15">
      <c r="B29" s="661"/>
      <c r="C29" s="662"/>
      <c r="D29" s="662"/>
      <c r="E29" s="662"/>
      <c r="F29" s="662"/>
      <c r="G29" s="662"/>
      <c r="H29" s="662"/>
      <c r="I29" s="662"/>
      <c r="J29" s="662"/>
      <c r="K29" s="662"/>
      <c r="L29" s="663"/>
      <c r="M29" s="358"/>
      <c r="N29" s="228"/>
      <c r="O29" s="252"/>
      <c r="P29" s="358"/>
      <c r="Q29" s="228"/>
      <c r="R29" s="252"/>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row>
    <row r="30" spans="1:45" x14ac:dyDescent="0.15">
      <c r="B30" s="664"/>
      <c r="C30" s="665"/>
      <c r="D30" s="665"/>
      <c r="E30" s="665"/>
      <c r="F30" s="665"/>
      <c r="G30" s="665"/>
      <c r="H30" s="665"/>
      <c r="I30" s="665"/>
      <c r="J30" s="665"/>
      <c r="K30" s="665"/>
      <c r="L30" s="666"/>
      <c r="M30" s="365"/>
      <c r="N30" s="229"/>
      <c r="O30" s="253"/>
      <c r="P30" s="365"/>
      <c r="Q30" s="229"/>
      <c r="R30" s="253"/>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row>
    <row r="31" spans="1:45" x14ac:dyDescent="0.15">
      <c r="B31" s="80"/>
      <c r="C31" s="80"/>
      <c r="D31" s="80"/>
      <c r="E31" s="80"/>
      <c r="F31" s="80"/>
      <c r="G31" s="80"/>
      <c r="H31" s="80"/>
      <c r="I31" s="80"/>
      <c r="J31" s="80"/>
      <c r="K31" s="80"/>
      <c r="L31" s="80"/>
      <c r="M31" s="72"/>
      <c r="N31" s="72"/>
      <c r="O31" s="72"/>
      <c r="P31" s="72"/>
      <c r="Q31" s="72"/>
      <c r="R31" s="72"/>
    </row>
    <row r="32" spans="1:45" s="2" customFormat="1" ht="11.25" customHeight="1" x14ac:dyDescent="0.15">
      <c r="A32" s="327" t="s">
        <v>493</v>
      </c>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11"/>
      <c r="Z32" s="11"/>
      <c r="AA32" s="11"/>
      <c r="AB32" s="11"/>
      <c r="AC32" s="11"/>
      <c r="AD32" s="11"/>
      <c r="AE32" s="11"/>
      <c r="AF32" s="11"/>
      <c r="AG32" s="11"/>
      <c r="AH32" s="11"/>
      <c r="AI32" s="11"/>
      <c r="AJ32" s="11"/>
      <c r="AK32" s="11"/>
      <c r="AL32" s="11"/>
      <c r="AM32" s="11"/>
      <c r="AN32" s="11"/>
      <c r="AO32" s="11"/>
      <c r="AP32" s="11"/>
      <c r="AQ32" s="11"/>
      <c r="AR32" s="11"/>
      <c r="AS32" s="11"/>
    </row>
    <row r="33" spans="1:48" s="2" customFormat="1" ht="11.25" customHeight="1" x14ac:dyDescent="0.15">
      <c r="A33" s="327"/>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11"/>
      <c r="Z33" s="11"/>
      <c r="AA33" s="11"/>
      <c r="AB33" s="11"/>
      <c r="AC33" s="11"/>
      <c r="AD33" s="11"/>
      <c r="AE33" s="11"/>
      <c r="AF33" s="11"/>
      <c r="AG33" s="11"/>
      <c r="AH33" s="11"/>
      <c r="AI33" s="11"/>
      <c r="AJ33" s="11"/>
      <c r="AK33" s="11"/>
      <c r="AL33" s="11"/>
      <c r="AM33" s="11"/>
      <c r="AN33" s="11"/>
      <c r="AO33" s="11"/>
      <c r="AP33" s="11"/>
      <c r="AQ33" s="11"/>
      <c r="AR33" s="11"/>
      <c r="AS33" s="11"/>
    </row>
    <row r="34" spans="1:48" s="2" customFormat="1" ht="11.25" customHeight="1" x14ac:dyDescent="0.15">
      <c r="A34" s="11"/>
      <c r="B34" s="676"/>
      <c r="C34" s="677"/>
      <c r="D34" s="677"/>
      <c r="E34" s="677"/>
      <c r="F34" s="677"/>
      <c r="G34" s="677"/>
      <c r="H34" s="677"/>
      <c r="I34" s="677"/>
      <c r="J34" s="677"/>
      <c r="K34" s="677"/>
      <c r="L34" s="678"/>
      <c r="M34" s="655" t="s">
        <v>628</v>
      </c>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c r="AO34" s="656"/>
      <c r="AP34" s="656"/>
      <c r="AQ34" s="656"/>
      <c r="AR34" s="656"/>
      <c r="AS34" s="657"/>
    </row>
    <row r="35" spans="1:48" s="5" customFormat="1" ht="11.25" customHeight="1" x14ac:dyDescent="0.15">
      <c r="A35" s="13"/>
      <c r="B35" s="679"/>
      <c r="C35" s="680"/>
      <c r="D35" s="680"/>
      <c r="E35" s="680"/>
      <c r="F35" s="680"/>
      <c r="G35" s="680"/>
      <c r="H35" s="680"/>
      <c r="I35" s="680"/>
      <c r="J35" s="680"/>
      <c r="K35" s="680"/>
      <c r="L35" s="681"/>
      <c r="M35" s="671" t="s">
        <v>229</v>
      </c>
      <c r="N35" s="672"/>
      <c r="O35" s="672"/>
      <c r="P35" s="672"/>
      <c r="Q35" s="672"/>
      <c r="R35" s="672"/>
      <c r="S35" s="672"/>
      <c r="T35" s="672"/>
      <c r="U35" s="672"/>
      <c r="V35" s="672"/>
      <c r="W35" s="672"/>
      <c r="X35" s="672"/>
      <c r="Y35" s="672"/>
      <c r="Z35" s="672"/>
      <c r="AA35" s="672"/>
      <c r="AB35" s="673"/>
      <c r="AC35" s="671" t="s">
        <v>230</v>
      </c>
      <c r="AD35" s="672"/>
      <c r="AE35" s="672"/>
      <c r="AF35" s="672"/>
      <c r="AG35" s="672"/>
      <c r="AH35" s="672"/>
      <c r="AI35" s="672"/>
      <c r="AJ35" s="672"/>
      <c r="AK35" s="672"/>
      <c r="AL35" s="672"/>
      <c r="AM35" s="672"/>
      <c r="AN35" s="672"/>
      <c r="AO35" s="672"/>
      <c r="AP35" s="672"/>
      <c r="AQ35" s="672"/>
      <c r="AR35" s="672"/>
      <c r="AS35" s="673"/>
      <c r="AT35" s="13"/>
      <c r="AU35" s="13"/>
      <c r="AV35" s="13"/>
    </row>
    <row r="36" spans="1:48" s="5" customFormat="1" ht="11.25" customHeight="1" x14ac:dyDescent="0.15">
      <c r="A36" s="13"/>
      <c r="B36" s="682"/>
      <c r="C36" s="683"/>
      <c r="D36" s="683"/>
      <c r="E36" s="683"/>
      <c r="F36" s="683"/>
      <c r="G36" s="683"/>
      <c r="H36" s="683"/>
      <c r="I36" s="683"/>
      <c r="J36" s="683"/>
      <c r="K36" s="683"/>
      <c r="L36" s="684"/>
      <c r="M36" s="302" t="s">
        <v>219</v>
      </c>
      <c r="N36" s="303"/>
      <c r="O36" s="303"/>
      <c r="P36" s="669" t="s">
        <v>17</v>
      </c>
      <c r="Q36" s="670"/>
      <c r="R36" s="670"/>
      <c r="S36" s="670"/>
      <c r="T36" s="670"/>
      <c r="U36" s="670"/>
      <c r="V36" s="670"/>
      <c r="W36" s="670"/>
      <c r="X36" s="670"/>
      <c r="Y36" s="670"/>
      <c r="Z36" s="674" t="s">
        <v>444</v>
      </c>
      <c r="AA36" s="670"/>
      <c r="AB36" s="670"/>
      <c r="AC36" s="302" t="s">
        <v>219</v>
      </c>
      <c r="AD36" s="303"/>
      <c r="AE36" s="303"/>
      <c r="AF36" s="669" t="s">
        <v>17</v>
      </c>
      <c r="AG36" s="670"/>
      <c r="AH36" s="670"/>
      <c r="AI36" s="670"/>
      <c r="AJ36" s="670"/>
      <c r="AK36" s="670"/>
      <c r="AL36" s="670"/>
      <c r="AM36" s="670"/>
      <c r="AN36" s="670"/>
      <c r="AO36" s="670"/>
      <c r="AP36" s="670"/>
      <c r="AQ36" s="674" t="s">
        <v>463</v>
      </c>
      <c r="AR36" s="670"/>
      <c r="AS36" s="675"/>
      <c r="AT36" s="13"/>
      <c r="AU36" s="13"/>
      <c r="AV36" s="13"/>
    </row>
    <row r="37" spans="1:48" ht="11.25" customHeight="1" x14ac:dyDescent="0.15">
      <c r="A37" s="33"/>
      <c r="B37" s="391" t="s">
        <v>231</v>
      </c>
      <c r="C37" s="512"/>
      <c r="D37" s="512"/>
      <c r="E37" s="512"/>
      <c r="F37" s="512"/>
      <c r="G37" s="512"/>
      <c r="H37" s="512"/>
      <c r="I37" s="512"/>
      <c r="J37" s="512"/>
      <c r="K37" s="512"/>
      <c r="L37" s="513"/>
      <c r="M37" s="358"/>
      <c r="N37" s="228"/>
      <c r="O37" s="367" t="s">
        <v>16</v>
      </c>
      <c r="P37" s="653" t="s">
        <v>156</v>
      </c>
      <c r="Q37" s="228"/>
      <c r="R37" s="228"/>
      <c r="S37" s="228"/>
      <c r="T37" s="228"/>
      <c r="U37" s="228"/>
      <c r="V37" s="228"/>
      <c r="W37" s="228"/>
      <c r="X37" s="228"/>
      <c r="Y37" s="367" t="s">
        <v>158</v>
      </c>
      <c r="Z37" s="667"/>
      <c r="AA37" s="228"/>
      <c r="AB37" s="367" t="s">
        <v>166</v>
      </c>
      <c r="AC37" s="358"/>
      <c r="AD37" s="228"/>
      <c r="AE37" s="367" t="s">
        <v>16</v>
      </c>
      <c r="AF37" s="653" t="s">
        <v>156</v>
      </c>
      <c r="AG37" s="228"/>
      <c r="AH37" s="228"/>
      <c r="AI37" s="228"/>
      <c r="AJ37" s="228"/>
      <c r="AK37" s="228"/>
      <c r="AL37" s="228"/>
      <c r="AM37" s="228"/>
      <c r="AN37" s="228"/>
      <c r="AO37" s="228"/>
      <c r="AP37" s="367" t="s">
        <v>158</v>
      </c>
      <c r="AQ37" s="667"/>
      <c r="AR37" s="228"/>
      <c r="AS37" s="368" t="s">
        <v>166</v>
      </c>
      <c r="AT37" s="33"/>
      <c r="AU37" s="33"/>
      <c r="AV37" s="33"/>
    </row>
    <row r="38" spans="1:48" ht="11.25" customHeight="1" x14ac:dyDescent="0.15">
      <c r="A38" s="33"/>
      <c r="B38" s="516"/>
      <c r="C38" s="517"/>
      <c r="D38" s="517"/>
      <c r="E38" s="517"/>
      <c r="F38" s="517"/>
      <c r="G38" s="517"/>
      <c r="H38" s="517"/>
      <c r="I38" s="517"/>
      <c r="J38" s="517"/>
      <c r="K38" s="517"/>
      <c r="L38" s="518"/>
      <c r="M38" s="365"/>
      <c r="N38" s="229"/>
      <c r="O38" s="376"/>
      <c r="P38" s="654"/>
      <c r="Q38" s="229"/>
      <c r="R38" s="229"/>
      <c r="S38" s="229"/>
      <c r="T38" s="229"/>
      <c r="U38" s="229"/>
      <c r="V38" s="229"/>
      <c r="W38" s="229"/>
      <c r="X38" s="229"/>
      <c r="Y38" s="376"/>
      <c r="Z38" s="668"/>
      <c r="AA38" s="229"/>
      <c r="AB38" s="376"/>
      <c r="AC38" s="365"/>
      <c r="AD38" s="229"/>
      <c r="AE38" s="376"/>
      <c r="AF38" s="654"/>
      <c r="AG38" s="229"/>
      <c r="AH38" s="229"/>
      <c r="AI38" s="229"/>
      <c r="AJ38" s="229"/>
      <c r="AK38" s="229"/>
      <c r="AL38" s="229"/>
      <c r="AM38" s="229"/>
      <c r="AN38" s="229"/>
      <c r="AO38" s="229"/>
      <c r="AP38" s="376"/>
      <c r="AQ38" s="668"/>
      <c r="AR38" s="229"/>
      <c r="AS38" s="377"/>
      <c r="AT38" s="33"/>
      <c r="AU38" s="33"/>
      <c r="AV38" s="33"/>
    </row>
    <row r="39" spans="1:48" ht="11.25" customHeight="1" x14ac:dyDescent="0.15">
      <c r="A39" s="33"/>
      <c r="B39" s="391" t="s">
        <v>232</v>
      </c>
      <c r="C39" s="512"/>
      <c r="D39" s="512"/>
      <c r="E39" s="512"/>
      <c r="F39" s="512"/>
      <c r="G39" s="512"/>
      <c r="H39" s="512"/>
      <c r="I39" s="512"/>
      <c r="J39" s="512"/>
      <c r="K39" s="512"/>
      <c r="L39" s="513"/>
      <c r="M39" s="358"/>
      <c r="N39" s="228"/>
      <c r="O39" s="367" t="s">
        <v>16</v>
      </c>
      <c r="P39" s="653" t="s">
        <v>156</v>
      </c>
      <c r="Q39" s="228"/>
      <c r="R39" s="228"/>
      <c r="S39" s="228"/>
      <c r="T39" s="228"/>
      <c r="U39" s="228"/>
      <c r="V39" s="228"/>
      <c r="W39" s="228"/>
      <c r="X39" s="228"/>
      <c r="Y39" s="367" t="s">
        <v>158</v>
      </c>
      <c r="Z39" s="667"/>
      <c r="AA39" s="228"/>
      <c r="AB39" s="367" t="s">
        <v>166</v>
      </c>
      <c r="AC39" s="358"/>
      <c r="AD39" s="228"/>
      <c r="AE39" s="367" t="s">
        <v>16</v>
      </c>
      <c r="AF39" s="653" t="s">
        <v>156</v>
      </c>
      <c r="AG39" s="228"/>
      <c r="AH39" s="228"/>
      <c r="AI39" s="228"/>
      <c r="AJ39" s="228"/>
      <c r="AK39" s="228"/>
      <c r="AL39" s="228"/>
      <c r="AM39" s="228"/>
      <c r="AN39" s="228"/>
      <c r="AO39" s="228"/>
      <c r="AP39" s="367" t="s">
        <v>158</v>
      </c>
      <c r="AQ39" s="667"/>
      <c r="AR39" s="228"/>
      <c r="AS39" s="368" t="s">
        <v>166</v>
      </c>
      <c r="AT39" s="33"/>
      <c r="AU39" s="33"/>
      <c r="AV39" s="33"/>
    </row>
    <row r="40" spans="1:48" x14ac:dyDescent="0.15">
      <c r="A40" s="33"/>
      <c r="B40" s="516"/>
      <c r="C40" s="517"/>
      <c r="D40" s="517"/>
      <c r="E40" s="517"/>
      <c r="F40" s="517"/>
      <c r="G40" s="517"/>
      <c r="H40" s="517"/>
      <c r="I40" s="517"/>
      <c r="J40" s="517"/>
      <c r="K40" s="517"/>
      <c r="L40" s="518"/>
      <c r="M40" s="365"/>
      <c r="N40" s="229"/>
      <c r="O40" s="376"/>
      <c r="P40" s="654"/>
      <c r="Q40" s="229"/>
      <c r="R40" s="229"/>
      <c r="S40" s="229"/>
      <c r="T40" s="229"/>
      <c r="U40" s="229"/>
      <c r="V40" s="229"/>
      <c r="W40" s="229"/>
      <c r="X40" s="229"/>
      <c r="Y40" s="376"/>
      <c r="Z40" s="668"/>
      <c r="AA40" s="229"/>
      <c r="AB40" s="376"/>
      <c r="AC40" s="365"/>
      <c r="AD40" s="229"/>
      <c r="AE40" s="376"/>
      <c r="AF40" s="654"/>
      <c r="AG40" s="229"/>
      <c r="AH40" s="229"/>
      <c r="AI40" s="229"/>
      <c r="AJ40" s="229"/>
      <c r="AK40" s="229"/>
      <c r="AL40" s="229"/>
      <c r="AM40" s="229"/>
      <c r="AN40" s="229"/>
      <c r="AO40" s="229"/>
      <c r="AP40" s="376"/>
      <c r="AQ40" s="668"/>
      <c r="AR40" s="229"/>
      <c r="AS40" s="377"/>
      <c r="AT40" s="33"/>
      <c r="AU40" s="33"/>
      <c r="AV40" s="33"/>
    </row>
    <row r="41" spans="1:48" ht="11.25" customHeight="1" x14ac:dyDescent="0.15">
      <c r="A41" s="33"/>
      <c r="B41" s="391" t="s">
        <v>233</v>
      </c>
      <c r="C41" s="512"/>
      <c r="D41" s="512"/>
      <c r="E41" s="512"/>
      <c r="F41" s="512"/>
      <c r="G41" s="512"/>
      <c r="H41" s="512"/>
      <c r="I41" s="512"/>
      <c r="J41" s="512"/>
      <c r="K41" s="512"/>
      <c r="L41" s="513"/>
      <c r="M41" s="358"/>
      <c r="N41" s="228"/>
      <c r="O41" s="367" t="s">
        <v>16</v>
      </c>
      <c r="P41" s="653" t="s">
        <v>156</v>
      </c>
      <c r="Q41" s="228"/>
      <c r="R41" s="228"/>
      <c r="S41" s="228"/>
      <c r="T41" s="228"/>
      <c r="U41" s="228"/>
      <c r="V41" s="228"/>
      <c r="W41" s="228"/>
      <c r="X41" s="228"/>
      <c r="Y41" s="367" t="s">
        <v>158</v>
      </c>
      <c r="Z41" s="667"/>
      <c r="AA41" s="228"/>
      <c r="AB41" s="367" t="s">
        <v>166</v>
      </c>
      <c r="AC41" s="358"/>
      <c r="AD41" s="228"/>
      <c r="AE41" s="367" t="s">
        <v>16</v>
      </c>
      <c r="AF41" s="653" t="s">
        <v>156</v>
      </c>
      <c r="AG41" s="228"/>
      <c r="AH41" s="228"/>
      <c r="AI41" s="228"/>
      <c r="AJ41" s="228"/>
      <c r="AK41" s="228"/>
      <c r="AL41" s="228"/>
      <c r="AM41" s="228"/>
      <c r="AN41" s="228"/>
      <c r="AO41" s="228"/>
      <c r="AP41" s="367" t="s">
        <v>158</v>
      </c>
      <c r="AQ41" s="667"/>
      <c r="AR41" s="228"/>
      <c r="AS41" s="368" t="s">
        <v>166</v>
      </c>
      <c r="AT41" s="33"/>
      <c r="AU41" s="33"/>
      <c r="AV41" s="33"/>
    </row>
    <row r="42" spans="1:48" x14ac:dyDescent="0.15">
      <c r="A42" s="33"/>
      <c r="B42" s="516"/>
      <c r="C42" s="517"/>
      <c r="D42" s="517"/>
      <c r="E42" s="517"/>
      <c r="F42" s="517"/>
      <c r="G42" s="517"/>
      <c r="H42" s="517"/>
      <c r="I42" s="517"/>
      <c r="J42" s="517"/>
      <c r="K42" s="517"/>
      <c r="L42" s="518"/>
      <c r="M42" s="365"/>
      <c r="N42" s="229"/>
      <c r="O42" s="376"/>
      <c r="P42" s="654"/>
      <c r="Q42" s="229"/>
      <c r="R42" s="229"/>
      <c r="S42" s="229"/>
      <c r="T42" s="229"/>
      <c r="U42" s="229"/>
      <c r="V42" s="229"/>
      <c r="W42" s="229"/>
      <c r="X42" s="229"/>
      <c r="Y42" s="376"/>
      <c r="Z42" s="668"/>
      <c r="AA42" s="229"/>
      <c r="AB42" s="376"/>
      <c r="AC42" s="365"/>
      <c r="AD42" s="229"/>
      <c r="AE42" s="376"/>
      <c r="AF42" s="654"/>
      <c r="AG42" s="229"/>
      <c r="AH42" s="229"/>
      <c r="AI42" s="229"/>
      <c r="AJ42" s="229"/>
      <c r="AK42" s="229"/>
      <c r="AL42" s="229"/>
      <c r="AM42" s="229"/>
      <c r="AN42" s="229"/>
      <c r="AO42" s="229"/>
      <c r="AP42" s="376"/>
      <c r="AQ42" s="668"/>
      <c r="AR42" s="229"/>
      <c r="AS42" s="377"/>
      <c r="AT42" s="33"/>
      <c r="AU42" s="33"/>
      <c r="AV42" s="33"/>
    </row>
    <row r="43" spans="1:48" ht="11.25" customHeight="1" x14ac:dyDescent="0.15">
      <c r="A43" s="33"/>
      <c r="B43" s="391" t="s">
        <v>234</v>
      </c>
      <c r="C43" s="512"/>
      <c r="D43" s="512"/>
      <c r="E43" s="512"/>
      <c r="F43" s="512"/>
      <c r="G43" s="512"/>
      <c r="H43" s="512"/>
      <c r="I43" s="512"/>
      <c r="J43" s="512"/>
      <c r="K43" s="512"/>
      <c r="L43" s="513"/>
      <c r="M43" s="358"/>
      <c r="N43" s="228"/>
      <c r="O43" s="367" t="s">
        <v>16</v>
      </c>
      <c r="P43" s="653" t="s">
        <v>156</v>
      </c>
      <c r="Q43" s="228"/>
      <c r="R43" s="228"/>
      <c r="S43" s="228"/>
      <c r="T43" s="228"/>
      <c r="U43" s="228"/>
      <c r="V43" s="228"/>
      <c r="W43" s="228"/>
      <c r="X43" s="228"/>
      <c r="Y43" s="367" t="s">
        <v>158</v>
      </c>
      <c r="Z43" s="667"/>
      <c r="AA43" s="228"/>
      <c r="AB43" s="367" t="s">
        <v>166</v>
      </c>
      <c r="AC43" s="358"/>
      <c r="AD43" s="228"/>
      <c r="AE43" s="367" t="s">
        <v>16</v>
      </c>
      <c r="AF43" s="653" t="s">
        <v>156</v>
      </c>
      <c r="AG43" s="228"/>
      <c r="AH43" s="228"/>
      <c r="AI43" s="228"/>
      <c r="AJ43" s="228"/>
      <c r="AK43" s="228"/>
      <c r="AL43" s="228"/>
      <c r="AM43" s="228"/>
      <c r="AN43" s="228"/>
      <c r="AO43" s="228"/>
      <c r="AP43" s="367" t="s">
        <v>158</v>
      </c>
      <c r="AQ43" s="667"/>
      <c r="AR43" s="228"/>
      <c r="AS43" s="368" t="s">
        <v>166</v>
      </c>
      <c r="AT43" s="33"/>
      <c r="AU43" s="33"/>
      <c r="AV43" s="33"/>
    </row>
    <row r="44" spans="1:48" x14ac:dyDescent="0.15">
      <c r="A44" s="33"/>
      <c r="B44" s="516"/>
      <c r="C44" s="517"/>
      <c r="D44" s="517"/>
      <c r="E44" s="517"/>
      <c r="F44" s="517"/>
      <c r="G44" s="517"/>
      <c r="H44" s="517"/>
      <c r="I44" s="517"/>
      <c r="J44" s="517"/>
      <c r="K44" s="517"/>
      <c r="L44" s="518"/>
      <c r="M44" s="365"/>
      <c r="N44" s="229"/>
      <c r="O44" s="376"/>
      <c r="P44" s="654"/>
      <c r="Q44" s="229"/>
      <c r="R44" s="229"/>
      <c r="S44" s="229"/>
      <c r="T44" s="229"/>
      <c r="U44" s="229"/>
      <c r="V44" s="229"/>
      <c r="W44" s="229"/>
      <c r="X44" s="229"/>
      <c r="Y44" s="376"/>
      <c r="Z44" s="668"/>
      <c r="AA44" s="229"/>
      <c r="AB44" s="376"/>
      <c r="AC44" s="365"/>
      <c r="AD44" s="229"/>
      <c r="AE44" s="376"/>
      <c r="AF44" s="654"/>
      <c r="AG44" s="229"/>
      <c r="AH44" s="229"/>
      <c r="AI44" s="229"/>
      <c r="AJ44" s="229"/>
      <c r="AK44" s="229"/>
      <c r="AL44" s="229"/>
      <c r="AM44" s="229"/>
      <c r="AN44" s="229"/>
      <c r="AO44" s="229"/>
      <c r="AP44" s="376"/>
      <c r="AQ44" s="668"/>
      <c r="AR44" s="229"/>
      <c r="AS44" s="377"/>
      <c r="AT44" s="33"/>
      <c r="AU44" s="33"/>
      <c r="AV44" s="33"/>
    </row>
    <row r="45" spans="1:48" ht="11.25" customHeight="1" x14ac:dyDescent="0.15">
      <c r="A45" s="33"/>
      <c r="B45" s="391" t="s">
        <v>235</v>
      </c>
      <c r="C45" s="512"/>
      <c r="D45" s="512"/>
      <c r="E45" s="512"/>
      <c r="F45" s="512"/>
      <c r="G45" s="512"/>
      <c r="H45" s="512"/>
      <c r="I45" s="512"/>
      <c r="J45" s="512"/>
      <c r="K45" s="512"/>
      <c r="L45" s="513"/>
      <c r="M45" s="358"/>
      <c r="N45" s="228"/>
      <c r="O45" s="367" t="s">
        <v>16</v>
      </c>
      <c r="P45" s="653" t="s">
        <v>156</v>
      </c>
      <c r="Q45" s="228"/>
      <c r="R45" s="228"/>
      <c r="S45" s="228"/>
      <c r="T45" s="228"/>
      <c r="U45" s="228"/>
      <c r="V45" s="228"/>
      <c r="W45" s="228"/>
      <c r="X45" s="228"/>
      <c r="Y45" s="367" t="s">
        <v>158</v>
      </c>
      <c r="Z45" s="667"/>
      <c r="AA45" s="228"/>
      <c r="AB45" s="367" t="s">
        <v>166</v>
      </c>
      <c r="AC45" s="358"/>
      <c r="AD45" s="228"/>
      <c r="AE45" s="367" t="s">
        <v>16</v>
      </c>
      <c r="AF45" s="653" t="s">
        <v>156</v>
      </c>
      <c r="AG45" s="228"/>
      <c r="AH45" s="228"/>
      <c r="AI45" s="228"/>
      <c r="AJ45" s="228"/>
      <c r="AK45" s="228"/>
      <c r="AL45" s="228"/>
      <c r="AM45" s="228"/>
      <c r="AN45" s="228"/>
      <c r="AO45" s="228"/>
      <c r="AP45" s="367" t="s">
        <v>158</v>
      </c>
      <c r="AQ45" s="667"/>
      <c r="AR45" s="228"/>
      <c r="AS45" s="368" t="s">
        <v>166</v>
      </c>
      <c r="AT45" s="33"/>
      <c r="AU45" s="33"/>
      <c r="AV45" s="33"/>
    </row>
    <row r="46" spans="1:48" x14ac:dyDescent="0.15">
      <c r="A46" s="33"/>
      <c r="B46" s="516"/>
      <c r="C46" s="517"/>
      <c r="D46" s="517"/>
      <c r="E46" s="517"/>
      <c r="F46" s="517"/>
      <c r="G46" s="517"/>
      <c r="H46" s="517"/>
      <c r="I46" s="517"/>
      <c r="J46" s="517"/>
      <c r="K46" s="517"/>
      <c r="L46" s="518"/>
      <c r="M46" s="365"/>
      <c r="N46" s="229"/>
      <c r="O46" s="376"/>
      <c r="P46" s="654"/>
      <c r="Q46" s="229"/>
      <c r="R46" s="229"/>
      <c r="S46" s="229"/>
      <c r="T46" s="229"/>
      <c r="U46" s="229"/>
      <c r="V46" s="229"/>
      <c r="W46" s="229"/>
      <c r="X46" s="229"/>
      <c r="Y46" s="376"/>
      <c r="Z46" s="668"/>
      <c r="AA46" s="229"/>
      <c r="AB46" s="376"/>
      <c r="AC46" s="365"/>
      <c r="AD46" s="229"/>
      <c r="AE46" s="376"/>
      <c r="AF46" s="654"/>
      <c r="AG46" s="229"/>
      <c r="AH46" s="229"/>
      <c r="AI46" s="229"/>
      <c r="AJ46" s="229"/>
      <c r="AK46" s="229"/>
      <c r="AL46" s="229"/>
      <c r="AM46" s="229"/>
      <c r="AN46" s="229"/>
      <c r="AO46" s="229"/>
      <c r="AP46" s="376"/>
      <c r="AQ46" s="668"/>
      <c r="AR46" s="229"/>
      <c r="AS46" s="377"/>
      <c r="AT46" s="33"/>
      <c r="AU46" s="33"/>
      <c r="AV46" s="33"/>
    </row>
    <row r="47" spans="1:48" x14ac:dyDescent="0.15">
      <c r="A47" s="33"/>
      <c r="B47" s="391" t="s">
        <v>314</v>
      </c>
      <c r="C47" s="512"/>
      <c r="D47" s="512"/>
      <c r="E47" s="512"/>
      <c r="F47" s="512"/>
      <c r="G47" s="512"/>
      <c r="H47" s="512"/>
      <c r="I47" s="512"/>
      <c r="J47" s="512"/>
      <c r="K47" s="512"/>
      <c r="L47" s="513"/>
      <c r="M47" s="358"/>
      <c r="N47" s="228"/>
      <c r="O47" s="367" t="s">
        <v>16</v>
      </c>
      <c r="P47" s="653" t="s">
        <v>156</v>
      </c>
      <c r="Q47" s="228"/>
      <c r="R47" s="228"/>
      <c r="S47" s="228"/>
      <c r="T47" s="228"/>
      <c r="U47" s="228"/>
      <c r="V47" s="228"/>
      <c r="W47" s="228"/>
      <c r="X47" s="228"/>
      <c r="Y47" s="367" t="s">
        <v>158</v>
      </c>
      <c r="Z47" s="667"/>
      <c r="AA47" s="228"/>
      <c r="AB47" s="367" t="s">
        <v>166</v>
      </c>
      <c r="AC47" s="358"/>
      <c r="AD47" s="228"/>
      <c r="AE47" s="367" t="s">
        <v>16</v>
      </c>
      <c r="AF47" s="653" t="s">
        <v>156</v>
      </c>
      <c r="AG47" s="228"/>
      <c r="AH47" s="228"/>
      <c r="AI47" s="228"/>
      <c r="AJ47" s="228"/>
      <c r="AK47" s="228"/>
      <c r="AL47" s="228"/>
      <c r="AM47" s="228"/>
      <c r="AN47" s="228"/>
      <c r="AO47" s="228"/>
      <c r="AP47" s="367" t="s">
        <v>158</v>
      </c>
      <c r="AQ47" s="667"/>
      <c r="AR47" s="228"/>
      <c r="AS47" s="368" t="s">
        <v>166</v>
      </c>
      <c r="AT47" s="13"/>
      <c r="AU47" s="13"/>
      <c r="AV47" s="13"/>
    </row>
    <row r="48" spans="1:48" x14ac:dyDescent="0.15">
      <c r="A48" s="33"/>
      <c r="B48" s="516"/>
      <c r="C48" s="517"/>
      <c r="D48" s="517"/>
      <c r="E48" s="517"/>
      <c r="F48" s="517"/>
      <c r="G48" s="517"/>
      <c r="H48" s="517"/>
      <c r="I48" s="517"/>
      <c r="J48" s="517"/>
      <c r="K48" s="517"/>
      <c r="L48" s="518"/>
      <c r="M48" s="365"/>
      <c r="N48" s="229"/>
      <c r="O48" s="376"/>
      <c r="P48" s="654"/>
      <c r="Q48" s="229"/>
      <c r="R48" s="229"/>
      <c r="S48" s="229"/>
      <c r="T48" s="229"/>
      <c r="U48" s="229"/>
      <c r="V48" s="229"/>
      <c r="W48" s="229"/>
      <c r="X48" s="229"/>
      <c r="Y48" s="376"/>
      <c r="Z48" s="668"/>
      <c r="AA48" s="229"/>
      <c r="AB48" s="376"/>
      <c r="AC48" s="365"/>
      <c r="AD48" s="229"/>
      <c r="AE48" s="376"/>
      <c r="AF48" s="654"/>
      <c r="AG48" s="229"/>
      <c r="AH48" s="229"/>
      <c r="AI48" s="229"/>
      <c r="AJ48" s="229"/>
      <c r="AK48" s="229"/>
      <c r="AL48" s="229"/>
      <c r="AM48" s="229"/>
      <c r="AN48" s="229"/>
      <c r="AO48" s="229"/>
      <c r="AP48" s="376"/>
      <c r="AQ48" s="668"/>
      <c r="AR48" s="229"/>
      <c r="AS48" s="377"/>
      <c r="AT48" s="13"/>
      <c r="AU48" s="13"/>
      <c r="AV48" s="13"/>
    </row>
    <row r="49" spans="1:48" x14ac:dyDescent="0.15">
      <c r="A49" s="46"/>
      <c r="B49" s="391" t="s">
        <v>431</v>
      </c>
      <c r="C49" s="512"/>
      <c r="D49" s="512"/>
      <c r="E49" s="512"/>
      <c r="F49" s="512"/>
      <c r="G49" s="512"/>
      <c r="H49" s="512"/>
      <c r="I49" s="512"/>
      <c r="J49" s="512"/>
      <c r="K49" s="512"/>
      <c r="L49" s="513"/>
      <c r="M49" s="358"/>
      <c r="N49" s="228"/>
      <c r="O49" s="367" t="s">
        <v>16</v>
      </c>
      <c r="P49" s="653" t="s">
        <v>156</v>
      </c>
      <c r="Q49" s="228"/>
      <c r="R49" s="228"/>
      <c r="S49" s="228"/>
      <c r="T49" s="228"/>
      <c r="U49" s="228"/>
      <c r="V49" s="228"/>
      <c r="W49" s="228"/>
      <c r="X49" s="228"/>
      <c r="Y49" s="367" t="s">
        <v>158</v>
      </c>
      <c r="Z49" s="667"/>
      <c r="AA49" s="228"/>
      <c r="AB49" s="367" t="s">
        <v>166</v>
      </c>
      <c r="AC49" s="358"/>
      <c r="AD49" s="228"/>
      <c r="AE49" s="367" t="s">
        <v>16</v>
      </c>
      <c r="AF49" s="653" t="s">
        <v>156</v>
      </c>
      <c r="AG49" s="228"/>
      <c r="AH49" s="228"/>
      <c r="AI49" s="228"/>
      <c r="AJ49" s="228"/>
      <c r="AK49" s="228"/>
      <c r="AL49" s="228"/>
      <c r="AM49" s="228"/>
      <c r="AN49" s="228"/>
      <c r="AO49" s="228"/>
      <c r="AP49" s="367" t="s">
        <v>158</v>
      </c>
      <c r="AQ49" s="667"/>
      <c r="AR49" s="228"/>
      <c r="AS49" s="368" t="s">
        <v>166</v>
      </c>
      <c r="AT49" s="13"/>
      <c r="AU49" s="13"/>
      <c r="AV49" s="13"/>
    </row>
    <row r="50" spans="1:48" x14ac:dyDescent="0.15">
      <c r="A50" s="46"/>
      <c r="B50" s="516"/>
      <c r="C50" s="517"/>
      <c r="D50" s="517"/>
      <c r="E50" s="517"/>
      <c r="F50" s="517"/>
      <c r="G50" s="517"/>
      <c r="H50" s="517"/>
      <c r="I50" s="517"/>
      <c r="J50" s="517"/>
      <c r="K50" s="517"/>
      <c r="L50" s="518"/>
      <c r="M50" s="365"/>
      <c r="N50" s="229"/>
      <c r="O50" s="376"/>
      <c r="P50" s="654"/>
      <c r="Q50" s="229"/>
      <c r="R50" s="229"/>
      <c r="S50" s="229"/>
      <c r="T50" s="229"/>
      <c r="U50" s="229"/>
      <c r="V50" s="229"/>
      <c r="W50" s="229"/>
      <c r="X50" s="229"/>
      <c r="Y50" s="376"/>
      <c r="Z50" s="668"/>
      <c r="AA50" s="229"/>
      <c r="AB50" s="376"/>
      <c r="AC50" s="365"/>
      <c r="AD50" s="229"/>
      <c r="AE50" s="376"/>
      <c r="AF50" s="654"/>
      <c r="AG50" s="229"/>
      <c r="AH50" s="229"/>
      <c r="AI50" s="229"/>
      <c r="AJ50" s="229"/>
      <c r="AK50" s="229"/>
      <c r="AL50" s="229"/>
      <c r="AM50" s="229"/>
      <c r="AN50" s="229"/>
      <c r="AO50" s="229"/>
      <c r="AP50" s="376"/>
      <c r="AQ50" s="668"/>
      <c r="AR50" s="229"/>
      <c r="AS50" s="377"/>
      <c r="AT50" s="13"/>
      <c r="AU50" s="13"/>
      <c r="AV50" s="13"/>
    </row>
    <row r="51" spans="1:48" ht="11.25" customHeight="1" x14ac:dyDescent="0.15">
      <c r="A51" s="49"/>
      <c r="B51" s="391" t="s">
        <v>445</v>
      </c>
      <c r="C51" s="512"/>
      <c r="D51" s="512"/>
      <c r="E51" s="512"/>
      <c r="F51" s="512"/>
      <c r="G51" s="512"/>
      <c r="H51" s="512"/>
      <c r="I51" s="512"/>
      <c r="J51" s="512"/>
      <c r="K51" s="512"/>
      <c r="L51" s="513"/>
      <c r="M51" s="685"/>
      <c r="N51" s="686"/>
      <c r="O51" s="686"/>
      <c r="P51" s="686"/>
      <c r="Q51" s="686"/>
      <c r="R51" s="686"/>
      <c r="S51" s="686"/>
      <c r="T51" s="686"/>
      <c r="U51" s="686"/>
      <c r="V51" s="686"/>
      <c r="W51" s="686"/>
      <c r="X51" s="686"/>
      <c r="Y51" s="686"/>
      <c r="Z51" s="686"/>
      <c r="AA51" s="686"/>
      <c r="AB51" s="687"/>
      <c r="AC51" s="358"/>
      <c r="AD51" s="228"/>
      <c r="AE51" s="691" t="s">
        <v>16</v>
      </c>
      <c r="AF51" s="653" t="s">
        <v>156</v>
      </c>
      <c r="AG51" s="228"/>
      <c r="AH51" s="228"/>
      <c r="AI51" s="228"/>
      <c r="AJ51" s="228"/>
      <c r="AK51" s="228"/>
      <c r="AL51" s="228"/>
      <c r="AM51" s="228"/>
      <c r="AN51" s="228"/>
      <c r="AO51" s="228"/>
      <c r="AP51" s="367" t="s">
        <v>158</v>
      </c>
      <c r="AQ51" s="667"/>
      <c r="AR51" s="228"/>
      <c r="AS51" s="368" t="s">
        <v>166</v>
      </c>
      <c r="AT51" s="49"/>
      <c r="AU51" s="49"/>
      <c r="AV51" s="49"/>
    </row>
    <row r="52" spans="1:48" ht="11.25" customHeight="1" x14ac:dyDescent="0.15">
      <c r="A52" s="49"/>
      <c r="B52" s="516"/>
      <c r="C52" s="517"/>
      <c r="D52" s="517"/>
      <c r="E52" s="517"/>
      <c r="F52" s="517"/>
      <c r="G52" s="517"/>
      <c r="H52" s="517"/>
      <c r="I52" s="517"/>
      <c r="J52" s="517"/>
      <c r="K52" s="517"/>
      <c r="L52" s="518"/>
      <c r="M52" s="688"/>
      <c r="N52" s="689"/>
      <c r="O52" s="689"/>
      <c r="P52" s="689"/>
      <c r="Q52" s="689"/>
      <c r="R52" s="689"/>
      <c r="S52" s="689"/>
      <c r="T52" s="689"/>
      <c r="U52" s="689"/>
      <c r="V52" s="689"/>
      <c r="W52" s="689"/>
      <c r="X52" s="689"/>
      <c r="Y52" s="689"/>
      <c r="Z52" s="689"/>
      <c r="AA52" s="689"/>
      <c r="AB52" s="690"/>
      <c r="AC52" s="365"/>
      <c r="AD52" s="229"/>
      <c r="AE52" s="692"/>
      <c r="AF52" s="654"/>
      <c r="AG52" s="229"/>
      <c r="AH52" s="229"/>
      <c r="AI52" s="229"/>
      <c r="AJ52" s="229"/>
      <c r="AK52" s="229"/>
      <c r="AL52" s="229"/>
      <c r="AM52" s="229"/>
      <c r="AN52" s="229"/>
      <c r="AO52" s="229"/>
      <c r="AP52" s="376"/>
      <c r="AQ52" s="668"/>
      <c r="AR52" s="229"/>
      <c r="AS52" s="377"/>
      <c r="AT52" s="49"/>
      <c r="AU52" s="49"/>
      <c r="AV52" s="49"/>
    </row>
    <row r="54" spans="1:48" s="2" customFormat="1" ht="11.25" customHeight="1" x14ac:dyDescent="0.15">
      <c r="A54" s="647" t="s">
        <v>494</v>
      </c>
      <c r="B54" s="647"/>
      <c r="C54" s="647"/>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647"/>
      <c r="AG54" s="647"/>
      <c r="AH54" s="11"/>
      <c r="AI54" s="11"/>
      <c r="AJ54" s="11"/>
      <c r="AK54" s="11"/>
      <c r="AL54" s="11"/>
      <c r="AM54" s="11"/>
      <c r="AN54" s="11"/>
      <c r="AO54" s="11"/>
      <c r="AP54" s="11"/>
      <c r="AQ54" s="11"/>
      <c r="AR54" s="11"/>
      <c r="AS54" s="11"/>
    </row>
    <row r="55" spans="1:48" s="2" customFormat="1" ht="11.25" customHeight="1" x14ac:dyDescent="0.15">
      <c r="A55" s="647"/>
      <c r="B55" s="647"/>
      <c r="C55" s="647"/>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15"/>
      <c r="AI55" s="15"/>
      <c r="AJ55" s="15"/>
      <c r="AK55" s="15"/>
      <c r="AL55" s="15"/>
      <c r="AM55" s="15"/>
      <c r="AN55" s="15"/>
      <c r="AO55" s="15"/>
      <c r="AP55" s="14"/>
      <c r="AQ55" s="14"/>
      <c r="AR55" s="14"/>
      <c r="AS55" s="11"/>
    </row>
    <row r="56" spans="1:48" ht="11.25" customHeight="1" x14ac:dyDescent="0.15">
      <c r="A56" s="14"/>
      <c r="B56" s="391" t="s">
        <v>126</v>
      </c>
      <c r="C56" s="512"/>
      <c r="D56" s="512"/>
      <c r="E56" s="512"/>
      <c r="F56" s="512"/>
      <c r="G56" s="512"/>
      <c r="H56" s="512"/>
      <c r="I56" s="512"/>
      <c r="J56" s="512"/>
      <c r="K56" s="512"/>
      <c r="L56" s="512"/>
      <c r="M56" s="512"/>
      <c r="N56" s="512"/>
      <c r="O56" s="512"/>
      <c r="P56" s="512"/>
      <c r="Q56" s="513"/>
      <c r="R56" s="603" t="s">
        <v>137</v>
      </c>
      <c r="S56" s="604"/>
      <c r="T56" s="604"/>
      <c r="U56" s="604"/>
      <c r="V56" s="604"/>
      <c r="W56" s="604"/>
      <c r="X56" s="605"/>
      <c r="Y56" s="603" t="s">
        <v>473</v>
      </c>
      <c r="Z56" s="604"/>
      <c r="AA56" s="604"/>
      <c r="AB56" s="604"/>
      <c r="AC56" s="604"/>
      <c r="AD56" s="604"/>
      <c r="AE56" s="604"/>
      <c r="AF56" s="604"/>
      <c r="AG56" s="604"/>
      <c r="AH56" s="605"/>
      <c r="AI56" s="279" t="s">
        <v>127</v>
      </c>
      <c r="AJ56" s="279"/>
      <c r="AK56" s="279"/>
      <c r="AL56" s="279"/>
      <c r="AM56" s="279"/>
      <c r="AN56" s="531" t="s">
        <v>128</v>
      </c>
      <c r="AO56" s="496"/>
      <c r="AP56" s="496"/>
      <c r="AQ56" s="496"/>
      <c r="AR56" s="497"/>
      <c r="AS56" s="14"/>
      <c r="AT56" s="14"/>
      <c r="AU56" s="14"/>
    </row>
    <row r="57" spans="1:48" ht="11.25" customHeight="1" x14ac:dyDescent="0.15">
      <c r="A57" s="14"/>
      <c r="B57" s="392"/>
      <c r="C57" s="514"/>
      <c r="D57" s="514"/>
      <c r="E57" s="514"/>
      <c r="F57" s="514"/>
      <c r="G57" s="514"/>
      <c r="H57" s="514"/>
      <c r="I57" s="514"/>
      <c r="J57" s="514"/>
      <c r="K57" s="514"/>
      <c r="L57" s="514"/>
      <c r="M57" s="514"/>
      <c r="N57" s="514"/>
      <c r="O57" s="514"/>
      <c r="P57" s="514"/>
      <c r="Q57" s="515"/>
      <c r="R57" s="391" t="s">
        <v>250</v>
      </c>
      <c r="S57" s="512"/>
      <c r="T57" s="512"/>
      <c r="U57" s="512"/>
      <c r="V57" s="512"/>
      <c r="W57" s="512"/>
      <c r="X57" s="513"/>
      <c r="Y57" s="643" t="s">
        <v>464</v>
      </c>
      <c r="Z57" s="644"/>
      <c r="AA57" s="228"/>
      <c r="AB57" s="367" t="s">
        <v>13</v>
      </c>
      <c r="AC57" s="228"/>
      <c r="AD57" s="228"/>
      <c r="AE57" s="367" t="s">
        <v>8</v>
      </c>
      <c r="AF57" s="228"/>
      <c r="AG57" s="228"/>
      <c r="AH57" s="368" t="s">
        <v>7</v>
      </c>
      <c r="AI57" s="358"/>
      <c r="AJ57" s="228"/>
      <c r="AK57" s="228"/>
      <c r="AL57" s="228"/>
      <c r="AM57" s="380" t="s">
        <v>166</v>
      </c>
      <c r="AN57" s="358"/>
      <c r="AO57" s="228"/>
      <c r="AP57" s="228"/>
      <c r="AQ57" s="228"/>
      <c r="AR57" s="380" t="s">
        <v>166</v>
      </c>
      <c r="AS57" s="14"/>
      <c r="AT57" s="14"/>
      <c r="AU57" s="14"/>
    </row>
    <row r="58" spans="1:48" ht="11.25" customHeight="1" x14ac:dyDescent="0.15">
      <c r="A58" s="14"/>
      <c r="B58" s="392"/>
      <c r="C58" s="514"/>
      <c r="D58" s="514"/>
      <c r="E58" s="514"/>
      <c r="F58" s="514"/>
      <c r="G58" s="514"/>
      <c r="H58" s="514"/>
      <c r="I58" s="514"/>
      <c r="J58" s="514"/>
      <c r="K58" s="514"/>
      <c r="L58" s="514"/>
      <c r="M58" s="514"/>
      <c r="N58" s="514"/>
      <c r="O58" s="514"/>
      <c r="P58" s="514"/>
      <c r="Q58" s="515"/>
      <c r="R58" s="650"/>
      <c r="S58" s="651"/>
      <c r="T58" s="651"/>
      <c r="U58" s="651"/>
      <c r="V58" s="651"/>
      <c r="W58" s="651"/>
      <c r="X58" s="652"/>
      <c r="Y58" s="639"/>
      <c r="Z58" s="640"/>
      <c r="AA58" s="360"/>
      <c r="AB58" s="370"/>
      <c r="AC58" s="360"/>
      <c r="AD58" s="360"/>
      <c r="AE58" s="370"/>
      <c r="AF58" s="360"/>
      <c r="AG58" s="360"/>
      <c r="AH58" s="371"/>
      <c r="AI58" s="359"/>
      <c r="AJ58" s="360"/>
      <c r="AK58" s="360"/>
      <c r="AL58" s="360"/>
      <c r="AM58" s="383"/>
      <c r="AN58" s="359"/>
      <c r="AO58" s="360"/>
      <c r="AP58" s="360"/>
      <c r="AQ58" s="360"/>
      <c r="AR58" s="383"/>
      <c r="AS58" s="14"/>
      <c r="AT58" s="14"/>
      <c r="AU58" s="14"/>
    </row>
    <row r="59" spans="1:48" ht="11.25" customHeight="1" x14ac:dyDescent="0.15">
      <c r="A59" s="14"/>
      <c r="B59" s="392"/>
      <c r="C59" s="514"/>
      <c r="D59" s="514"/>
      <c r="E59" s="514"/>
      <c r="F59" s="514"/>
      <c r="G59" s="514"/>
      <c r="H59" s="514"/>
      <c r="I59" s="514"/>
      <c r="J59" s="514"/>
      <c r="K59" s="514"/>
      <c r="L59" s="514"/>
      <c r="M59" s="514"/>
      <c r="N59" s="514"/>
      <c r="O59" s="514"/>
      <c r="P59" s="514"/>
      <c r="Q59" s="515"/>
      <c r="R59" s="392" t="s">
        <v>129</v>
      </c>
      <c r="S59" s="514"/>
      <c r="T59" s="514"/>
      <c r="U59" s="514"/>
      <c r="V59" s="514"/>
      <c r="W59" s="514"/>
      <c r="X59" s="515"/>
      <c r="Y59" s="639" t="s">
        <v>464</v>
      </c>
      <c r="Z59" s="640"/>
      <c r="AA59" s="572"/>
      <c r="AB59" s="573" t="s">
        <v>13</v>
      </c>
      <c r="AC59" s="572"/>
      <c r="AD59" s="572"/>
      <c r="AE59" s="573" t="s">
        <v>8</v>
      </c>
      <c r="AF59" s="572"/>
      <c r="AG59" s="572"/>
      <c r="AH59" s="574" t="s">
        <v>7</v>
      </c>
      <c r="AI59" s="571"/>
      <c r="AJ59" s="572"/>
      <c r="AK59" s="572"/>
      <c r="AL59" s="572"/>
      <c r="AM59" s="324" t="s">
        <v>166</v>
      </c>
      <c r="AN59" s="571"/>
      <c r="AO59" s="572"/>
      <c r="AP59" s="572"/>
      <c r="AQ59" s="572"/>
      <c r="AR59" s="324" t="s">
        <v>166</v>
      </c>
      <c r="AS59" s="14"/>
      <c r="AT59" s="14"/>
      <c r="AU59" s="14"/>
    </row>
    <row r="60" spans="1:48" ht="11.25" customHeight="1" x14ac:dyDescent="0.15">
      <c r="A60" s="14"/>
      <c r="B60" s="516"/>
      <c r="C60" s="517"/>
      <c r="D60" s="517"/>
      <c r="E60" s="517"/>
      <c r="F60" s="517"/>
      <c r="G60" s="517"/>
      <c r="H60" s="517"/>
      <c r="I60" s="517"/>
      <c r="J60" s="517"/>
      <c r="K60" s="517"/>
      <c r="L60" s="517"/>
      <c r="M60" s="517"/>
      <c r="N60" s="517"/>
      <c r="O60" s="517"/>
      <c r="P60" s="517"/>
      <c r="Q60" s="518"/>
      <c r="R60" s="516"/>
      <c r="S60" s="517"/>
      <c r="T60" s="517"/>
      <c r="U60" s="517"/>
      <c r="V60" s="517"/>
      <c r="W60" s="517"/>
      <c r="X60" s="518"/>
      <c r="Y60" s="641"/>
      <c r="Z60" s="642"/>
      <c r="AA60" s="229"/>
      <c r="AB60" s="376"/>
      <c r="AC60" s="229"/>
      <c r="AD60" s="229"/>
      <c r="AE60" s="376"/>
      <c r="AF60" s="229"/>
      <c r="AG60" s="229"/>
      <c r="AH60" s="377"/>
      <c r="AI60" s="365"/>
      <c r="AJ60" s="229"/>
      <c r="AK60" s="229"/>
      <c r="AL60" s="229"/>
      <c r="AM60" s="325"/>
      <c r="AN60" s="365"/>
      <c r="AO60" s="229"/>
      <c r="AP60" s="229"/>
      <c r="AQ60" s="229"/>
      <c r="AR60" s="325"/>
      <c r="AS60" s="14"/>
      <c r="AT60" s="14"/>
      <c r="AU60" s="14"/>
    </row>
    <row r="61" spans="1:48" ht="11.25" customHeight="1" x14ac:dyDescent="0.15">
      <c r="A61" s="14"/>
      <c r="B61" s="391" t="s">
        <v>607</v>
      </c>
      <c r="C61" s="512"/>
      <c r="D61" s="512"/>
      <c r="E61" s="512"/>
      <c r="F61" s="512"/>
      <c r="G61" s="512"/>
      <c r="H61" s="512"/>
      <c r="I61" s="512"/>
      <c r="J61" s="512"/>
      <c r="K61" s="512"/>
      <c r="L61" s="513"/>
      <c r="M61" s="390" t="s">
        <v>130</v>
      </c>
      <c r="N61" s="390"/>
      <c r="O61" s="390"/>
      <c r="P61" s="390"/>
      <c r="Q61" s="390"/>
      <c r="R61" s="603" t="s">
        <v>136</v>
      </c>
      <c r="S61" s="604"/>
      <c r="T61" s="604"/>
      <c r="U61" s="604"/>
      <c r="V61" s="604"/>
      <c r="W61" s="604"/>
      <c r="X61" s="605"/>
      <c r="Y61" s="603" t="s">
        <v>473</v>
      </c>
      <c r="Z61" s="604"/>
      <c r="AA61" s="604"/>
      <c r="AB61" s="604"/>
      <c r="AC61" s="604"/>
      <c r="AD61" s="604"/>
      <c r="AE61" s="604"/>
      <c r="AF61" s="604"/>
      <c r="AG61" s="604"/>
      <c r="AH61" s="605"/>
      <c r="AI61" s="279" t="s">
        <v>127</v>
      </c>
      <c r="AJ61" s="279"/>
      <c r="AK61" s="279"/>
      <c r="AL61" s="279"/>
      <c r="AM61" s="279"/>
      <c r="AN61" s="531" t="s">
        <v>128</v>
      </c>
      <c r="AO61" s="496"/>
      <c r="AP61" s="496"/>
      <c r="AQ61" s="496"/>
      <c r="AR61" s="497"/>
      <c r="AS61" s="14"/>
      <c r="AT61" s="14"/>
      <c r="AU61" s="14"/>
    </row>
    <row r="62" spans="1:48" ht="11.25" customHeight="1" x14ac:dyDescent="0.15">
      <c r="A62" s="14"/>
      <c r="B62" s="392"/>
      <c r="C62" s="514"/>
      <c r="D62" s="514"/>
      <c r="E62" s="514"/>
      <c r="F62" s="514"/>
      <c r="G62" s="514"/>
      <c r="H62" s="514"/>
      <c r="I62" s="514"/>
      <c r="J62" s="514"/>
      <c r="K62" s="514"/>
      <c r="L62" s="515"/>
      <c r="M62" s="390"/>
      <c r="N62" s="390"/>
      <c r="O62" s="390"/>
      <c r="P62" s="390"/>
      <c r="Q62" s="390"/>
      <c r="R62" s="391" t="s">
        <v>251</v>
      </c>
      <c r="S62" s="512"/>
      <c r="T62" s="512"/>
      <c r="U62" s="512"/>
      <c r="V62" s="512"/>
      <c r="W62" s="512"/>
      <c r="X62" s="513"/>
      <c r="Y62" s="643" t="s">
        <v>464</v>
      </c>
      <c r="Z62" s="644"/>
      <c r="AA62" s="228"/>
      <c r="AB62" s="367" t="s">
        <v>13</v>
      </c>
      <c r="AC62" s="228"/>
      <c r="AD62" s="228"/>
      <c r="AE62" s="367" t="s">
        <v>8</v>
      </c>
      <c r="AF62" s="228"/>
      <c r="AG62" s="228"/>
      <c r="AH62" s="368" t="s">
        <v>7</v>
      </c>
      <c r="AI62" s="358"/>
      <c r="AJ62" s="228"/>
      <c r="AK62" s="228"/>
      <c r="AL62" s="228"/>
      <c r="AM62" s="380" t="s">
        <v>166</v>
      </c>
      <c r="AN62" s="699"/>
      <c r="AO62" s="700"/>
      <c r="AP62" s="700"/>
      <c r="AQ62" s="700"/>
      <c r="AR62" s="380" t="s">
        <v>166</v>
      </c>
      <c r="AS62" s="14"/>
      <c r="AT62" s="14"/>
      <c r="AU62" s="14"/>
    </row>
    <row r="63" spans="1:48" ht="11.25" customHeight="1" x14ac:dyDescent="0.15">
      <c r="A63" s="14"/>
      <c r="B63" s="392"/>
      <c r="C63" s="514"/>
      <c r="D63" s="514"/>
      <c r="E63" s="514"/>
      <c r="F63" s="514"/>
      <c r="G63" s="514"/>
      <c r="H63" s="514"/>
      <c r="I63" s="514"/>
      <c r="J63" s="514"/>
      <c r="K63" s="514"/>
      <c r="L63" s="515"/>
      <c r="M63" s="390"/>
      <c r="N63" s="390"/>
      <c r="O63" s="390"/>
      <c r="P63" s="390"/>
      <c r="Q63" s="390"/>
      <c r="R63" s="650"/>
      <c r="S63" s="651"/>
      <c r="T63" s="651"/>
      <c r="U63" s="651"/>
      <c r="V63" s="651"/>
      <c r="W63" s="651"/>
      <c r="X63" s="652"/>
      <c r="Y63" s="639"/>
      <c r="Z63" s="640"/>
      <c r="AA63" s="360"/>
      <c r="AB63" s="370"/>
      <c r="AC63" s="360"/>
      <c r="AD63" s="360"/>
      <c r="AE63" s="370"/>
      <c r="AF63" s="360"/>
      <c r="AG63" s="360"/>
      <c r="AH63" s="371"/>
      <c r="AI63" s="359"/>
      <c r="AJ63" s="360"/>
      <c r="AK63" s="360"/>
      <c r="AL63" s="360"/>
      <c r="AM63" s="383"/>
      <c r="AN63" s="629"/>
      <c r="AO63" s="630"/>
      <c r="AP63" s="630"/>
      <c r="AQ63" s="630"/>
      <c r="AR63" s="383"/>
      <c r="AS63" s="14"/>
      <c r="AT63" s="14"/>
      <c r="AU63" s="14"/>
    </row>
    <row r="64" spans="1:48" ht="11.25" customHeight="1" x14ac:dyDescent="0.15">
      <c r="A64" s="14"/>
      <c r="B64" s="392"/>
      <c r="C64" s="514"/>
      <c r="D64" s="514"/>
      <c r="E64" s="514"/>
      <c r="F64" s="514"/>
      <c r="G64" s="514"/>
      <c r="H64" s="514"/>
      <c r="I64" s="514"/>
      <c r="J64" s="514"/>
      <c r="K64" s="514"/>
      <c r="L64" s="515"/>
      <c r="M64" s="390"/>
      <c r="N64" s="390"/>
      <c r="O64" s="390"/>
      <c r="P64" s="390"/>
      <c r="Q64" s="390"/>
      <c r="R64" s="392" t="s">
        <v>135</v>
      </c>
      <c r="S64" s="514"/>
      <c r="T64" s="514"/>
      <c r="U64" s="514"/>
      <c r="V64" s="514"/>
      <c r="W64" s="514"/>
      <c r="X64" s="515"/>
      <c r="Y64" s="639" t="s">
        <v>464</v>
      </c>
      <c r="Z64" s="640"/>
      <c r="AA64" s="572"/>
      <c r="AB64" s="573" t="s">
        <v>13</v>
      </c>
      <c r="AC64" s="572"/>
      <c r="AD64" s="572"/>
      <c r="AE64" s="573" t="s">
        <v>8</v>
      </c>
      <c r="AF64" s="572"/>
      <c r="AG64" s="572"/>
      <c r="AH64" s="574" t="s">
        <v>7</v>
      </c>
      <c r="AI64" s="571"/>
      <c r="AJ64" s="572"/>
      <c r="AK64" s="572"/>
      <c r="AL64" s="572"/>
      <c r="AM64" s="324" t="s">
        <v>166</v>
      </c>
      <c r="AN64" s="629"/>
      <c r="AO64" s="630"/>
      <c r="AP64" s="630"/>
      <c r="AQ64" s="630"/>
      <c r="AR64" s="324" t="s">
        <v>166</v>
      </c>
      <c r="AS64" s="14"/>
      <c r="AT64" s="14"/>
      <c r="AU64" s="14"/>
    </row>
    <row r="65" spans="1:47" ht="11.25" customHeight="1" x14ac:dyDescent="0.15">
      <c r="A65" s="14"/>
      <c r="B65" s="392"/>
      <c r="C65" s="514"/>
      <c r="D65" s="514"/>
      <c r="E65" s="514"/>
      <c r="F65" s="514"/>
      <c r="G65" s="514"/>
      <c r="H65" s="514"/>
      <c r="I65" s="514"/>
      <c r="J65" s="514"/>
      <c r="K65" s="514"/>
      <c r="L65" s="515"/>
      <c r="M65" s="390"/>
      <c r="N65" s="390"/>
      <c r="O65" s="390"/>
      <c r="P65" s="390"/>
      <c r="Q65" s="390"/>
      <c r="R65" s="516"/>
      <c r="S65" s="517"/>
      <c r="T65" s="517"/>
      <c r="U65" s="517"/>
      <c r="V65" s="517"/>
      <c r="W65" s="517"/>
      <c r="X65" s="518"/>
      <c r="Y65" s="641"/>
      <c r="Z65" s="642"/>
      <c r="AA65" s="229"/>
      <c r="AB65" s="376"/>
      <c r="AC65" s="229"/>
      <c r="AD65" s="229"/>
      <c r="AE65" s="376"/>
      <c r="AF65" s="229"/>
      <c r="AG65" s="229"/>
      <c r="AH65" s="377"/>
      <c r="AI65" s="365"/>
      <c r="AJ65" s="229"/>
      <c r="AK65" s="229"/>
      <c r="AL65" s="229"/>
      <c r="AM65" s="325"/>
      <c r="AN65" s="631"/>
      <c r="AO65" s="632"/>
      <c r="AP65" s="632"/>
      <c r="AQ65" s="632"/>
      <c r="AR65" s="325"/>
      <c r="AS65" s="14"/>
      <c r="AT65" s="14"/>
      <c r="AU65" s="14"/>
    </row>
    <row r="66" spans="1:47" ht="11.25" customHeight="1" x14ac:dyDescent="0.15">
      <c r="A66" s="14"/>
      <c r="B66" s="392"/>
      <c r="C66" s="514"/>
      <c r="D66" s="514"/>
      <c r="E66" s="514"/>
      <c r="F66" s="514"/>
      <c r="G66" s="514"/>
      <c r="H66" s="514"/>
      <c r="I66" s="514"/>
      <c r="J66" s="514"/>
      <c r="K66" s="514"/>
      <c r="L66" s="515"/>
      <c r="M66" s="390" t="s">
        <v>131</v>
      </c>
      <c r="N66" s="390"/>
      <c r="O66" s="390"/>
      <c r="P66" s="390"/>
      <c r="Q66" s="390"/>
      <c r="R66" s="693" t="s">
        <v>621</v>
      </c>
      <c r="S66" s="694"/>
      <c r="T66" s="694"/>
      <c r="U66" s="694"/>
      <c r="V66" s="694"/>
      <c r="W66" s="694"/>
      <c r="X66" s="694"/>
      <c r="Y66" s="694"/>
      <c r="Z66" s="694"/>
      <c r="AA66" s="694"/>
      <c r="AB66" s="694"/>
      <c r="AC66" s="694"/>
      <c r="AD66" s="694"/>
      <c r="AE66" s="694"/>
      <c r="AF66" s="695"/>
      <c r="AG66" s="358"/>
      <c r="AH66" s="228"/>
      <c r="AI66" s="228"/>
      <c r="AJ66" s="228"/>
      <c r="AK66" s="380" t="s">
        <v>166</v>
      </c>
      <c r="AL66" s="14"/>
      <c r="AM66" s="14"/>
      <c r="AN66" s="14"/>
      <c r="AO66" s="14"/>
      <c r="AP66" s="14"/>
      <c r="AQ66" s="14"/>
      <c r="AR66" s="14"/>
      <c r="AS66" s="14"/>
    </row>
    <row r="67" spans="1:47" ht="11.25" customHeight="1" x14ac:dyDescent="0.15">
      <c r="A67" s="14"/>
      <c r="B67" s="392"/>
      <c r="C67" s="514"/>
      <c r="D67" s="514"/>
      <c r="E67" s="514"/>
      <c r="F67" s="514"/>
      <c r="G67" s="514"/>
      <c r="H67" s="514"/>
      <c r="I67" s="514"/>
      <c r="J67" s="514"/>
      <c r="K67" s="514"/>
      <c r="L67" s="515"/>
      <c r="M67" s="390"/>
      <c r="N67" s="390"/>
      <c r="O67" s="390"/>
      <c r="P67" s="390"/>
      <c r="Q67" s="390"/>
      <c r="R67" s="696"/>
      <c r="S67" s="697"/>
      <c r="T67" s="697"/>
      <c r="U67" s="697"/>
      <c r="V67" s="697"/>
      <c r="W67" s="697"/>
      <c r="X67" s="697"/>
      <c r="Y67" s="697"/>
      <c r="Z67" s="697"/>
      <c r="AA67" s="697"/>
      <c r="AB67" s="697"/>
      <c r="AC67" s="697"/>
      <c r="AD67" s="697"/>
      <c r="AE67" s="697"/>
      <c r="AF67" s="698"/>
      <c r="AG67" s="359"/>
      <c r="AH67" s="360"/>
      <c r="AI67" s="360"/>
      <c r="AJ67" s="360"/>
      <c r="AK67" s="383"/>
      <c r="AL67" s="14"/>
      <c r="AM67" s="14"/>
      <c r="AN67" s="14"/>
      <c r="AO67" s="14"/>
      <c r="AP67" s="14"/>
      <c r="AQ67" s="14"/>
      <c r="AR67" s="14"/>
      <c r="AS67" s="14"/>
    </row>
    <row r="68" spans="1:47" ht="11.25" customHeight="1" x14ac:dyDescent="0.15">
      <c r="A68" s="14"/>
      <c r="B68" s="392"/>
      <c r="C68" s="514"/>
      <c r="D68" s="514"/>
      <c r="E68" s="514"/>
      <c r="F68" s="514"/>
      <c r="G68" s="514"/>
      <c r="H68" s="514"/>
      <c r="I68" s="514"/>
      <c r="J68" s="514"/>
      <c r="K68" s="514"/>
      <c r="L68" s="515"/>
      <c r="M68" s="390"/>
      <c r="N68" s="390"/>
      <c r="O68" s="390"/>
      <c r="P68" s="390"/>
      <c r="Q68" s="390"/>
      <c r="R68" s="633" t="s">
        <v>132</v>
      </c>
      <c r="S68" s="634"/>
      <c r="T68" s="634"/>
      <c r="U68" s="634"/>
      <c r="V68" s="634"/>
      <c r="W68" s="634"/>
      <c r="X68" s="634"/>
      <c r="Y68" s="634"/>
      <c r="Z68" s="634"/>
      <c r="AA68" s="634"/>
      <c r="AB68" s="634"/>
      <c r="AC68" s="634"/>
      <c r="AD68" s="634"/>
      <c r="AE68" s="634"/>
      <c r="AF68" s="635"/>
      <c r="AG68" s="571"/>
      <c r="AH68" s="572"/>
      <c r="AI68" s="572"/>
      <c r="AJ68" s="572"/>
      <c r="AK68" s="324" t="s">
        <v>166</v>
      </c>
      <c r="AL68" s="14"/>
      <c r="AM68" s="14"/>
      <c r="AN68" s="14"/>
      <c r="AO68" s="14"/>
      <c r="AP68" s="14"/>
      <c r="AQ68" s="14"/>
      <c r="AR68" s="14"/>
      <c r="AS68" s="14"/>
    </row>
    <row r="69" spans="1:47" ht="11.25" customHeight="1" x14ac:dyDescent="0.15">
      <c r="A69" s="14"/>
      <c r="B69" s="516"/>
      <c r="C69" s="517"/>
      <c r="D69" s="517"/>
      <c r="E69" s="517"/>
      <c r="F69" s="517"/>
      <c r="G69" s="517"/>
      <c r="H69" s="517"/>
      <c r="I69" s="517"/>
      <c r="J69" s="517"/>
      <c r="K69" s="517"/>
      <c r="L69" s="518"/>
      <c r="M69" s="390"/>
      <c r="N69" s="390"/>
      <c r="O69" s="390"/>
      <c r="P69" s="390"/>
      <c r="Q69" s="390"/>
      <c r="R69" s="636"/>
      <c r="S69" s="637"/>
      <c r="T69" s="637"/>
      <c r="U69" s="637"/>
      <c r="V69" s="637"/>
      <c r="W69" s="637"/>
      <c r="X69" s="637"/>
      <c r="Y69" s="637"/>
      <c r="Z69" s="637"/>
      <c r="AA69" s="637"/>
      <c r="AB69" s="637"/>
      <c r="AC69" s="637"/>
      <c r="AD69" s="637"/>
      <c r="AE69" s="637"/>
      <c r="AF69" s="638"/>
      <c r="AG69" s="365"/>
      <c r="AH69" s="229"/>
      <c r="AI69" s="229"/>
      <c r="AJ69" s="229"/>
      <c r="AK69" s="325"/>
      <c r="AL69" s="14"/>
      <c r="AM69" s="14"/>
      <c r="AN69" s="14"/>
      <c r="AO69" s="14"/>
      <c r="AP69" s="14"/>
      <c r="AQ69" s="14"/>
      <c r="AR69" s="14"/>
      <c r="AS69" s="14"/>
    </row>
  </sheetData>
  <mergeCells count="253">
    <mergeCell ref="AQ49:AR50"/>
    <mergeCell ref="AS49:AS50"/>
    <mergeCell ref="AG51:AO52"/>
    <mergeCell ref="AP51:AP52"/>
    <mergeCell ref="AE43:AE44"/>
    <mergeCell ref="AF43:AF44"/>
    <mergeCell ref="AQ51:AR52"/>
    <mergeCell ref="AS51:AS52"/>
    <mergeCell ref="R66:AF67"/>
    <mergeCell ref="AP49:AP50"/>
    <mergeCell ref="AP45:AP46"/>
    <mergeCell ref="AG47:AO48"/>
    <mergeCell ref="AP47:AP48"/>
    <mergeCell ref="AG45:AO46"/>
    <mergeCell ref="AS45:AS46"/>
    <mergeCell ref="AQ47:AR48"/>
    <mergeCell ref="AS47:AS48"/>
    <mergeCell ref="AN62:AQ63"/>
    <mergeCell ref="AI62:AL63"/>
    <mergeCell ref="AM62:AM63"/>
    <mergeCell ref="AI64:AL65"/>
    <mergeCell ref="R64:X65"/>
    <mergeCell ref="AB62:AB63"/>
    <mergeCell ref="AC62:AD63"/>
    <mergeCell ref="M25:O25"/>
    <mergeCell ref="M28:O28"/>
    <mergeCell ref="P28:R28"/>
    <mergeCell ref="M23:O24"/>
    <mergeCell ref="P23:R24"/>
    <mergeCell ref="P26:R27"/>
    <mergeCell ref="M26:O27"/>
    <mergeCell ref="M29:O30"/>
    <mergeCell ref="P29:R30"/>
    <mergeCell ref="Q49:X50"/>
    <mergeCell ref="Y49:Y50"/>
    <mergeCell ref="AC49:AD50"/>
    <mergeCell ref="AE49:AE50"/>
    <mergeCell ref="AF49:AF50"/>
    <mergeCell ref="AE37:AE38"/>
    <mergeCell ref="AF37:AF38"/>
    <mergeCell ref="Z37:AA38"/>
    <mergeCell ref="AB37:AB38"/>
    <mergeCell ref="AC41:AD42"/>
    <mergeCell ref="Q39:X40"/>
    <mergeCell ref="Y39:Y40"/>
    <mergeCell ref="AC39:AD40"/>
    <mergeCell ref="AE39:AE40"/>
    <mergeCell ref="AF39:AF40"/>
    <mergeCell ref="B43:L44"/>
    <mergeCell ref="M43:N44"/>
    <mergeCell ref="O43:O44"/>
    <mergeCell ref="P43:P44"/>
    <mergeCell ref="Q43:X44"/>
    <mergeCell ref="Y43:Y44"/>
    <mergeCell ref="AC43:AD44"/>
    <mergeCell ref="B37:L38"/>
    <mergeCell ref="M37:N38"/>
    <mergeCell ref="O37:O38"/>
    <mergeCell ref="P37:P38"/>
    <mergeCell ref="Q37:X38"/>
    <mergeCell ref="Y37:Y38"/>
    <mergeCell ref="AC37:AD38"/>
    <mergeCell ref="Z39:AA40"/>
    <mergeCell ref="AB39:AB40"/>
    <mergeCell ref="Z41:AA42"/>
    <mergeCell ref="AB41:AB42"/>
    <mergeCell ref="Z43:AA44"/>
    <mergeCell ref="AB43:AB44"/>
    <mergeCell ref="B39:L40"/>
    <mergeCell ref="M39:N40"/>
    <mergeCell ref="O39:O40"/>
    <mergeCell ref="P39:P40"/>
    <mergeCell ref="B45:L46"/>
    <mergeCell ref="M45:N46"/>
    <mergeCell ref="O45:O46"/>
    <mergeCell ref="M51:AB52"/>
    <mergeCell ref="AB49:AB50"/>
    <mergeCell ref="AC51:AD52"/>
    <mergeCell ref="AE51:AE52"/>
    <mergeCell ref="AE45:AE46"/>
    <mergeCell ref="AF45:AF46"/>
    <mergeCell ref="B51:L52"/>
    <mergeCell ref="AF51:AF52"/>
    <mergeCell ref="B47:L48"/>
    <mergeCell ref="M47:N48"/>
    <mergeCell ref="O47:O48"/>
    <mergeCell ref="P47:P48"/>
    <mergeCell ref="Q47:X48"/>
    <mergeCell ref="Y47:Y48"/>
    <mergeCell ref="AC47:AD48"/>
    <mergeCell ref="AE47:AE48"/>
    <mergeCell ref="AF47:AF48"/>
    <mergeCell ref="B49:L50"/>
    <mergeCell ref="M49:N50"/>
    <mergeCell ref="O49:O50"/>
    <mergeCell ref="P49:P50"/>
    <mergeCell ref="AQ37:AR38"/>
    <mergeCell ref="AS37:AS38"/>
    <mergeCell ref="AQ39:AR40"/>
    <mergeCell ref="AS39:AS40"/>
    <mergeCell ref="AQ41:AR42"/>
    <mergeCell ref="AS41:AS42"/>
    <mergeCell ref="AQ43:AR44"/>
    <mergeCell ref="AS43:AS44"/>
    <mergeCell ref="B3:Z4"/>
    <mergeCell ref="M12:O13"/>
    <mergeCell ref="P9:R10"/>
    <mergeCell ref="P12:R13"/>
    <mergeCell ref="M36:O36"/>
    <mergeCell ref="P36:Y36"/>
    <mergeCell ref="AC36:AE36"/>
    <mergeCell ref="AF36:AP36"/>
    <mergeCell ref="AC35:AS35"/>
    <mergeCell ref="AQ36:AS36"/>
    <mergeCell ref="Z36:AB36"/>
    <mergeCell ref="A32:X33"/>
    <mergeCell ref="B34:L36"/>
    <mergeCell ref="M35:AB35"/>
    <mergeCell ref="S22:AR22"/>
    <mergeCell ref="B28:L30"/>
    <mergeCell ref="M34:AS34"/>
    <mergeCell ref="B25:L27"/>
    <mergeCell ref="B22:L24"/>
    <mergeCell ref="M22:O22"/>
    <mergeCell ref="P22:R22"/>
    <mergeCell ref="P25:R25"/>
    <mergeCell ref="AH59:AH60"/>
    <mergeCell ref="AI59:AL60"/>
    <mergeCell ref="R57:X58"/>
    <mergeCell ref="AG43:AO44"/>
    <mergeCell ref="AP43:AP44"/>
    <mergeCell ref="AQ45:AR46"/>
    <mergeCell ref="AG49:AO50"/>
    <mergeCell ref="P45:P46"/>
    <mergeCell ref="Q45:X46"/>
    <mergeCell ref="Y45:Y46"/>
    <mergeCell ref="AC45:AD46"/>
    <mergeCell ref="Z45:AA46"/>
    <mergeCell ref="AB45:AB46"/>
    <mergeCell ref="B41:L42"/>
    <mergeCell ref="Z47:AA48"/>
    <mergeCell ref="AB47:AB48"/>
    <mergeCell ref="Z49:AA50"/>
    <mergeCell ref="AN57:AQ58"/>
    <mergeCell ref="AG37:AO38"/>
    <mergeCell ref="AP37:AP38"/>
    <mergeCell ref="AG41:AO42"/>
    <mergeCell ref="AP41:AP42"/>
    <mergeCell ref="AG39:AO40"/>
    <mergeCell ref="AP39:AP40"/>
    <mergeCell ref="AE41:AE42"/>
    <mergeCell ref="M41:N42"/>
    <mergeCell ref="O41:O42"/>
    <mergeCell ref="P41:P42"/>
    <mergeCell ref="Q41:X42"/>
    <mergeCell ref="Y41:Y42"/>
    <mergeCell ref="AF41:AF42"/>
    <mergeCell ref="AK68:AK69"/>
    <mergeCell ref="AM64:AM65"/>
    <mergeCell ref="B56:Q60"/>
    <mergeCell ref="R56:X56"/>
    <mergeCell ref="AI56:AM56"/>
    <mergeCell ref="AA57:AA58"/>
    <mergeCell ref="AB57:AB58"/>
    <mergeCell ref="AC57:AD58"/>
    <mergeCell ref="AE57:AE58"/>
    <mergeCell ref="AF57:AG58"/>
    <mergeCell ref="AH57:AH58"/>
    <mergeCell ref="AI57:AL58"/>
    <mergeCell ref="AM57:AM58"/>
    <mergeCell ref="R59:X60"/>
    <mergeCell ref="AA59:AA60"/>
    <mergeCell ref="AB59:AB60"/>
    <mergeCell ref="AC59:AD60"/>
    <mergeCell ref="AE59:AE60"/>
    <mergeCell ref="AC64:AD65"/>
    <mergeCell ref="AE64:AE65"/>
    <mergeCell ref="AF64:AG65"/>
    <mergeCell ref="AH64:AH65"/>
    <mergeCell ref="R62:X63"/>
    <mergeCell ref="AA62:AA63"/>
    <mergeCell ref="AG2:AR2"/>
    <mergeCell ref="B20:W21"/>
    <mergeCell ref="AG21:AR21"/>
    <mergeCell ref="A1:Q2"/>
    <mergeCell ref="AN56:AR56"/>
    <mergeCell ref="AN61:AR61"/>
    <mergeCell ref="Y56:AH56"/>
    <mergeCell ref="A54:AG55"/>
    <mergeCell ref="S23:AR24"/>
    <mergeCell ref="S25:AR25"/>
    <mergeCell ref="S26:AR27"/>
    <mergeCell ref="S28:AR28"/>
    <mergeCell ref="S29:AR30"/>
    <mergeCell ref="S5:AR5"/>
    <mergeCell ref="S6:AR7"/>
    <mergeCell ref="S8:AR8"/>
    <mergeCell ref="S9:AR10"/>
    <mergeCell ref="B5:L7"/>
    <mergeCell ref="B11:L13"/>
    <mergeCell ref="M6:O7"/>
    <mergeCell ref="P6:R7"/>
    <mergeCell ref="M11:O11"/>
    <mergeCell ref="P11:R11"/>
    <mergeCell ref="M9:O10"/>
    <mergeCell ref="AE62:AE63"/>
    <mergeCell ref="AF62:AG63"/>
    <mergeCell ref="AH62:AH63"/>
    <mergeCell ref="M5:O5"/>
    <mergeCell ref="P5:R5"/>
    <mergeCell ref="B8:L10"/>
    <mergeCell ref="M8:O8"/>
    <mergeCell ref="B17:L19"/>
    <mergeCell ref="M17:O17"/>
    <mergeCell ref="P17:R17"/>
    <mergeCell ref="S17:AR17"/>
    <mergeCell ref="M18:O19"/>
    <mergeCell ref="P18:R19"/>
    <mergeCell ref="S18:AR19"/>
    <mergeCell ref="S11:AR11"/>
    <mergeCell ref="S12:AR13"/>
    <mergeCell ref="B14:L16"/>
    <mergeCell ref="M14:O14"/>
    <mergeCell ref="P8:R8"/>
    <mergeCell ref="P14:R14"/>
    <mergeCell ref="S14:AR14"/>
    <mergeCell ref="M15:O16"/>
    <mergeCell ref="P15:R16"/>
    <mergeCell ref="S15:AR16"/>
    <mergeCell ref="AN64:AQ65"/>
    <mergeCell ref="AR62:AR63"/>
    <mergeCell ref="AR64:AR65"/>
    <mergeCell ref="AR57:AR58"/>
    <mergeCell ref="AR59:AR60"/>
    <mergeCell ref="AM59:AM60"/>
    <mergeCell ref="AN59:AQ60"/>
    <mergeCell ref="AF59:AG60"/>
    <mergeCell ref="B61:L69"/>
    <mergeCell ref="M61:Q65"/>
    <mergeCell ref="R61:X61"/>
    <mergeCell ref="AI61:AM61"/>
    <mergeCell ref="M66:Q69"/>
    <mergeCell ref="AG66:AJ67"/>
    <mergeCell ref="AK66:AK67"/>
    <mergeCell ref="R68:AF69"/>
    <mergeCell ref="AG68:AJ69"/>
    <mergeCell ref="Y64:Z65"/>
    <mergeCell ref="Y62:Z63"/>
    <mergeCell ref="Y59:Z60"/>
    <mergeCell ref="Y57:Z58"/>
    <mergeCell ref="Y61:AH61"/>
    <mergeCell ref="AA64:AA65"/>
    <mergeCell ref="AB64:AB65"/>
  </mergeCells>
  <phoneticPr fontId="2"/>
  <dataValidations count="1">
    <dataValidation type="list" allowBlank="1" showInputMessage="1" showErrorMessage="1" sqref="P6 M6 M9 P9 M12 P12 M15 P15 M18 P18 M23 P23 M26 P26 M29 P29">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9"/>
  <sheetViews>
    <sheetView showGridLines="0" zoomScaleNormal="100" zoomScaleSheetLayoutView="100" workbookViewId="0">
      <selection activeCell="L54" sqref="L54:V54"/>
    </sheetView>
  </sheetViews>
  <sheetFormatPr defaultColWidth="1.875" defaultRowHeight="11.25" customHeight="1" x14ac:dyDescent="0.15"/>
  <cols>
    <col min="1" max="16384" width="1.875" style="2"/>
  </cols>
  <sheetData>
    <row r="1" spans="1:61" ht="11.25" customHeight="1" x14ac:dyDescent="0.15">
      <c r="A1" s="327" t="s">
        <v>495</v>
      </c>
      <c r="B1" s="327"/>
      <c r="C1" s="327"/>
      <c r="D1" s="327"/>
      <c r="E1" s="327"/>
      <c r="F1" s="327"/>
      <c r="G1" s="327"/>
      <c r="H1" s="327"/>
      <c r="I1" s="327"/>
      <c r="J1" s="327"/>
      <c r="K1" s="327"/>
      <c r="L1" s="327"/>
      <c r="M1" s="327"/>
      <c r="N1" s="327"/>
      <c r="O1" s="327"/>
      <c r="P1" s="327"/>
      <c r="Q1" s="327"/>
      <c r="R1" s="327"/>
      <c r="S1" s="327"/>
      <c r="T1" s="327"/>
      <c r="U1" s="327"/>
      <c r="V1" s="327"/>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61" ht="11.25" customHeight="1" x14ac:dyDescent="0.15">
      <c r="A2" s="327"/>
      <c r="B2" s="327"/>
      <c r="C2" s="327"/>
      <c r="D2" s="327"/>
      <c r="E2" s="327"/>
      <c r="F2" s="327"/>
      <c r="G2" s="327"/>
      <c r="H2" s="327"/>
      <c r="I2" s="327"/>
      <c r="J2" s="327"/>
      <c r="K2" s="327"/>
      <c r="L2" s="327"/>
      <c r="M2" s="327"/>
      <c r="N2" s="327"/>
      <c r="O2" s="327"/>
      <c r="P2" s="327"/>
      <c r="Q2" s="327"/>
      <c r="R2" s="327"/>
      <c r="S2" s="327"/>
      <c r="T2" s="327"/>
      <c r="U2" s="327"/>
      <c r="V2" s="327"/>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61" ht="11.25" customHeight="1" x14ac:dyDescent="0.15">
      <c r="A3" s="11"/>
      <c r="B3" s="385" t="s">
        <v>9</v>
      </c>
      <c r="C3" s="385"/>
      <c r="D3" s="385"/>
      <c r="E3" s="385"/>
      <c r="F3" s="385"/>
      <c r="G3" s="385"/>
      <c r="H3" s="385"/>
      <c r="I3" s="385"/>
      <c r="J3" s="385"/>
      <c r="K3" s="385"/>
      <c r="L3" s="385"/>
      <c r="M3" s="385"/>
      <c r="N3" s="385"/>
      <c r="O3" s="385"/>
      <c r="P3" s="385"/>
      <c r="Q3" s="385"/>
      <c r="R3" s="385"/>
      <c r="S3" s="385"/>
      <c r="T3" s="385"/>
      <c r="U3" s="385"/>
      <c r="V3" s="385"/>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61" ht="11.25" customHeight="1" x14ac:dyDescent="0.15">
      <c r="A4" s="11"/>
      <c r="B4" s="385"/>
      <c r="C4" s="385"/>
      <c r="D4" s="385"/>
      <c r="E4" s="385"/>
      <c r="F4" s="385"/>
      <c r="G4" s="385"/>
      <c r="H4" s="385"/>
      <c r="I4" s="385"/>
      <c r="J4" s="385"/>
      <c r="K4" s="385"/>
      <c r="L4" s="385"/>
      <c r="M4" s="385"/>
      <c r="N4" s="385"/>
      <c r="O4" s="385"/>
      <c r="P4" s="385"/>
      <c r="Q4" s="385"/>
      <c r="R4" s="385"/>
      <c r="S4" s="385"/>
      <c r="T4" s="385"/>
      <c r="U4" s="385"/>
      <c r="V4" s="385"/>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61" ht="11.25" customHeight="1" x14ac:dyDescent="0.15">
      <c r="A5" s="11"/>
      <c r="B5" s="298" t="s">
        <v>10</v>
      </c>
      <c r="C5" s="299"/>
      <c r="D5" s="299"/>
      <c r="E5" s="299"/>
      <c r="F5" s="299"/>
      <c r="G5" s="299"/>
      <c r="H5" s="299"/>
      <c r="I5" s="299"/>
      <c r="J5" s="299"/>
      <c r="K5" s="299"/>
      <c r="L5" s="366" t="s">
        <v>319</v>
      </c>
      <c r="M5" s="367"/>
      <c r="N5" s="228"/>
      <c r="O5" s="228"/>
      <c r="P5" s="367" t="s">
        <v>13</v>
      </c>
      <c r="Q5" s="228"/>
      <c r="R5" s="228"/>
      <c r="S5" s="367" t="s">
        <v>8</v>
      </c>
      <c r="T5" s="228"/>
      <c r="U5" s="228"/>
      <c r="V5" s="368" t="s">
        <v>7</v>
      </c>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61" ht="11.25" customHeight="1" x14ac:dyDescent="0.15">
      <c r="A6" s="11"/>
      <c r="B6" s="302"/>
      <c r="C6" s="303"/>
      <c r="D6" s="303"/>
      <c r="E6" s="303"/>
      <c r="F6" s="303"/>
      <c r="G6" s="303"/>
      <c r="H6" s="303"/>
      <c r="I6" s="303"/>
      <c r="J6" s="303"/>
      <c r="K6" s="303"/>
      <c r="L6" s="707"/>
      <c r="M6" s="573"/>
      <c r="N6" s="572"/>
      <c r="O6" s="572"/>
      <c r="P6" s="573"/>
      <c r="Q6" s="572"/>
      <c r="R6" s="572"/>
      <c r="S6" s="573"/>
      <c r="T6" s="572"/>
      <c r="U6" s="572"/>
      <c r="V6" s="574"/>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61" ht="11.25" customHeight="1" x14ac:dyDescent="0.15">
      <c r="A7" s="11"/>
      <c r="B7" s="298" t="s">
        <v>14</v>
      </c>
      <c r="C7" s="299"/>
      <c r="D7" s="299"/>
      <c r="E7" s="299"/>
      <c r="F7" s="299"/>
      <c r="G7" s="299"/>
      <c r="H7" s="299"/>
      <c r="I7" s="299"/>
      <c r="J7" s="299"/>
      <c r="K7" s="299"/>
      <c r="L7" s="366" t="s">
        <v>319</v>
      </c>
      <c r="M7" s="367"/>
      <c r="N7" s="228"/>
      <c r="O7" s="228"/>
      <c r="P7" s="367" t="s">
        <v>13</v>
      </c>
      <c r="Q7" s="228"/>
      <c r="R7" s="228"/>
      <c r="S7" s="367" t="s">
        <v>8</v>
      </c>
      <c r="T7" s="228"/>
      <c r="U7" s="228"/>
      <c r="V7" s="368" t="s">
        <v>7</v>
      </c>
      <c r="W7" s="391" t="s">
        <v>182</v>
      </c>
      <c r="X7" s="512"/>
      <c r="Y7" s="512"/>
      <c r="Z7" s="512"/>
      <c r="AA7" s="512"/>
      <c r="AB7" s="512"/>
      <c r="AC7" s="512"/>
      <c r="AD7" s="512"/>
      <c r="AE7" s="512"/>
      <c r="AF7" s="512"/>
      <c r="AG7" s="513"/>
      <c r="AH7" s="358"/>
      <c r="AI7" s="507"/>
      <c r="AJ7" s="507"/>
      <c r="AK7" s="507"/>
      <c r="AL7" s="507"/>
      <c r="AM7" s="507"/>
      <c r="AN7" s="507"/>
      <c r="AO7" s="507"/>
      <c r="AP7" s="507"/>
      <c r="AQ7" s="507"/>
      <c r="AR7" s="507"/>
      <c r="AS7" s="507"/>
      <c r="AT7" s="507"/>
      <c r="AU7" s="507"/>
      <c r="AV7" s="508"/>
      <c r="AW7" s="11"/>
      <c r="AX7" s="11"/>
    </row>
    <row r="8" spans="1:61" ht="11.25" customHeight="1" x14ac:dyDescent="0.15">
      <c r="A8" s="11"/>
      <c r="B8" s="302"/>
      <c r="C8" s="303"/>
      <c r="D8" s="303"/>
      <c r="E8" s="303"/>
      <c r="F8" s="303"/>
      <c r="G8" s="303"/>
      <c r="H8" s="303"/>
      <c r="I8" s="303"/>
      <c r="J8" s="303"/>
      <c r="K8" s="303"/>
      <c r="L8" s="375"/>
      <c r="M8" s="376"/>
      <c r="N8" s="229"/>
      <c r="O8" s="229"/>
      <c r="P8" s="376"/>
      <c r="Q8" s="229"/>
      <c r="R8" s="229"/>
      <c r="S8" s="376"/>
      <c r="T8" s="229"/>
      <c r="U8" s="229"/>
      <c r="V8" s="377"/>
      <c r="W8" s="516"/>
      <c r="X8" s="517"/>
      <c r="Y8" s="517"/>
      <c r="Z8" s="517"/>
      <c r="AA8" s="517"/>
      <c r="AB8" s="517"/>
      <c r="AC8" s="517"/>
      <c r="AD8" s="517"/>
      <c r="AE8" s="517"/>
      <c r="AF8" s="517"/>
      <c r="AG8" s="518"/>
      <c r="AH8" s="509"/>
      <c r="AI8" s="510"/>
      <c r="AJ8" s="510"/>
      <c r="AK8" s="510"/>
      <c r="AL8" s="510"/>
      <c r="AM8" s="510"/>
      <c r="AN8" s="510"/>
      <c r="AO8" s="510"/>
      <c r="AP8" s="510"/>
      <c r="AQ8" s="510"/>
      <c r="AR8" s="510"/>
      <c r="AS8" s="510"/>
      <c r="AT8" s="510"/>
      <c r="AU8" s="510"/>
      <c r="AV8" s="511"/>
      <c r="AW8" s="11"/>
      <c r="AX8" s="11"/>
    </row>
    <row r="9" spans="1:61" ht="5.2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61" ht="11.25" customHeight="1" x14ac:dyDescent="0.15">
      <c r="A10" s="11"/>
      <c r="B10" s="676"/>
      <c r="C10" s="677"/>
      <c r="D10" s="677"/>
      <c r="E10" s="677"/>
      <c r="F10" s="677"/>
      <c r="G10" s="677"/>
      <c r="H10" s="677"/>
      <c r="I10" s="677"/>
      <c r="J10" s="677"/>
      <c r="K10" s="678"/>
      <c r="L10" s="391" t="s">
        <v>216</v>
      </c>
      <c r="M10" s="299"/>
      <c r="N10" s="299"/>
      <c r="O10" s="299"/>
      <c r="P10" s="333"/>
      <c r="Q10" s="655" t="s">
        <v>622</v>
      </c>
      <c r="R10" s="656"/>
      <c r="S10" s="656"/>
      <c r="T10" s="656"/>
      <c r="U10" s="656"/>
      <c r="V10" s="656"/>
      <c r="W10" s="656"/>
      <c r="X10" s="656"/>
      <c r="Y10" s="656"/>
      <c r="Z10" s="656"/>
      <c r="AA10" s="656"/>
      <c r="AB10" s="656"/>
      <c r="AC10" s="656"/>
      <c r="AD10" s="656"/>
      <c r="AE10" s="656"/>
      <c r="AF10" s="656"/>
      <c r="AG10" s="656"/>
      <c r="AH10" s="656"/>
      <c r="AI10" s="656"/>
      <c r="AJ10" s="656"/>
      <c r="AK10" s="656"/>
      <c r="AL10" s="657"/>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5" customFormat="1" ht="11.25" customHeight="1" x14ac:dyDescent="0.15">
      <c r="A11" s="13"/>
      <c r="B11" s="679"/>
      <c r="C11" s="680"/>
      <c r="D11" s="680"/>
      <c r="E11" s="680"/>
      <c r="F11" s="680"/>
      <c r="G11" s="680"/>
      <c r="H11" s="680"/>
      <c r="I11" s="680"/>
      <c r="J11" s="680"/>
      <c r="K11" s="681"/>
      <c r="L11" s="300"/>
      <c r="M11" s="301"/>
      <c r="N11" s="301"/>
      <c r="O11" s="301"/>
      <c r="P11" s="334"/>
      <c r="Q11" s="708" t="s">
        <v>217</v>
      </c>
      <c r="R11" s="709"/>
      <c r="S11" s="709"/>
      <c r="T11" s="709"/>
      <c r="U11" s="709"/>
      <c r="V11" s="709"/>
      <c r="W11" s="709"/>
      <c r="X11" s="709"/>
      <c r="Y11" s="709"/>
      <c r="Z11" s="709"/>
      <c r="AA11" s="710"/>
      <c r="AB11" s="708" t="s">
        <v>218</v>
      </c>
      <c r="AC11" s="709"/>
      <c r="AD11" s="709"/>
      <c r="AE11" s="709"/>
      <c r="AF11" s="709"/>
      <c r="AG11" s="709"/>
      <c r="AH11" s="709"/>
      <c r="AI11" s="709"/>
      <c r="AJ11" s="709"/>
      <c r="AK11" s="709"/>
      <c r="AL11" s="710"/>
      <c r="AM11" s="13"/>
      <c r="AN11" s="13"/>
      <c r="AO11" s="13"/>
      <c r="AP11" s="13"/>
      <c r="AQ11" s="13"/>
      <c r="AR11" s="13"/>
      <c r="AS11" s="13"/>
      <c r="AT11" s="13"/>
      <c r="AU11" s="13"/>
      <c r="AV11" s="13"/>
      <c r="AW11" s="13"/>
      <c r="AX11" s="13"/>
      <c r="AY11" s="13"/>
      <c r="AZ11" s="13"/>
      <c r="BA11" s="13"/>
      <c r="BB11" s="13"/>
      <c r="BC11" s="13"/>
    </row>
    <row r="12" spans="1:61" s="5" customFormat="1" ht="11.25" customHeight="1" x14ac:dyDescent="0.15">
      <c r="A12" s="13"/>
      <c r="B12" s="682"/>
      <c r="C12" s="683"/>
      <c r="D12" s="683"/>
      <c r="E12" s="683"/>
      <c r="F12" s="683"/>
      <c r="G12" s="683"/>
      <c r="H12" s="683"/>
      <c r="I12" s="683"/>
      <c r="J12" s="683"/>
      <c r="K12" s="684"/>
      <c r="L12" s="302"/>
      <c r="M12" s="303"/>
      <c r="N12" s="303"/>
      <c r="O12" s="303"/>
      <c r="P12" s="335"/>
      <c r="Q12" s="302" t="s">
        <v>219</v>
      </c>
      <c r="R12" s="303"/>
      <c r="S12" s="303"/>
      <c r="T12" s="669" t="s">
        <v>17</v>
      </c>
      <c r="U12" s="670"/>
      <c r="V12" s="670"/>
      <c r="W12" s="670"/>
      <c r="X12" s="670"/>
      <c r="Y12" s="670"/>
      <c r="Z12" s="670"/>
      <c r="AA12" s="675"/>
      <c r="AB12" s="302" t="s">
        <v>220</v>
      </c>
      <c r="AC12" s="303"/>
      <c r="AD12" s="303"/>
      <c r="AE12" s="669" t="s">
        <v>17</v>
      </c>
      <c r="AF12" s="670"/>
      <c r="AG12" s="670"/>
      <c r="AH12" s="670"/>
      <c r="AI12" s="670"/>
      <c r="AJ12" s="670"/>
      <c r="AK12" s="670"/>
      <c r="AL12" s="675"/>
      <c r="AM12" s="13"/>
      <c r="AN12" s="13"/>
      <c r="AO12" s="13"/>
      <c r="AP12" s="13"/>
      <c r="AQ12" s="13"/>
      <c r="AR12" s="13"/>
      <c r="AS12" s="13"/>
      <c r="AT12" s="13"/>
      <c r="AU12" s="13"/>
      <c r="AV12" s="13"/>
      <c r="AW12" s="13"/>
      <c r="AX12" s="13"/>
      <c r="AY12" s="13"/>
      <c r="AZ12" s="13"/>
      <c r="BA12" s="13"/>
      <c r="BB12" s="13"/>
      <c r="BC12" s="13"/>
    </row>
    <row r="13" spans="1:61" ht="11.25" customHeight="1" x14ac:dyDescent="0.15">
      <c r="A13" s="11"/>
      <c r="B13" s="704" t="s">
        <v>15</v>
      </c>
      <c r="C13" s="704"/>
      <c r="D13" s="279" t="s">
        <v>11</v>
      </c>
      <c r="E13" s="279"/>
      <c r="F13" s="279"/>
      <c r="G13" s="279"/>
      <c r="H13" s="279"/>
      <c r="I13" s="279"/>
      <c r="J13" s="279"/>
      <c r="K13" s="531"/>
      <c r="L13" s="358"/>
      <c r="M13" s="228"/>
      <c r="N13" s="228"/>
      <c r="O13" s="228"/>
      <c r="P13" s="380" t="s">
        <v>16</v>
      </c>
      <c r="Q13" s="358"/>
      <c r="R13" s="228"/>
      <c r="S13" s="367" t="s">
        <v>16</v>
      </c>
      <c r="T13" s="653" t="s">
        <v>178</v>
      </c>
      <c r="U13" s="228"/>
      <c r="V13" s="228"/>
      <c r="W13" s="228"/>
      <c r="X13" s="228"/>
      <c r="Y13" s="228"/>
      <c r="Z13" s="228"/>
      <c r="AA13" s="368" t="s">
        <v>179</v>
      </c>
      <c r="AB13" s="358"/>
      <c r="AC13" s="228"/>
      <c r="AD13" s="367" t="s">
        <v>16</v>
      </c>
      <c r="AE13" s="653" t="s">
        <v>178</v>
      </c>
      <c r="AF13" s="228"/>
      <c r="AG13" s="228"/>
      <c r="AH13" s="228"/>
      <c r="AI13" s="228"/>
      <c r="AJ13" s="228"/>
      <c r="AK13" s="228"/>
      <c r="AL13" s="368" t="s">
        <v>179</v>
      </c>
      <c r="AM13" s="11"/>
      <c r="AN13" s="11"/>
      <c r="AO13" s="11"/>
      <c r="AP13" s="11"/>
      <c r="AQ13" s="11"/>
      <c r="AR13" s="11"/>
      <c r="AS13" s="11"/>
      <c r="AT13" s="11"/>
      <c r="AU13" s="11"/>
      <c r="AV13" s="11"/>
      <c r="AW13" s="11"/>
      <c r="AX13" s="11"/>
      <c r="AY13" s="11"/>
      <c r="AZ13" s="11"/>
      <c r="BA13" s="11"/>
      <c r="BB13" s="11"/>
      <c r="BC13" s="11"/>
    </row>
    <row r="14" spans="1:61" ht="11.25" customHeight="1" x14ac:dyDescent="0.15">
      <c r="A14" s="11"/>
      <c r="B14" s="704"/>
      <c r="C14" s="704"/>
      <c r="D14" s="279"/>
      <c r="E14" s="279"/>
      <c r="F14" s="279"/>
      <c r="G14" s="279"/>
      <c r="H14" s="279"/>
      <c r="I14" s="279"/>
      <c r="J14" s="279"/>
      <c r="K14" s="531"/>
      <c r="L14" s="365"/>
      <c r="M14" s="229"/>
      <c r="N14" s="229"/>
      <c r="O14" s="229"/>
      <c r="P14" s="705"/>
      <c r="Q14" s="365"/>
      <c r="R14" s="229"/>
      <c r="S14" s="376"/>
      <c r="T14" s="654"/>
      <c r="U14" s="229"/>
      <c r="V14" s="229"/>
      <c r="W14" s="229"/>
      <c r="X14" s="229"/>
      <c r="Y14" s="229"/>
      <c r="Z14" s="229"/>
      <c r="AA14" s="377"/>
      <c r="AB14" s="365"/>
      <c r="AC14" s="229"/>
      <c r="AD14" s="376"/>
      <c r="AE14" s="654"/>
      <c r="AF14" s="229"/>
      <c r="AG14" s="229"/>
      <c r="AH14" s="229"/>
      <c r="AI14" s="229"/>
      <c r="AJ14" s="229"/>
      <c r="AK14" s="229"/>
      <c r="AL14" s="377"/>
      <c r="AM14" s="11"/>
      <c r="AN14" s="11"/>
      <c r="AO14" s="11"/>
      <c r="AP14" s="11"/>
      <c r="AQ14" s="11"/>
      <c r="AR14" s="11"/>
      <c r="AS14" s="11"/>
      <c r="AT14" s="11"/>
      <c r="AU14" s="11"/>
      <c r="AV14" s="11"/>
      <c r="AW14" s="11"/>
      <c r="AX14" s="11"/>
      <c r="AY14" s="11"/>
      <c r="AZ14" s="11"/>
      <c r="BA14" s="11"/>
      <c r="BB14" s="11"/>
      <c r="BC14" s="11"/>
    </row>
    <row r="15" spans="1:61" ht="11.25" customHeight="1" x14ac:dyDescent="0.15">
      <c r="A15" s="11"/>
      <c r="B15" s="704"/>
      <c r="C15" s="704"/>
      <c r="D15" s="279" t="s">
        <v>12</v>
      </c>
      <c r="E15" s="279"/>
      <c r="F15" s="279"/>
      <c r="G15" s="279"/>
      <c r="H15" s="279"/>
      <c r="I15" s="279"/>
      <c r="J15" s="279"/>
      <c r="K15" s="279"/>
      <c r="L15" s="358"/>
      <c r="M15" s="228"/>
      <c r="N15" s="228"/>
      <c r="O15" s="228"/>
      <c r="P15" s="380" t="s">
        <v>16</v>
      </c>
      <c r="Q15" s="358"/>
      <c r="R15" s="228"/>
      <c r="S15" s="367" t="s">
        <v>16</v>
      </c>
      <c r="T15" s="653" t="s">
        <v>178</v>
      </c>
      <c r="U15" s="228"/>
      <c r="V15" s="228"/>
      <c r="W15" s="228"/>
      <c r="X15" s="228"/>
      <c r="Y15" s="228"/>
      <c r="Z15" s="228"/>
      <c r="AA15" s="368" t="s">
        <v>179</v>
      </c>
      <c r="AB15" s="358"/>
      <c r="AC15" s="228"/>
      <c r="AD15" s="367" t="s">
        <v>16</v>
      </c>
      <c r="AE15" s="653" t="s">
        <v>178</v>
      </c>
      <c r="AF15" s="228"/>
      <c r="AG15" s="228"/>
      <c r="AH15" s="228"/>
      <c r="AI15" s="228"/>
      <c r="AJ15" s="228"/>
      <c r="AK15" s="228"/>
      <c r="AL15" s="368" t="s">
        <v>179</v>
      </c>
      <c r="AM15" s="11"/>
      <c r="AN15" s="11"/>
      <c r="AO15" s="11"/>
      <c r="AP15" s="11"/>
      <c r="AQ15" s="11"/>
      <c r="AR15" s="11"/>
      <c r="AS15" s="11"/>
      <c r="AT15" s="11"/>
      <c r="AU15" s="11"/>
      <c r="AV15" s="11"/>
      <c r="AW15" s="11"/>
      <c r="AX15" s="11"/>
      <c r="AY15" s="11"/>
      <c r="AZ15" s="11"/>
      <c r="BA15" s="11"/>
      <c r="BB15" s="11"/>
      <c r="BC15" s="11"/>
    </row>
    <row r="16" spans="1:61" ht="11.25" customHeight="1" x14ac:dyDescent="0.15">
      <c r="A16" s="11"/>
      <c r="B16" s="704"/>
      <c r="C16" s="704"/>
      <c r="D16" s="279"/>
      <c r="E16" s="279"/>
      <c r="F16" s="279"/>
      <c r="G16" s="279"/>
      <c r="H16" s="279"/>
      <c r="I16" s="279"/>
      <c r="J16" s="279"/>
      <c r="K16" s="279"/>
      <c r="L16" s="365"/>
      <c r="M16" s="229"/>
      <c r="N16" s="229"/>
      <c r="O16" s="229"/>
      <c r="P16" s="705"/>
      <c r="Q16" s="365"/>
      <c r="R16" s="229"/>
      <c r="S16" s="376"/>
      <c r="T16" s="654"/>
      <c r="U16" s="229"/>
      <c r="V16" s="229"/>
      <c r="W16" s="229"/>
      <c r="X16" s="229"/>
      <c r="Y16" s="229"/>
      <c r="Z16" s="229"/>
      <c r="AA16" s="377"/>
      <c r="AB16" s="365"/>
      <c r="AC16" s="229"/>
      <c r="AD16" s="376"/>
      <c r="AE16" s="654"/>
      <c r="AF16" s="229"/>
      <c r="AG16" s="229"/>
      <c r="AH16" s="229"/>
      <c r="AI16" s="229"/>
      <c r="AJ16" s="229"/>
      <c r="AK16" s="229"/>
      <c r="AL16" s="377"/>
      <c r="AM16" s="11"/>
      <c r="AN16" s="11"/>
      <c r="AO16" s="11"/>
      <c r="AP16" s="11"/>
      <c r="AQ16" s="11"/>
      <c r="AR16" s="11"/>
      <c r="AS16" s="11"/>
      <c r="AT16" s="11"/>
      <c r="AU16" s="11"/>
      <c r="AV16" s="11"/>
      <c r="AW16" s="11"/>
      <c r="AX16" s="11"/>
      <c r="AY16" s="11"/>
      <c r="AZ16" s="11"/>
      <c r="BA16" s="11"/>
      <c r="BB16" s="11"/>
      <c r="BC16" s="11"/>
    </row>
    <row r="17" spans="1:55" ht="11.25" customHeight="1" x14ac:dyDescent="0.15">
      <c r="A17" s="11"/>
      <c r="B17" s="704"/>
      <c r="C17" s="704"/>
      <c r="D17" s="279" t="s">
        <v>27</v>
      </c>
      <c r="E17" s="279"/>
      <c r="F17" s="279"/>
      <c r="G17" s="279"/>
      <c r="H17" s="279"/>
      <c r="I17" s="279"/>
      <c r="J17" s="279"/>
      <c r="K17" s="279"/>
      <c r="L17" s="358"/>
      <c r="M17" s="228"/>
      <c r="N17" s="228"/>
      <c r="O17" s="228"/>
      <c r="P17" s="380" t="s">
        <v>16</v>
      </c>
      <c r="Q17" s="358"/>
      <c r="R17" s="228"/>
      <c r="S17" s="367" t="s">
        <v>16</v>
      </c>
      <c r="T17" s="653" t="s">
        <v>178</v>
      </c>
      <c r="U17" s="228"/>
      <c r="V17" s="228"/>
      <c r="W17" s="228"/>
      <c r="X17" s="228"/>
      <c r="Y17" s="228"/>
      <c r="Z17" s="228"/>
      <c r="AA17" s="368" t="s">
        <v>179</v>
      </c>
      <c r="AB17" s="358"/>
      <c r="AC17" s="228"/>
      <c r="AD17" s="367" t="s">
        <v>16</v>
      </c>
      <c r="AE17" s="653" t="s">
        <v>178</v>
      </c>
      <c r="AF17" s="228"/>
      <c r="AG17" s="228"/>
      <c r="AH17" s="228"/>
      <c r="AI17" s="228"/>
      <c r="AJ17" s="228"/>
      <c r="AK17" s="228"/>
      <c r="AL17" s="368" t="s">
        <v>179</v>
      </c>
      <c r="AM17" s="11"/>
      <c r="AN17" s="11"/>
      <c r="AO17" s="11"/>
      <c r="AP17" s="11"/>
      <c r="AQ17" s="11"/>
      <c r="AR17" s="11"/>
      <c r="AS17" s="11"/>
      <c r="AT17" s="11"/>
      <c r="AU17" s="11"/>
      <c r="AV17" s="11"/>
      <c r="AW17" s="11"/>
      <c r="AX17" s="11"/>
      <c r="AY17" s="11"/>
      <c r="AZ17" s="11"/>
      <c r="BA17" s="11"/>
      <c r="BB17" s="11"/>
      <c r="BC17" s="11"/>
    </row>
    <row r="18" spans="1:55" ht="11.25" customHeight="1" x14ac:dyDescent="0.15">
      <c r="A18" s="11"/>
      <c r="B18" s="704"/>
      <c r="C18" s="704"/>
      <c r="D18" s="279"/>
      <c r="E18" s="279"/>
      <c r="F18" s="279"/>
      <c r="G18" s="279"/>
      <c r="H18" s="279"/>
      <c r="I18" s="279"/>
      <c r="J18" s="279"/>
      <c r="K18" s="279"/>
      <c r="L18" s="365"/>
      <c r="M18" s="229"/>
      <c r="N18" s="229"/>
      <c r="O18" s="229"/>
      <c r="P18" s="705"/>
      <c r="Q18" s="365"/>
      <c r="R18" s="229"/>
      <c r="S18" s="376"/>
      <c r="T18" s="654"/>
      <c r="U18" s="229"/>
      <c r="V18" s="229"/>
      <c r="W18" s="229"/>
      <c r="X18" s="229"/>
      <c r="Y18" s="229"/>
      <c r="Z18" s="229"/>
      <c r="AA18" s="377"/>
      <c r="AB18" s="365"/>
      <c r="AC18" s="229"/>
      <c r="AD18" s="376"/>
      <c r="AE18" s="654"/>
      <c r="AF18" s="229"/>
      <c r="AG18" s="229"/>
      <c r="AH18" s="229"/>
      <c r="AI18" s="229"/>
      <c r="AJ18" s="229"/>
      <c r="AK18" s="229"/>
      <c r="AL18" s="377"/>
      <c r="AM18" s="11"/>
      <c r="AN18" s="11"/>
      <c r="AO18" s="11"/>
      <c r="AP18" s="11"/>
      <c r="AQ18" s="11"/>
      <c r="AR18" s="11"/>
      <c r="AS18" s="11"/>
      <c r="AT18" s="11"/>
      <c r="AU18" s="11"/>
      <c r="AV18" s="11"/>
      <c r="AW18" s="11"/>
      <c r="AX18" s="11"/>
      <c r="AY18" s="11"/>
      <c r="AZ18" s="11"/>
      <c r="BA18" s="11"/>
      <c r="BB18" s="11"/>
      <c r="BC18" s="11"/>
    </row>
    <row r="19" spans="1:55" ht="5.25"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5" ht="11.25" customHeight="1" x14ac:dyDescent="0.15">
      <c r="A20" s="11"/>
      <c r="B20" s="298" t="s">
        <v>180</v>
      </c>
      <c r="C20" s="299"/>
      <c r="D20" s="299"/>
      <c r="E20" s="299"/>
      <c r="F20" s="299"/>
      <c r="G20" s="299"/>
      <c r="H20" s="299"/>
      <c r="I20" s="299"/>
      <c r="J20" s="299"/>
      <c r="K20" s="299"/>
      <c r="L20" s="366" t="s">
        <v>319</v>
      </c>
      <c r="M20" s="367"/>
      <c r="N20" s="228"/>
      <c r="O20" s="228"/>
      <c r="P20" s="367" t="s">
        <v>13</v>
      </c>
      <c r="Q20" s="228"/>
      <c r="R20" s="228"/>
      <c r="S20" s="367" t="s">
        <v>8</v>
      </c>
      <c r="T20" s="228"/>
      <c r="U20" s="228"/>
      <c r="V20" s="368" t="s">
        <v>7</v>
      </c>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5" ht="11.25" customHeight="1" x14ac:dyDescent="0.15">
      <c r="A21" s="11"/>
      <c r="B21" s="302"/>
      <c r="C21" s="303"/>
      <c r="D21" s="303"/>
      <c r="E21" s="303"/>
      <c r="F21" s="303"/>
      <c r="G21" s="303"/>
      <c r="H21" s="303"/>
      <c r="I21" s="303"/>
      <c r="J21" s="303"/>
      <c r="K21" s="303"/>
      <c r="L21" s="707"/>
      <c r="M21" s="573"/>
      <c r="N21" s="572"/>
      <c r="O21" s="572"/>
      <c r="P21" s="573"/>
      <c r="Q21" s="572"/>
      <c r="R21" s="572"/>
      <c r="S21" s="573"/>
      <c r="T21" s="572"/>
      <c r="U21" s="572"/>
      <c r="V21" s="574"/>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5" ht="11.25" customHeight="1" x14ac:dyDescent="0.15">
      <c r="A22" s="11"/>
      <c r="B22" s="298" t="s">
        <v>184</v>
      </c>
      <c r="C22" s="299"/>
      <c r="D22" s="299"/>
      <c r="E22" s="299"/>
      <c r="F22" s="299"/>
      <c r="G22" s="299"/>
      <c r="H22" s="333"/>
      <c r="I22" s="299" t="s">
        <v>133</v>
      </c>
      <c r="J22" s="299"/>
      <c r="K22" s="333"/>
      <c r="L22" s="725"/>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7"/>
      <c r="AW22" s="11"/>
      <c r="AX22" s="11"/>
    </row>
    <row r="23" spans="1:55" ht="11.25" customHeight="1" x14ac:dyDescent="0.15">
      <c r="A23" s="11"/>
      <c r="B23" s="300"/>
      <c r="C23" s="301"/>
      <c r="D23" s="301"/>
      <c r="E23" s="301"/>
      <c r="F23" s="301"/>
      <c r="G23" s="301"/>
      <c r="H23" s="334"/>
      <c r="I23" s="301"/>
      <c r="J23" s="301"/>
      <c r="K23" s="334"/>
      <c r="L23" s="355"/>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7"/>
      <c r="AW23" s="11"/>
      <c r="AX23" s="11"/>
    </row>
    <row r="24" spans="1:55" ht="11.25" customHeight="1" x14ac:dyDescent="0.15">
      <c r="A24" s="11"/>
      <c r="B24" s="300"/>
      <c r="C24" s="301"/>
      <c r="D24" s="301"/>
      <c r="E24" s="301"/>
      <c r="F24" s="301"/>
      <c r="G24" s="301"/>
      <c r="H24" s="334"/>
      <c r="I24" s="299" t="s">
        <v>134</v>
      </c>
      <c r="J24" s="299"/>
      <c r="K24" s="333"/>
      <c r="L24" s="725"/>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M24" s="726"/>
      <c r="AN24" s="726"/>
      <c r="AO24" s="726"/>
      <c r="AP24" s="726"/>
      <c r="AQ24" s="726"/>
      <c r="AR24" s="726"/>
      <c r="AS24" s="726"/>
      <c r="AT24" s="726"/>
      <c r="AU24" s="726"/>
      <c r="AV24" s="727"/>
      <c r="AW24" s="11"/>
      <c r="AX24" s="11"/>
    </row>
    <row r="25" spans="1:55" ht="11.25" customHeight="1" x14ac:dyDescent="0.15">
      <c r="A25" s="11"/>
      <c r="B25" s="300"/>
      <c r="C25" s="301"/>
      <c r="D25" s="301"/>
      <c r="E25" s="301"/>
      <c r="F25" s="301"/>
      <c r="G25" s="301"/>
      <c r="H25" s="334"/>
      <c r="I25" s="301"/>
      <c r="J25" s="301"/>
      <c r="K25" s="334"/>
      <c r="L25" s="355"/>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7"/>
      <c r="AW25" s="11"/>
      <c r="AX25" s="11"/>
    </row>
    <row r="26" spans="1:55" ht="11.25" customHeight="1" x14ac:dyDescent="0.15">
      <c r="A26" s="11"/>
      <c r="B26" s="391" t="s">
        <v>185</v>
      </c>
      <c r="C26" s="299"/>
      <c r="D26" s="299"/>
      <c r="E26" s="299"/>
      <c r="F26" s="299"/>
      <c r="G26" s="299"/>
      <c r="H26" s="299"/>
      <c r="I26" s="299"/>
      <c r="J26" s="299"/>
      <c r="K26" s="333"/>
      <c r="L26" s="723"/>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4"/>
      <c r="AW26" s="11"/>
      <c r="AX26" s="11"/>
    </row>
    <row r="27" spans="1:55" ht="11.25" customHeight="1" x14ac:dyDescent="0.15">
      <c r="A27" s="11"/>
      <c r="B27" s="300"/>
      <c r="C27" s="301"/>
      <c r="D27" s="301"/>
      <c r="E27" s="301"/>
      <c r="F27" s="301"/>
      <c r="G27" s="301"/>
      <c r="H27" s="301"/>
      <c r="I27" s="301"/>
      <c r="J27" s="301"/>
      <c r="K27" s="334"/>
      <c r="L27" s="728"/>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29"/>
      <c r="AM27" s="729"/>
      <c r="AN27" s="729"/>
      <c r="AO27" s="729"/>
      <c r="AP27" s="729"/>
      <c r="AQ27" s="729"/>
      <c r="AR27" s="729"/>
      <c r="AS27" s="729"/>
      <c r="AT27" s="729"/>
      <c r="AU27" s="729"/>
      <c r="AV27" s="730"/>
      <c r="AW27" s="11"/>
      <c r="AX27" s="11"/>
    </row>
    <row r="28" spans="1:55" ht="11.25" customHeight="1" x14ac:dyDescent="0.15">
      <c r="A28" s="11"/>
      <c r="B28" s="302"/>
      <c r="C28" s="303"/>
      <c r="D28" s="303"/>
      <c r="E28" s="303"/>
      <c r="F28" s="303"/>
      <c r="G28" s="303"/>
      <c r="H28" s="303"/>
      <c r="I28" s="303"/>
      <c r="J28" s="303"/>
      <c r="K28" s="335"/>
      <c r="L28" s="724"/>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5"/>
      <c r="AW28" s="11"/>
      <c r="AX28" s="11"/>
    </row>
    <row r="29" spans="1:55" ht="5.25"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5" ht="11.25" customHeight="1" x14ac:dyDescent="0.15">
      <c r="A30" s="11"/>
      <c r="B30" s="533" t="s">
        <v>186</v>
      </c>
      <c r="C30" s="534"/>
      <c r="D30" s="298" t="s">
        <v>188</v>
      </c>
      <c r="E30" s="299"/>
      <c r="F30" s="299"/>
      <c r="G30" s="333"/>
      <c r="H30" s="531" t="s">
        <v>137</v>
      </c>
      <c r="I30" s="496"/>
      <c r="J30" s="496"/>
      <c r="K30" s="497"/>
      <c r="L30" s="531" t="s">
        <v>189</v>
      </c>
      <c r="M30" s="496"/>
      <c r="N30" s="496"/>
      <c r="O30" s="496"/>
      <c r="P30" s="496"/>
      <c r="Q30" s="496"/>
      <c r="R30" s="496"/>
      <c r="S30" s="496"/>
      <c r="T30" s="496"/>
      <c r="U30" s="496"/>
      <c r="V30" s="497"/>
      <c r="W30" s="531" t="s">
        <v>190</v>
      </c>
      <c r="X30" s="496"/>
      <c r="Y30" s="496"/>
      <c r="Z30" s="496"/>
      <c r="AA30" s="496"/>
      <c r="AB30" s="496"/>
      <c r="AC30" s="496"/>
      <c r="AD30" s="496"/>
      <c r="AE30" s="496"/>
      <c r="AF30" s="496"/>
      <c r="AG30" s="496"/>
      <c r="AH30" s="496"/>
      <c r="AI30" s="496"/>
      <c r="AJ30" s="496"/>
      <c r="AK30" s="497"/>
      <c r="AL30" s="11"/>
      <c r="AM30" s="11"/>
      <c r="AN30" s="11"/>
      <c r="AO30" s="11"/>
      <c r="AP30" s="11"/>
      <c r="AQ30" s="11"/>
      <c r="AR30" s="11"/>
      <c r="AS30" s="11"/>
      <c r="AT30" s="11"/>
      <c r="AU30" s="11"/>
      <c r="AV30" s="11"/>
      <c r="AW30" s="11"/>
      <c r="AX30" s="11"/>
    </row>
    <row r="31" spans="1:55" ht="11.25" customHeight="1" x14ac:dyDescent="0.15">
      <c r="A31" s="11"/>
      <c r="B31" s="535"/>
      <c r="C31" s="536"/>
      <c r="D31" s="300"/>
      <c r="E31" s="301"/>
      <c r="F31" s="301"/>
      <c r="G31" s="334"/>
      <c r="H31" s="298" t="s">
        <v>187</v>
      </c>
      <c r="I31" s="299"/>
      <c r="J31" s="299"/>
      <c r="K31" s="333"/>
      <c r="L31" s="366" t="s">
        <v>319</v>
      </c>
      <c r="M31" s="367"/>
      <c r="N31" s="228"/>
      <c r="O31" s="228"/>
      <c r="P31" s="367" t="s">
        <v>13</v>
      </c>
      <c r="Q31" s="228"/>
      <c r="R31" s="228"/>
      <c r="S31" s="367" t="s">
        <v>8</v>
      </c>
      <c r="T31" s="228"/>
      <c r="U31" s="228"/>
      <c r="V31" s="368" t="s">
        <v>7</v>
      </c>
      <c r="W31" s="571"/>
      <c r="X31" s="572"/>
      <c r="Y31" s="572"/>
      <c r="Z31" s="572"/>
      <c r="AA31" s="572"/>
      <c r="AB31" s="572"/>
      <c r="AC31" s="572"/>
      <c r="AD31" s="572"/>
      <c r="AE31" s="572"/>
      <c r="AF31" s="572"/>
      <c r="AG31" s="572"/>
      <c r="AH31" s="572"/>
      <c r="AI31" s="572"/>
      <c r="AJ31" s="572"/>
      <c r="AK31" s="706"/>
      <c r="AL31" s="11"/>
      <c r="AM31" s="11"/>
      <c r="AN31" s="11"/>
      <c r="AO31" s="11"/>
      <c r="AP31" s="11"/>
      <c r="AQ31" s="11"/>
      <c r="AR31" s="11"/>
      <c r="AS31" s="11"/>
      <c r="AT31" s="11"/>
      <c r="AU31" s="11"/>
      <c r="AV31" s="11"/>
      <c r="AW31" s="11"/>
      <c r="AX31" s="11"/>
    </row>
    <row r="32" spans="1:55" ht="11.25" customHeight="1" x14ac:dyDescent="0.15">
      <c r="A32" s="11"/>
      <c r="B32" s="535"/>
      <c r="C32" s="536"/>
      <c r="D32" s="300"/>
      <c r="E32" s="301"/>
      <c r="F32" s="301"/>
      <c r="G32" s="334"/>
      <c r="H32" s="302"/>
      <c r="I32" s="303"/>
      <c r="J32" s="303"/>
      <c r="K32" s="335"/>
      <c r="L32" s="375"/>
      <c r="M32" s="376"/>
      <c r="N32" s="229"/>
      <c r="O32" s="229"/>
      <c r="P32" s="376"/>
      <c r="Q32" s="229"/>
      <c r="R32" s="229"/>
      <c r="S32" s="376"/>
      <c r="T32" s="229"/>
      <c r="U32" s="229"/>
      <c r="V32" s="377"/>
      <c r="W32" s="571"/>
      <c r="X32" s="572"/>
      <c r="Y32" s="572"/>
      <c r="Z32" s="572"/>
      <c r="AA32" s="572"/>
      <c r="AB32" s="572"/>
      <c r="AC32" s="572"/>
      <c r="AD32" s="572"/>
      <c r="AE32" s="572"/>
      <c r="AF32" s="572"/>
      <c r="AG32" s="572"/>
      <c r="AH32" s="572"/>
      <c r="AI32" s="572"/>
      <c r="AJ32" s="572"/>
      <c r="AK32" s="706"/>
      <c r="AL32" s="11"/>
      <c r="AM32" s="11"/>
      <c r="AN32" s="11"/>
      <c r="AO32" s="11"/>
      <c r="AP32" s="11"/>
      <c r="AQ32" s="11"/>
      <c r="AR32" s="11"/>
      <c r="AS32" s="11"/>
      <c r="AT32" s="11"/>
      <c r="AU32" s="11"/>
      <c r="AV32" s="11"/>
      <c r="AW32" s="11"/>
      <c r="AX32" s="11"/>
    </row>
    <row r="33" spans="1:50" ht="11.25" customHeight="1" x14ac:dyDescent="0.15">
      <c r="A33" s="11"/>
      <c r="B33" s="535"/>
      <c r="C33" s="536"/>
      <c r="D33" s="300"/>
      <c r="E33" s="301"/>
      <c r="F33" s="301"/>
      <c r="G33" s="334"/>
      <c r="H33" s="300" t="s">
        <v>129</v>
      </c>
      <c r="I33" s="301"/>
      <c r="J33" s="301"/>
      <c r="K33" s="334"/>
      <c r="L33" s="366" t="s">
        <v>319</v>
      </c>
      <c r="M33" s="367"/>
      <c r="N33" s="228"/>
      <c r="O33" s="228"/>
      <c r="P33" s="367" t="s">
        <v>13</v>
      </c>
      <c r="Q33" s="228"/>
      <c r="R33" s="228"/>
      <c r="S33" s="367" t="s">
        <v>8</v>
      </c>
      <c r="T33" s="228"/>
      <c r="U33" s="228"/>
      <c r="V33" s="368" t="s">
        <v>7</v>
      </c>
      <c r="W33" s="358"/>
      <c r="X33" s="228"/>
      <c r="Y33" s="228"/>
      <c r="Z33" s="228"/>
      <c r="AA33" s="228"/>
      <c r="AB33" s="228"/>
      <c r="AC33" s="228"/>
      <c r="AD33" s="228"/>
      <c r="AE33" s="228"/>
      <c r="AF33" s="228"/>
      <c r="AG33" s="228"/>
      <c r="AH33" s="228"/>
      <c r="AI33" s="228"/>
      <c r="AJ33" s="228"/>
      <c r="AK33" s="252"/>
      <c r="AL33" s="11"/>
      <c r="AM33" s="11"/>
      <c r="AN33" s="11"/>
      <c r="AO33" s="11"/>
      <c r="AP33" s="11"/>
      <c r="AQ33" s="11"/>
      <c r="AR33" s="11"/>
      <c r="AS33" s="11"/>
      <c r="AT33" s="11"/>
      <c r="AU33" s="11"/>
      <c r="AV33" s="11"/>
      <c r="AW33" s="11"/>
      <c r="AX33" s="11"/>
    </row>
    <row r="34" spans="1:50" ht="11.25" customHeight="1" x14ac:dyDescent="0.15">
      <c r="A34" s="11"/>
      <c r="B34" s="535"/>
      <c r="C34" s="536"/>
      <c r="D34" s="302"/>
      <c r="E34" s="303"/>
      <c r="F34" s="303"/>
      <c r="G34" s="335"/>
      <c r="H34" s="302"/>
      <c r="I34" s="303"/>
      <c r="J34" s="303"/>
      <c r="K34" s="335"/>
      <c r="L34" s="375"/>
      <c r="M34" s="376"/>
      <c r="N34" s="229"/>
      <c r="O34" s="229"/>
      <c r="P34" s="376"/>
      <c r="Q34" s="229"/>
      <c r="R34" s="229"/>
      <c r="S34" s="376"/>
      <c r="T34" s="229"/>
      <c r="U34" s="229"/>
      <c r="V34" s="377"/>
      <c r="W34" s="365"/>
      <c r="X34" s="229"/>
      <c r="Y34" s="229"/>
      <c r="Z34" s="229"/>
      <c r="AA34" s="229"/>
      <c r="AB34" s="229"/>
      <c r="AC34" s="229"/>
      <c r="AD34" s="229"/>
      <c r="AE34" s="229"/>
      <c r="AF34" s="229"/>
      <c r="AG34" s="229"/>
      <c r="AH34" s="229"/>
      <c r="AI34" s="229"/>
      <c r="AJ34" s="229"/>
      <c r="AK34" s="253"/>
      <c r="AL34" s="11"/>
      <c r="AM34" s="11"/>
      <c r="AN34" s="11"/>
      <c r="AO34" s="11"/>
      <c r="AP34" s="11"/>
      <c r="AQ34" s="11"/>
      <c r="AR34" s="11"/>
      <c r="AS34" s="11"/>
      <c r="AT34" s="11"/>
      <c r="AU34" s="11"/>
      <c r="AV34" s="11"/>
      <c r="AW34" s="11"/>
      <c r="AX34" s="11"/>
    </row>
    <row r="35" spans="1:50" ht="11.25" customHeight="1" x14ac:dyDescent="0.15">
      <c r="A35" s="11"/>
      <c r="B35" s="535"/>
      <c r="C35" s="536"/>
      <c r="D35" s="298" t="s">
        <v>183</v>
      </c>
      <c r="E35" s="299"/>
      <c r="F35" s="299"/>
      <c r="G35" s="333"/>
      <c r="H35" s="298" t="s">
        <v>148</v>
      </c>
      <c r="I35" s="299"/>
      <c r="J35" s="299"/>
      <c r="K35" s="333"/>
      <c r="L35" s="723"/>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551"/>
      <c r="AV35" s="554"/>
      <c r="AW35" s="11"/>
      <c r="AX35" s="11"/>
    </row>
    <row r="36" spans="1:50" ht="11.25" customHeight="1" x14ac:dyDescent="0.15">
      <c r="A36" s="11"/>
      <c r="B36" s="535"/>
      <c r="C36" s="536"/>
      <c r="D36" s="300"/>
      <c r="E36" s="301"/>
      <c r="F36" s="301"/>
      <c r="G36" s="334"/>
      <c r="H36" s="302"/>
      <c r="I36" s="303"/>
      <c r="J36" s="303"/>
      <c r="K36" s="335"/>
      <c r="L36" s="724"/>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3"/>
      <c r="AV36" s="555"/>
      <c r="AW36" s="11"/>
      <c r="AX36" s="11"/>
    </row>
    <row r="37" spans="1:50" ht="11.25" customHeight="1" x14ac:dyDescent="0.15">
      <c r="A37" s="11"/>
      <c r="B37" s="535"/>
      <c r="C37" s="536"/>
      <c r="D37" s="300"/>
      <c r="E37" s="301"/>
      <c r="F37" s="301"/>
      <c r="G37" s="334"/>
      <c r="H37" s="298" t="s">
        <v>191</v>
      </c>
      <c r="I37" s="299"/>
      <c r="J37" s="299"/>
      <c r="K37" s="299"/>
      <c r="L37" s="436"/>
      <c r="M37" s="436"/>
      <c r="N37" s="591"/>
      <c r="O37" s="367" t="s">
        <v>192</v>
      </c>
      <c r="P37" s="367"/>
      <c r="Q37" s="367"/>
      <c r="R37" s="368"/>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1.25" customHeight="1" x14ac:dyDescent="0.15">
      <c r="A38" s="11"/>
      <c r="B38" s="537"/>
      <c r="C38" s="538"/>
      <c r="D38" s="302"/>
      <c r="E38" s="303"/>
      <c r="F38" s="303"/>
      <c r="G38" s="335"/>
      <c r="H38" s="302"/>
      <c r="I38" s="303"/>
      <c r="J38" s="303"/>
      <c r="K38" s="303"/>
      <c r="L38" s="436"/>
      <c r="M38" s="436"/>
      <c r="N38" s="591"/>
      <c r="O38" s="376"/>
      <c r="P38" s="376"/>
      <c r="Q38" s="376"/>
      <c r="R38" s="377"/>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4.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1.25" customHeight="1" x14ac:dyDescent="0.15">
      <c r="A40" s="11"/>
      <c r="B40" s="731" t="s">
        <v>18</v>
      </c>
      <c r="C40" s="731"/>
      <c r="D40" s="731"/>
      <c r="E40" s="731"/>
      <c r="F40" s="731"/>
      <c r="G40" s="731"/>
      <c r="H40" s="731"/>
      <c r="I40" s="731"/>
      <c r="J40" s="731"/>
      <c r="K40" s="731"/>
      <c r="L40" s="128"/>
      <c r="M40" s="128"/>
      <c r="N40" s="128"/>
      <c r="O40" s="128"/>
      <c r="P40" s="128"/>
      <c r="Q40" s="128"/>
      <c r="R40" s="128"/>
      <c r="S40" s="128"/>
      <c r="T40" s="128"/>
      <c r="U40" s="128"/>
      <c r="V40" s="128"/>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1.25" customHeight="1" x14ac:dyDescent="0.15">
      <c r="A41" s="11"/>
      <c r="B41" s="732"/>
      <c r="C41" s="732"/>
      <c r="D41" s="732"/>
      <c r="E41" s="732"/>
      <c r="F41" s="732"/>
      <c r="G41" s="732"/>
      <c r="H41" s="732"/>
      <c r="I41" s="732"/>
      <c r="J41" s="732"/>
      <c r="K41" s="732"/>
      <c r="L41" s="14" t="s">
        <v>530</v>
      </c>
      <c r="M41" s="128"/>
      <c r="N41" s="128"/>
      <c r="O41" s="128"/>
      <c r="P41" s="128"/>
      <c r="Q41" s="128"/>
      <c r="R41" s="128"/>
      <c r="S41" s="128"/>
      <c r="T41" s="128"/>
      <c r="U41" s="128"/>
      <c r="V41" s="128"/>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1.25" customHeight="1" x14ac:dyDescent="0.15">
      <c r="A42" s="11"/>
      <c r="B42" s="298" t="s">
        <v>223</v>
      </c>
      <c r="C42" s="299"/>
      <c r="D42" s="299"/>
      <c r="E42" s="299"/>
      <c r="F42" s="299"/>
      <c r="G42" s="299"/>
      <c r="H42" s="299"/>
      <c r="I42" s="299"/>
      <c r="J42" s="299"/>
      <c r="K42" s="333"/>
      <c r="L42" s="711" t="s">
        <v>417</v>
      </c>
      <c r="M42" s="712"/>
      <c r="N42" s="713"/>
      <c r="O42" s="531" t="s">
        <v>224</v>
      </c>
      <c r="P42" s="496"/>
      <c r="Q42" s="497"/>
      <c r="R42" s="531" t="s">
        <v>22</v>
      </c>
      <c r="S42" s="496"/>
      <c r="T42" s="497"/>
      <c r="U42" s="12"/>
      <c r="V42" s="11"/>
      <c r="W42" s="714" t="s">
        <v>416</v>
      </c>
      <c r="X42" s="715"/>
      <c r="Y42" s="715"/>
      <c r="Z42" s="715"/>
      <c r="AA42" s="715"/>
      <c r="AB42" s="715"/>
      <c r="AC42" s="715"/>
      <c r="AD42" s="715"/>
      <c r="AE42" s="715"/>
      <c r="AF42" s="716"/>
      <c r="AG42" s="531" t="s">
        <v>19</v>
      </c>
      <c r="AH42" s="496"/>
      <c r="AI42" s="497"/>
      <c r="AJ42" s="531" t="s">
        <v>411</v>
      </c>
      <c r="AK42" s="496"/>
      <c r="AL42" s="497"/>
      <c r="AM42" s="11"/>
      <c r="AN42" s="11"/>
      <c r="AO42" s="11"/>
      <c r="AP42" s="11"/>
      <c r="AQ42" s="11"/>
      <c r="AR42" s="11"/>
      <c r="AS42" s="11"/>
      <c r="AT42" s="11"/>
      <c r="AU42" s="11"/>
      <c r="AV42" s="11"/>
      <c r="AW42" s="11"/>
      <c r="AX42" s="11"/>
    </row>
    <row r="43" spans="1:50" ht="11.25" customHeight="1" x14ac:dyDescent="0.15">
      <c r="A43" s="11"/>
      <c r="B43" s="300"/>
      <c r="C43" s="301"/>
      <c r="D43" s="301"/>
      <c r="E43" s="301"/>
      <c r="F43" s="301"/>
      <c r="G43" s="301"/>
      <c r="H43" s="301"/>
      <c r="I43" s="301"/>
      <c r="J43" s="301"/>
      <c r="K43" s="334"/>
      <c r="L43" s="466"/>
      <c r="M43" s="467"/>
      <c r="N43" s="468"/>
      <c r="O43" s="466"/>
      <c r="P43" s="467"/>
      <c r="Q43" s="468"/>
      <c r="R43" s="466"/>
      <c r="S43" s="467"/>
      <c r="T43" s="468"/>
      <c r="U43" s="12"/>
      <c r="V43" s="11"/>
      <c r="W43" s="717"/>
      <c r="X43" s="718"/>
      <c r="Y43" s="718"/>
      <c r="Z43" s="718"/>
      <c r="AA43" s="718"/>
      <c r="AB43" s="718"/>
      <c r="AC43" s="718"/>
      <c r="AD43" s="718"/>
      <c r="AE43" s="718"/>
      <c r="AF43" s="719"/>
      <c r="AG43" s="466"/>
      <c r="AH43" s="467"/>
      <c r="AI43" s="468"/>
      <c r="AJ43" s="466"/>
      <c r="AK43" s="467"/>
      <c r="AL43" s="468"/>
      <c r="AM43" s="11"/>
      <c r="AN43" s="11"/>
      <c r="AO43" s="11"/>
      <c r="AP43" s="11"/>
      <c r="AQ43" s="11"/>
      <c r="AR43" s="11"/>
      <c r="AS43" s="11"/>
      <c r="AT43" s="11"/>
      <c r="AU43" s="11"/>
      <c r="AV43" s="11"/>
      <c r="AW43" s="11"/>
      <c r="AX43" s="11"/>
    </row>
    <row r="44" spans="1:50" ht="11.25" customHeight="1" x14ac:dyDescent="0.15">
      <c r="A44" s="11"/>
      <c r="B44" s="302"/>
      <c r="C44" s="303"/>
      <c r="D44" s="303"/>
      <c r="E44" s="303"/>
      <c r="F44" s="303"/>
      <c r="G44" s="303"/>
      <c r="H44" s="303"/>
      <c r="I44" s="303"/>
      <c r="J44" s="303"/>
      <c r="K44" s="335"/>
      <c r="L44" s="469"/>
      <c r="M44" s="470"/>
      <c r="N44" s="471"/>
      <c r="O44" s="469"/>
      <c r="P44" s="470"/>
      <c r="Q44" s="471"/>
      <c r="R44" s="469"/>
      <c r="S44" s="470"/>
      <c r="T44" s="471"/>
      <c r="U44" s="12"/>
      <c r="V44" s="12"/>
      <c r="W44" s="720"/>
      <c r="X44" s="721"/>
      <c r="Y44" s="721"/>
      <c r="Z44" s="721"/>
      <c r="AA44" s="721"/>
      <c r="AB44" s="721"/>
      <c r="AC44" s="721"/>
      <c r="AD44" s="721"/>
      <c r="AE44" s="721"/>
      <c r="AF44" s="722"/>
      <c r="AG44" s="469"/>
      <c r="AH44" s="470"/>
      <c r="AI44" s="471"/>
      <c r="AJ44" s="469"/>
      <c r="AK44" s="470"/>
      <c r="AL44" s="471"/>
      <c r="AM44" s="11"/>
      <c r="AN44" s="11"/>
      <c r="AO44" s="11"/>
      <c r="AP44" s="11"/>
      <c r="AQ44" s="11"/>
      <c r="AR44" s="11"/>
      <c r="AS44" s="11"/>
      <c r="AT44" s="11"/>
      <c r="AU44" s="11"/>
      <c r="AV44" s="11"/>
      <c r="AW44" s="11"/>
      <c r="AX44" s="11"/>
    </row>
    <row r="45" spans="1:50" ht="5.2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5.2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1.25" customHeight="1" x14ac:dyDescent="0.15">
      <c r="A47" s="11"/>
      <c r="B47" s="298" t="s">
        <v>418</v>
      </c>
      <c r="C47" s="299"/>
      <c r="D47" s="299"/>
      <c r="E47" s="299"/>
      <c r="F47" s="299"/>
      <c r="G47" s="299"/>
      <c r="H47" s="299"/>
      <c r="I47" s="299"/>
      <c r="J47" s="299"/>
      <c r="K47" s="333"/>
      <c r="L47" s="279" t="s">
        <v>19</v>
      </c>
      <c r="M47" s="279"/>
      <c r="N47" s="279"/>
      <c r="O47" s="279" t="s">
        <v>20</v>
      </c>
      <c r="P47" s="279"/>
      <c r="Q47" s="279"/>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1.25" customHeight="1" x14ac:dyDescent="0.15">
      <c r="A48" s="11"/>
      <c r="B48" s="300"/>
      <c r="C48" s="301"/>
      <c r="D48" s="301"/>
      <c r="E48" s="301"/>
      <c r="F48" s="301"/>
      <c r="G48" s="301"/>
      <c r="H48" s="301"/>
      <c r="I48" s="301"/>
      <c r="J48" s="301"/>
      <c r="K48" s="334"/>
      <c r="L48" s="466"/>
      <c r="M48" s="467"/>
      <c r="N48" s="468"/>
      <c r="O48" s="466"/>
      <c r="P48" s="467"/>
      <c r="Q48" s="468"/>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1.25" customHeight="1" x14ac:dyDescent="0.15">
      <c r="A49" s="11"/>
      <c r="B49" s="302"/>
      <c r="C49" s="303"/>
      <c r="D49" s="303"/>
      <c r="E49" s="303"/>
      <c r="F49" s="303"/>
      <c r="G49" s="303"/>
      <c r="H49" s="303"/>
      <c r="I49" s="303"/>
      <c r="J49" s="303"/>
      <c r="K49" s="335"/>
      <c r="L49" s="469"/>
      <c r="M49" s="470"/>
      <c r="N49" s="471"/>
      <c r="O49" s="469"/>
      <c r="P49" s="470"/>
      <c r="Q49" s="471"/>
      <c r="R49" s="13"/>
      <c r="S49" s="13"/>
      <c r="T49" s="13"/>
      <c r="U49" s="13"/>
      <c r="V49" s="13"/>
      <c r="W49" s="531" t="s">
        <v>21</v>
      </c>
      <c r="X49" s="496"/>
      <c r="Y49" s="497"/>
      <c r="Z49" s="734" t="s">
        <v>417</v>
      </c>
      <c r="AA49" s="735"/>
      <c r="AB49" s="736"/>
      <c r="AC49" s="531" t="s">
        <v>224</v>
      </c>
      <c r="AD49" s="496"/>
      <c r="AE49" s="497"/>
      <c r="AF49" s="531" t="s">
        <v>22</v>
      </c>
      <c r="AG49" s="496"/>
      <c r="AH49" s="497"/>
      <c r="AI49" s="531" t="s">
        <v>23</v>
      </c>
      <c r="AJ49" s="496"/>
      <c r="AK49" s="497"/>
      <c r="AL49" s="11"/>
      <c r="AM49" s="11"/>
      <c r="AN49" s="11"/>
      <c r="AO49" s="11"/>
      <c r="AP49" s="11"/>
      <c r="AQ49" s="11"/>
      <c r="AR49" s="11"/>
      <c r="AS49" s="11"/>
      <c r="AT49" s="11"/>
      <c r="AU49" s="11"/>
      <c r="AV49" s="11"/>
      <c r="AW49" s="11"/>
      <c r="AX49" s="11"/>
    </row>
    <row r="50" spans="1:50" ht="11.25" customHeight="1" x14ac:dyDescent="0.15">
      <c r="A50" s="11"/>
      <c r="B50" s="298" t="s">
        <v>24</v>
      </c>
      <c r="C50" s="701"/>
      <c r="D50" s="701"/>
      <c r="E50" s="701"/>
      <c r="F50" s="701"/>
      <c r="G50" s="701"/>
      <c r="H50" s="701"/>
      <c r="I50" s="701"/>
      <c r="J50" s="701"/>
      <c r="K50" s="733"/>
      <c r="L50" s="366" t="s">
        <v>319</v>
      </c>
      <c r="M50" s="701"/>
      <c r="N50" s="228"/>
      <c r="O50" s="507"/>
      <c r="P50" s="367" t="s">
        <v>13</v>
      </c>
      <c r="Q50" s="228"/>
      <c r="R50" s="507"/>
      <c r="S50" s="367" t="s">
        <v>8</v>
      </c>
      <c r="T50" s="228"/>
      <c r="U50" s="507"/>
      <c r="V50" s="368" t="s">
        <v>7</v>
      </c>
      <c r="W50" s="466"/>
      <c r="X50" s="467"/>
      <c r="Y50" s="468"/>
      <c r="Z50" s="466"/>
      <c r="AA50" s="467"/>
      <c r="AB50" s="468"/>
      <c r="AC50" s="466"/>
      <c r="AD50" s="467"/>
      <c r="AE50" s="468"/>
      <c r="AF50" s="466"/>
      <c r="AG50" s="467"/>
      <c r="AH50" s="468"/>
      <c r="AI50" s="466"/>
      <c r="AJ50" s="467"/>
      <c r="AK50" s="468"/>
      <c r="AL50" s="11"/>
      <c r="AM50" s="11"/>
      <c r="AN50" s="11"/>
      <c r="AO50" s="11"/>
      <c r="AP50" s="11"/>
      <c r="AQ50" s="11"/>
      <c r="AR50" s="11"/>
      <c r="AS50" s="11"/>
      <c r="AT50" s="11"/>
      <c r="AU50" s="11"/>
      <c r="AV50" s="11"/>
      <c r="AW50" s="11"/>
      <c r="AX50" s="11"/>
    </row>
    <row r="51" spans="1:50" ht="11.25" customHeight="1" x14ac:dyDescent="0.15">
      <c r="A51" s="11"/>
      <c r="B51" s="702"/>
      <c r="C51" s="703"/>
      <c r="D51" s="703"/>
      <c r="E51" s="703"/>
      <c r="F51" s="703"/>
      <c r="G51" s="703"/>
      <c r="H51" s="703"/>
      <c r="I51" s="703"/>
      <c r="J51" s="703"/>
      <c r="K51" s="705"/>
      <c r="L51" s="702"/>
      <c r="M51" s="703"/>
      <c r="N51" s="510"/>
      <c r="O51" s="510"/>
      <c r="P51" s="703"/>
      <c r="Q51" s="510"/>
      <c r="R51" s="510"/>
      <c r="S51" s="703"/>
      <c r="T51" s="510"/>
      <c r="U51" s="510"/>
      <c r="V51" s="377"/>
      <c r="W51" s="469"/>
      <c r="X51" s="470"/>
      <c r="Y51" s="471"/>
      <c r="Z51" s="469"/>
      <c r="AA51" s="470"/>
      <c r="AB51" s="471"/>
      <c r="AC51" s="469"/>
      <c r="AD51" s="470"/>
      <c r="AE51" s="471"/>
      <c r="AF51" s="469"/>
      <c r="AG51" s="470"/>
      <c r="AH51" s="471"/>
      <c r="AI51" s="469"/>
      <c r="AJ51" s="470"/>
      <c r="AK51" s="471"/>
      <c r="AL51" s="11"/>
      <c r="AM51" s="11"/>
      <c r="AN51" s="11"/>
      <c r="AO51" s="11"/>
      <c r="AP51" s="11"/>
      <c r="AQ51" s="11"/>
      <c r="AR51" s="11"/>
      <c r="AS51" s="11"/>
      <c r="AT51" s="11"/>
      <c r="AU51" s="11"/>
      <c r="AV51" s="11"/>
      <c r="AW51" s="11"/>
      <c r="AX51" s="11"/>
    </row>
    <row r="52" spans="1:50" ht="5.25" customHeight="1" x14ac:dyDescent="0.15">
      <c r="A52" s="11"/>
      <c r="B52" s="12"/>
      <c r="C52" s="12"/>
      <c r="D52" s="12"/>
      <c r="E52" s="12"/>
      <c r="F52" s="12"/>
      <c r="G52" s="12"/>
      <c r="H52" s="12"/>
      <c r="I52" s="12"/>
      <c r="J52" s="12"/>
      <c r="K52" s="12"/>
      <c r="L52" s="12"/>
      <c r="M52" s="12"/>
      <c r="N52" s="12"/>
      <c r="O52" s="12"/>
      <c r="P52" s="12"/>
      <c r="Q52" s="12"/>
      <c r="R52" s="12"/>
      <c r="S52" s="12"/>
      <c r="T52" s="12"/>
      <c r="U52" s="12"/>
      <c r="V52" s="12"/>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1.25" customHeight="1" x14ac:dyDescent="0.15">
      <c r="A53" s="11"/>
      <c r="B53" s="676"/>
      <c r="C53" s="677"/>
      <c r="D53" s="677"/>
      <c r="E53" s="677"/>
      <c r="F53" s="677"/>
      <c r="G53" s="677"/>
      <c r="H53" s="677"/>
      <c r="I53" s="677"/>
      <c r="J53" s="677"/>
      <c r="K53" s="678"/>
      <c r="L53" s="655" t="s">
        <v>622</v>
      </c>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6"/>
      <c r="AO53" s="656"/>
      <c r="AP53" s="656"/>
      <c r="AQ53" s="656"/>
      <c r="AR53" s="657"/>
      <c r="AS53" s="11"/>
      <c r="AT53" s="11"/>
      <c r="AU53" s="11"/>
      <c r="AV53" s="11"/>
      <c r="AW53" s="11"/>
      <c r="AX53" s="11"/>
    </row>
    <row r="54" spans="1:50" ht="11.25" customHeight="1" x14ac:dyDescent="0.15">
      <c r="A54" s="11"/>
      <c r="B54" s="679"/>
      <c r="C54" s="680"/>
      <c r="D54" s="680"/>
      <c r="E54" s="680"/>
      <c r="F54" s="680"/>
      <c r="G54" s="680"/>
      <c r="H54" s="680"/>
      <c r="I54" s="680"/>
      <c r="J54" s="680"/>
      <c r="K54" s="681"/>
      <c r="L54" s="708" t="s">
        <v>217</v>
      </c>
      <c r="M54" s="709"/>
      <c r="N54" s="709"/>
      <c r="O54" s="709"/>
      <c r="P54" s="709"/>
      <c r="Q54" s="709"/>
      <c r="R54" s="709"/>
      <c r="S54" s="709"/>
      <c r="T54" s="709"/>
      <c r="U54" s="709"/>
      <c r="V54" s="710"/>
      <c r="W54" s="708" t="s">
        <v>218</v>
      </c>
      <c r="X54" s="709"/>
      <c r="Y54" s="709"/>
      <c r="Z54" s="709"/>
      <c r="AA54" s="709"/>
      <c r="AB54" s="709"/>
      <c r="AC54" s="709"/>
      <c r="AD54" s="709"/>
      <c r="AE54" s="709"/>
      <c r="AF54" s="709"/>
      <c r="AG54" s="710"/>
      <c r="AH54" s="671" t="s">
        <v>291</v>
      </c>
      <c r="AI54" s="672"/>
      <c r="AJ54" s="672"/>
      <c r="AK54" s="672"/>
      <c r="AL54" s="672"/>
      <c r="AM54" s="672"/>
      <c r="AN54" s="672"/>
      <c r="AO54" s="672"/>
      <c r="AP54" s="672"/>
      <c r="AQ54" s="672"/>
      <c r="AR54" s="673"/>
      <c r="AS54" s="11"/>
      <c r="AT54" s="11"/>
      <c r="AU54" s="11"/>
      <c r="AV54" s="11"/>
      <c r="AW54" s="11"/>
      <c r="AX54" s="11"/>
    </row>
    <row r="55" spans="1:50" ht="11.25" customHeight="1" x14ac:dyDescent="0.15">
      <c r="A55" s="11"/>
      <c r="B55" s="682"/>
      <c r="C55" s="683"/>
      <c r="D55" s="683"/>
      <c r="E55" s="683"/>
      <c r="F55" s="683"/>
      <c r="G55" s="683"/>
      <c r="H55" s="683"/>
      <c r="I55" s="683"/>
      <c r="J55" s="683"/>
      <c r="K55" s="684"/>
      <c r="L55" s="302" t="s">
        <v>225</v>
      </c>
      <c r="M55" s="303"/>
      <c r="N55" s="303"/>
      <c r="O55" s="669" t="s">
        <v>17</v>
      </c>
      <c r="P55" s="670"/>
      <c r="Q55" s="670"/>
      <c r="R55" s="670"/>
      <c r="S55" s="670"/>
      <c r="T55" s="670"/>
      <c r="U55" s="670"/>
      <c r="V55" s="675"/>
      <c r="W55" s="302" t="s">
        <v>225</v>
      </c>
      <c r="X55" s="303"/>
      <c r="Y55" s="303"/>
      <c r="Z55" s="669" t="s">
        <v>17</v>
      </c>
      <c r="AA55" s="670"/>
      <c r="AB55" s="670"/>
      <c r="AC55" s="670"/>
      <c r="AD55" s="670"/>
      <c r="AE55" s="670"/>
      <c r="AF55" s="670"/>
      <c r="AG55" s="675"/>
      <c r="AH55" s="302" t="s">
        <v>219</v>
      </c>
      <c r="AI55" s="303"/>
      <c r="AJ55" s="303"/>
      <c r="AK55" s="669" t="s">
        <v>17</v>
      </c>
      <c r="AL55" s="670"/>
      <c r="AM55" s="670"/>
      <c r="AN55" s="670"/>
      <c r="AO55" s="670"/>
      <c r="AP55" s="670"/>
      <c r="AQ55" s="670"/>
      <c r="AR55" s="675"/>
      <c r="AS55" s="11"/>
      <c r="AT55" s="11"/>
      <c r="AU55" s="11"/>
      <c r="AV55" s="11"/>
      <c r="AW55" s="11"/>
      <c r="AX55" s="11"/>
    </row>
    <row r="56" spans="1:50" ht="11.25" customHeight="1" x14ac:dyDescent="0.15">
      <c r="A56" s="13"/>
      <c r="B56" s="279" t="s">
        <v>25</v>
      </c>
      <c r="C56" s="279"/>
      <c r="D56" s="279"/>
      <c r="E56" s="279"/>
      <c r="F56" s="279"/>
      <c r="G56" s="279"/>
      <c r="H56" s="279"/>
      <c r="I56" s="279"/>
      <c r="J56" s="279"/>
      <c r="K56" s="279"/>
      <c r="L56" s="358"/>
      <c r="M56" s="228"/>
      <c r="N56" s="367" t="s">
        <v>16</v>
      </c>
      <c r="O56" s="653" t="s">
        <v>226</v>
      </c>
      <c r="P56" s="228"/>
      <c r="Q56" s="228"/>
      <c r="R56" s="228"/>
      <c r="S56" s="228"/>
      <c r="T56" s="228"/>
      <c r="U56" s="228"/>
      <c r="V56" s="368" t="s">
        <v>227</v>
      </c>
      <c r="W56" s="358"/>
      <c r="X56" s="228"/>
      <c r="Y56" s="367" t="s">
        <v>16</v>
      </c>
      <c r="Z56" s="653" t="s">
        <v>226</v>
      </c>
      <c r="AA56" s="228"/>
      <c r="AB56" s="228"/>
      <c r="AC56" s="228"/>
      <c r="AD56" s="228"/>
      <c r="AE56" s="228"/>
      <c r="AF56" s="228"/>
      <c r="AG56" s="368" t="s">
        <v>227</v>
      </c>
      <c r="AH56" s="358"/>
      <c r="AI56" s="228"/>
      <c r="AJ56" s="367" t="s">
        <v>16</v>
      </c>
      <c r="AK56" s="653" t="s">
        <v>156</v>
      </c>
      <c r="AL56" s="228"/>
      <c r="AM56" s="228"/>
      <c r="AN56" s="228"/>
      <c r="AO56" s="228"/>
      <c r="AP56" s="228"/>
      <c r="AQ56" s="228"/>
      <c r="AR56" s="368" t="s">
        <v>158</v>
      </c>
      <c r="AS56" s="11"/>
      <c r="AT56" s="11"/>
      <c r="AU56" s="11"/>
      <c r="AV56" s="11"/>
      <c r="AW56" s="11"/>
      <c r="AX56" s="11"/>
    </row>
    <row r="57" spans="1:50" ht="11.25" customHeight="1" x14ac:dyDescent="0.15">
      <c r="A57" s="11"/>
      <c r="B57" s="279"/>
      <c r="C57" s="279"/>
      <c r="D57" s="279"/>
      <c r="E57" s="279"/>
      <c r="F57" s="279"/>
      <c r="G57" s="279"/>
      <c r="H57" s="279"/>
      <c r="I57" s="279"/>
      <c r="J57" s="279"/>
      <c r="K57" s="279"/>
      <c r="L57" s="365"/>
      <c r="M57" s="229"/>
      <c r="N57" s="376"/>
      <c r="O57" s="654"/>
      <c r="P57" s="229"/>
      <c r="Q57" s="229"/>
      <c r="R57" s="229"/>
      <c r="S57" s="229"/>
      <c r="T57" s="229"/>
      <c r="U57" s="229"/>
      <c r="V57" s="377"/>
      <c r="W57" s="365"/>
      <c r="X57" s="229"/>
      <c r="Y57" s="376"/>
      <c r="Z57" s="654"/>
      <c r="AA57" s="229"/>
      <c r="AB57" s="229"/>
      <c r="AC57" s="229"/>
      <c r="AD57" s="229"/>
      <c r="AE57" s="229"/>
      <c r="AF57" s="229"/>
      <c r="AG57" s="377"/>
      <c r="AH57" s="365"/>
      <c r="AI57" s="229"/>
      <c r="AJ57" s="376"/>
      <c r="AK57" s="654"/>
      <c r="AL57" s="229"/>
      <c r="AM57" s="229"/>
      <c r="AN57" s="229"/>
      <c r="AO57" s="229"/>
      <c r="AP57" s="229"/>
      <c r="AQ57" s="229"/>
      <c r="AR57" s="377"/>
      <c r="AS57" s="11"/>
      <c r="AT57" s="11"/>
      <c r="AU57" s="11"/>
      <c r="AV57" s="11"/>
      <c r="AW57" s="11"/>
      <c r="AX57" s="11"/>
    </row>
    <row r="58" spans="1:50" ht="5.2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1.25" customHeight="1" x14ac:dyDescent="0.15">
      <c r="A59" s="11"/>
      <c r="B59" s="298" t="s">
        <v>26</v>
      </c>
      <c r="C59" s="299"/>
      <c r="D59" s="299"/>
      <c r="E59" s="299"/>
      <c r="F59" s="299"/>
      <c r="G59" s="299"/>
      <c r="H59" s="299"/>
      <c r="I59" s="299"/>
      <c r="J59" s="299"/>
      <c r="K59" s="333"/>
      <c r="L59" s="279" t="s">
        <v>19</v>
      </c>
      <c r="M59" s="279"/>
      <c r="N59" s="279"/>
      <c r="O59" s="279" t="s">
        <v>20</v>
      </c>
      <c r="P59" s="279"/>
      <c r="Q59" s="279"/>
      <c r="R59" s="11"/>
      <c r="S59" s="11"/>
      <c r="T59" s="11"/>
      <c r="U59" s="11"/>
      <c r="V59" s="11"/>
      <c r="W59" s="11"/>
      <c r="X59" s="11"/>
      <c r="Y59" s="11"/>
      <c r="Z59" s="11"/>
      <c r="AA59" s="11"/>
      <c r="AB59" s="11"/>
      <c r="AC59" s="11"/>
      <c r="AD59" s="11"/>
      <c r="AE59" s="11"/>
      <c r="AF59" s="11"/>
      <c r="AG59" s="11"/>
      <c r="AH59" s="11"/>
      <c r="AI59" s="11"/>
      <c r="AJ59" s="7"/>
      <c r="AK59" s="7"/>
      <c r="AL59" s="11"/>
      <c r="AM59" s="11"/>
      <c r="AN59" s="11"/>
      <c r="AO59" s="11"/>
      <c r="AP59" s="11"/>
      <c r="AQ59" s="11"/>
      <c r="AR59" s="11"/>
      <c r="AS59" s="11"/>
      <c r="AT59" s="11"/>
      <c r="AU59" s="11"/>
      <c r="AV59" s="11"/>
      <c r="AW59" s="11"/>
      <c r="AX59" s="11"/>
    </row>
    <row r="60" spans="1:50" ht="11.25" customHeight="1" x14ac:dyDescent="0.15">
      <c r="A60" s="11"/>
      <c r="B60" s="300"/>
      <c r="C60" s="301"/>
      <c r="D60" s="301"/>
      <c r="E60" s="301"/>
      <c r="F60" s="301"/>
      <c r="G60" s="301"/>
      <c r="H60" s="301"/>
      <c r="I60" s="301"/>
      <c r="J60" s="301"/>
      <c r="K60" s="334"/>
      <c r="L60" s="466"/>
      <c r="M60" s="467"/>
      <c r="N60" s="468"/>
      <c r="O60" s="466"/>
      <c r="P60" s="467"/>
      <c r="Q60" s="468"/>
      <c r="R60" s="14"/>
      <c r="S60" s="11"/>
      <c r="T60" s="11"/>
      <c r="U60" s="11"/>
      <c r="V60" s="11"/>
      <c r="W60" s="11"/>
      <c r="X60" s="11"/>
      <c r="Y60" s="11"/>
      <c r="Z60" s="11"/>
      <c r="AA60" s="11"/>
      <c r="AB60" s="11"/>
      <c r="AC60" s="11"/>
      <c r="AD60" s="11"/>
      <c r="AE60" s="11"/>
      <c r="AF60" s="11"/>
      <c r="AG60" s="11"/>
      <c r="AH60" s="11"/>
      <c r="AI60" s="11"/>
      <c r="AJ60" s="7"/>
      <c r="AK60" s="7"/>
      <c r="AL60" s="11"/>
      <c r="AM60" s="11"/>
      <c r="AN60" s="11"/>
      <c r="AO60" s="11"/>
      <c r="AP60" s="11"/>
      <c r="AQ60" s="11"/>
      <c r="AR60" s="11"/>
      <c r="AS60" s="11"/>
      <c r="AT60" s="11"/>
      <c r="AU60" s="11"/>
      <c r="AV60" s="11"/>
      <c r="AW60" s="11"/>
      <c r="AX60" s="11"/>
    </row>
    <row r="61" spans="1:50" ht="11.25" customHeight="1" x14ac:dyDescent="0.15">
      <c r="A61" s="11"/>
      <c r="B61" s="302"/>
      <c r="C61" s="303"/>
      <c r="D61" s="303"/>
      <c r="E61" s="303"/>
      <c r="F61" s="303"/>
      <c r="G61" s="303"/>
      <c r="H61" s="303"/>
      <c r="I61" s="303"/>
      <c r="J61" s="303"/>
      <c r="K61" s="335"/>
      <c r="L61" s="469"/>
      <c r="M61" s="470"/>
      <c r="N61" s="471"/>
      <c r="O61" s="469"/>
      <c r="P61" s="470"/>
      <c r="Q61" s="47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s="5" customFormat="1" ht="11.25" customHeight="1" x14ac:dyDescent="0.15">
      <c r="A62" s="13"/>
      <c r="B62" s="298" t="s">
        <v>181</v>
      </c>
      <c r="C62" s="299"/>
      <c r="D62" s="299"/>
      <c r="E62" s="299"/>
      <c r="F62" s="299"/>
      <c r="G62" s="299"/>
      <c r="H62" s="299"/>
      <c r="I62" s="299"/>
      <c r="J62" s="299"/>
      <c r="K62" s="333"/>
      <c r="L62" s="279" t="s">
        <v>19</v>
      </c>
      <c r="M62" s="279"/>
      <c r="N62" s="279"/>
      <c r="O62" s="279" t="s">
        <v>20</v>
      </c>
      <c r="P62" s="279"/>
      <c r="Q62" s="279"/>
      <c r="R62" s="11"/>
      <c r="S62" s="11"/>
      <c r="T62" s="11"/>
      <c r="U62" s="11"/>
      <c r="V62" s="11"/>
      <c r="W62" s="11"/>
      <c r="X62" s="11"/>
      <c r="Y62" s="11"/>
      <c r="Z62" s="11"/>
      <c r="AA62" s="11"/>
      <c r="AB62" s="11"/>
      <c r="AC62" s="11"/>
      <c r="AD62" s="11"/>
      <c r="AE62" s="11"/>
      <c r="AF62" s="11"/>
      <c r="AG62" s="11"/>
      <c r="AH62" s="11"/>
      <c r="AI62" s="11"/>
      <c r="AJ62" s="13"/>
      <c r="AK62" s="13"/>
      <c r="AL62" s="13"/>
      <c r="AM62" s="13"/>
      <c r="AN62" s="13"/>
      <c r="AO62" s="13"/>
      <c r="AP62" s="13"/>
      <c r="AQ62" s="13"/>
      <c r="AR62" s="13"/>
      <c r="AS62" s="13"/>
      <c r="AT62" s="13"/>
      <c r="AU62" s="13"/>
      <c r="AV62" s="13"/>
      <c r="AW62" s="13"/>
      <c r="AX62" s="13"/>
    </row>
    <row r="63" spans="1:50" s="5" customFormat="1" ht="11.25" customHeight="1" x14ac:dyDescent="0.15">
      <c r="A63" s="13"/>
      <c r="B63" s="300"/>
      <c r="C63" s="301"/>
      <c r="D63" s="301"/>
      <c r="E63" s="301"/>
      <c r="F63" s="301"/>
      <c r="G63" s="301"/>
      <c r="H63" s="301"/>
      <c r="I63" s="301"/>
      <c r="J63" s="301"/>
      <c r="K63" s="334"/>
      <c r="L63" s="466"/>
      <c r="M63" s="467"/>
      <c r="N63" s="468"/>
      <c r="O63" s="466"/>
      <c r="P63" s="467"/>
      <c r="Q63" s="468"/>
      <c r="R63" s="11"/>
      <c r="S63" s="11"/>
      <c r="T63" s="11"/>
      <c r="U63" s="11"/>
      <c r="V63" s="11"/>
      <c r="W63" s="11"/>
      <c r="X63" s="11"/>
      <c r="Y63" s="11"/>
      <c r="Z63" s="11"/>
      <c r="AA63" s="11"/>
      <c r="AB63" s="11"/>
      <c r="AC63" s="11"/>
      <c r="AD63" s="11"/>
      <c r="AE63" s="11"/>
      <c r="AF63" s="11"/>
      <c r="AG63" s="11"/>
      <c r="AH63" s="11"/>
      <c r="AI63" s="11"/>
      <c r="AJ63" s="13"/>
      <c r="AK63" s="13"/>
      <c r="AL63" s="13"/>
      <c r="AM63" s="13"/>
      <c r="AN63" s="13"/>
      <c r="AO63" s="13"/>
      <c r="AP63" s="13"/>
      <c r="AQ63" s="13"/>
      <c r="AR63" s="13"/>
      <c r="AS63" s="13"/>
      <c r="AT63" s="13"/>
      <c r="AU63" s="13"/>
      <c r="AV63" s="13"/>
      <c r="AW63" s="13"/>
      <c r="AX63" s="13"/>
    </row>
    <row r="64" spans="1:50" ht="11.25" customHeight="1" x14ac:dyDescent="0.15">
      <c r="A64" s="11"/>
      <c r="B64" s="302"/>
      <c r="C64" s="303"/>
      <c r="D64" s="303"/>
      <c r="E64" s="303"/>
      <c r="F64" s="303"/>
      <c r="G64" s="303"/>
      <c r="H64" s="303"/>
      <c r="I64" s="303"/>
      <c r="J64" s="303"/>
      <c r="K64" s="335"/>
      <c r="L64" s="469"/>
      <c r="M64" s="470"/>
      <c r="N64" s="471"/>
      <c r="O64" s="469"/>
      <c r="P64" s="470"/>
      <c r="Q64" s="47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1.25" customHeight="1" x14ac:dyDescent="0.15">
      <c r="A65" s="52"/>
      <c r="B65" s="69"/>
      <c r="C65" s="69"/>
      <c r="D65" s="69"/>
      <c r="E65" s="69"/>
      <c r="F65" s="69"/>
      <c r="G65" s="69"/>
      <c r="H65" s="69"/>
      <c r="I65" s="69"/>
      <c r="J65" s="69"/>
      <c r="K65" s="69"/>
      <c r="L65" s="81"/>
      <c r="M65" s="81"/>
      <c r="N65" s="81"/>
      <c r="O65" s="81"/>
      <c r="P65" s="81"/>
      <c r="Q65" s="8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1.25" customHeight="1" x14ac:dyDescent="0.15">
      <c r="A66" s="14"/>
      <c r="B66" s="731" t="s">
        <v>469</v>
      </c>
      <c r="C66" s="731"/>
      <c r="D66" s="731"/>
      <c r="E66" s="731"/>
      <c r="F66" s="731"/>
      <c r="G66" s="731"/>
      <c r="H66" s="731"/>
      <c r="I66" s="731"/>
      <c r="J66" s="731"/>
      <c r="K66" s="731"/>
      <c r="L66" s="128"/>
      <c r="M66" s="128"/>
      <c r="N66" s="128"/>
      <c r="O66" s="128"/>
      <c r="P66" s="128"/>
      <c r="Q66" s="128"/>
      <c r="R66" s="128"/>
      <c r="S66" s="128"/>
      <c r="T66" s="128"/>
      <c r="U66" s="128"/>
      <c r="V66" s="128"/>
      <c r="W66" s="7"/>
      <c r="X66" s="7"/>
      <c r="Y66" s="7"/>
      <c r="Z66" s="7"/>
      <c r="AA66" s="7"/>
      <c r="AB66" s="7"/>
      <c r="AC66" s="7"/>
      <c r="AD66" s="7"/>
      <c r="AE66" s="7"/>
      <c r="AF66" s="7"/>
      <c r="AG66" s="7"/>
      <c r="AH66" s="7"/>
      <c r="AI66" s="7"/>
      <c r="AJ66" s="7"/>
      <c r="AK66" s="7"/>
      <c r="AL66" s="14"/>
      <c r="AM66" s="14"/>
      <c r="AN66" s="14"/>
      <c r="AO66" s="14"/>
      <c r="AP66" s="14"/>
      <c r="AQ66" s="14"/>
      <c r="AR66" s="14"/>
      <c r="AS66" s="14"/>
      <c r="AT66" s="14"/>
      <c r="AU66" s="14"/>
      <c r="AV66" s="14"/>
      <c r="AW66" s="11"/>
      <c r="AX66" s="11"/>
    </row>
    <row r="67" spans="1:50" ht="11.25" customHeight="1" x14ac:dyDescent="0.15">
      <c r="A67" s="14"/>
      <c r="B67" s="732"/>
      <c r="C67" s="732"/>
      <c r="D67" s="732"/>
      <c r="E67" s="732"/>
      <c r="F67" s="732"/>
      <c r="G67" s="732"/>
      <c r="H67" s="732"/>
      <c r="I67" s="732"/>
      <c r="J67" s="732"/>
      <c r="K67" s="732"/>
      <c r="L67" s="14"/>
      <c r="M67" s="128"/>
      <c r="N67" s="128"/>
      <c r="O67" s="128"/>
      <c r="P67" s="128"/>
      <c r="Q67" s="128"/>
      <c r="R67" s="128"/>
      <c r="S67" s="128"/>
      <c r="T67" s="128"/>
      <c r="U67" s="128"/>
      <c r="V67" s="128"/>
      <c r="W67" s="7"/>
      <c r="X67" s="7"/>
      <c r="Y67" s="7"/>
      <c r="Z67" s="7"/>
      <c r="AA67" s="7"/>
      <c r="AB67" s="7"/>
      <c r="AC67" s="7"/>
      <c r="AD67" s="7"/>
      <c r="AE67" s="7"/>
      <c r="AF67" s="7"/>
      <c r="AG67" s="7"/>
      <c r="AH67" s="7"/>
      <c r="AI67" s="7"/>
      <c r="AJ67" s="7"/>
      <c r="AK67" s="7"/>
      <c r="AL67" s="14"/>
      <c r="AM67" s="14"/>
      <c r="AN67" s="14"/>
      <c r="AO67" s="14"/>
      <c r="AP67" s="14"/>
      <c r="AQ67" s="14"/>
      <c r="AR67" s="14"/>
      <c r="AS67" s="14"/>
      <c r="AT67" s="14"/>
      <c r="AU67" s="14"/>
      <c r="AV67" s="14"/>
      <c r="AW67" s="11"/>
      <c r="AX67" s="11"/>
    </row>
    <row r="68" spans="1:50" ht="11.25" customHeight="1" x14ac:dyDescent="0.15">
      <c r="A68" s="14"/>
      <c r="B68" s="298" t="s">
        <v>308</v>
      </c>
      <c r="C68" s="299"/>
      <c r="D68" s="299"/>
      <c r="E68" s="299"/>
      <c r="F68" s="299"/>
      <c r="G68" s="299"/>
      <c r="H68" s="299"/>
      <c r="I68" s="299"/>
      <c r="J68" s="299"/>
      <c r="K68" s="333"/>
      <c r="L68" s="279" t="s">
        <v>19</v>
      </c>
      <c r="M68" s="279"/>
      <c r="N68" s="279"/>
      <c r="O68" s="279" t="s">
        <v>20</v>
      </c>
      <c r="P68" s="279"/>
      <c r="Q68" s="279"/>
      <c r="R68" s="531" t="s">
        <v>309</v>
      </c>
      <c r="S68" s="496"/>
      <c r="T68" s="496"/>
      <c r="U68" s="496"/>
      <c r="V68" s="496"/>
      <c r="W68" s="496"/>
      <c r="X68" s="496"/>
      <c r="Y68" s="496"/>
      <c r="Z68" s="496"/>
      <c r="AA68" s="496"/>
      <c r="AB68" s="497"/>
      <c r="AC68" s="14"/>
      <c r="AD68" s="11"/>
      <c r="AE68" s="11"/>
    </row>
    <row r="69" spans="1:50" ht="11.25" customHeight="1" x14ac:dyDescent="0.15">
      <c r="A69" s="14"/>
      <c r="B69" s="300"/>
      <c r="C69" s="301"/>
      <c r="D69" s="301"/>
      <c r="E69" s="301"/>
      <c r="F69" s="301"/>
      <c r="G69" s="301"/>
      <c r="H69" s="301"/>
      <c r="I69" s="301"/>
      <c r="J69" s="301"/>
      <c r="K69" s="334"/>
      <c r="L69" s="466"/>
      <c r="M69" s="467"/>
      <c r="N69" s="468"/>
      <c r="O69" s="466"/>
      <c r="P69" s="467"/>
      <c r="Q69" s="468"/>
      <c r="R69" s="366" t="s">
        <v>319</v>
      </c>
      <c r="S69" s="701"/>
      <c r="T69" s="228"/>
      <c r="U69" s="507"/>
      <c r="V69" s="367" t="s">
        <v>13</v>
      </c>
      <c r="W69" s="228"/>
      <c r="X69" s="507"/>
      <c r="Y69" s="367" t="s">
        <v>8</v>
      </c>
      <c r="Z69" s="228"/>
      <c r="AA69" s="507"/>
      <c r="AB69" s="368" t="s">
        <v>7</v>
      </c>
      <c r="AC69" s="14"/>
      <c r="AD69" s="11"/>
      <c r="AE69" s="11"/>
    </row>
    <row r="70" spans="1:50" ht="11.25" customHeight="1" x14ac:dyDescent="0.15">
      <c r="A70" s="14"/>
      <c r="B70" s="302"/>
      <c r="C70" s="303"/>
      <c r="D70" s="303"/>
      <c r="E70" s="303"/>
      <c r="F70" s="303"/>
      <c r="G70" s="303"/>
      <c r="H70" s="303"/>
      <c r="I70" s="303"/>
      <c r="J70" s="303"/>
      <c r="K70" s="335"/>
      <c r="L70" s="737"/>
      <c r="M70" s="738"/>
      <c r="N70" s="739"/>
      <c r="O70" s="737"/>
      <c r="P70" s="738"/>
      <c r="Q70" s="739"/>
      <c r="R70" s="740"/>
      <c r="S70" s="741"/>
      <c r="T70" s="742"/>
      <c r="U70" s="742"/>
      <c r="V70" s="741"/>
      <c r="W70" s="742"/>
      <c r="X70" s="742"/>
      <c r="Y70" s="741"/>
      <c r="Z70" s="742"/>
      <c r="AA70" s="742"/>
      <c r="AB70" s="574"/>
      <c r="AC70" s="14"/>
      <c r="AD70" s="11"/>
      <c r="AE70" s="11"/>
      <c r="AH70" s="14"/>
    </row>
    <row r="71" spans="1:50" ht="11.25" customHeight="1" x14ac:dyDescent="0.15">
      <c r="A71" s="14"/>
      <c r="B71" s="391" t="s">
        <v>310</v>
      </c>
      <c r="C71" s="512"/>
      <c r="D71" s="512"/>
      <c r="E71" s="512"/>
      <c r="F71" s="512"/>
      <c r="G71" s="512"/>
      <c r="H71" s="512"/>
      <c r="I71" s="512"/>
      <c r="J71" s="512"/>
      <c r="K71" s="513"/>
      <c r="L71" s="35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52"/>
      <c r="AS71" s="14"/>
      <c r="AT71" s="14"/>
      <c r="AU71" s="14"/>
      <c r="AV71" s="14"/>
      <c r="AW71" s="11"/>
      <c r="AX71" s="11"/>
    </row>
    <row r="72" spans="1:50" s="5" customFormat="1" ht="11.25" customHeight="1" x14ac:dyDescent="0.15">
      <c r="A72" s="14"/>
      <c r="B72" s="392"/>
      <c r="C72" s="514"/>
      <c r="D72" s="514"/>
      <c r="E72" s="514"/>
      <c r="F72" s="514"/>
      <c r="G72" s="514"/>
      <c r="H72" s="514"/>
      <c r="I72" s="514"/>
      <c r="J72" s="514"/>
      <c r="K72" s="515"/>
      <c r="L72" s="571"/>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572"/>
      <c r="AN72" s="572"/>
      <c r="AO72" s="572"/>
      <c r="AP72" s="572"/>
      <c r="AQ72" s="572"/>
      <c r="AR72" s="706"/>
      <c r="AS72" s="14"/>
      <c r="AT72" s="14"/>
      <c r="AU72" s="14"/>
      <c r="AV72" s="14"/>
      <c r="AW72" s="13"/>
      <c r="AX72" s="13"/>
    </row>
    <row r="73" spans="1:50" s="3" customFormat="1" ht="11.25" customHeight="1" x14ac:dyDescent="0.15">
      <c r="A73" s="27"/>
      <c r="B73" s="516"/>
      <c r="C73" s="517"/>
      <c r="D73" s="517"/>
      <c r="E73" s="517"/>
      <c r="F73" s="517"/>
      <c r="G73" s="517"/>
      <c r="H73" s="517"/>
      <c r="I73" s="517"/>
      <c r="J73" s="517"/>
      <c r="K73" s="518"/>
      <c r="L73" s="365"/>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53"/>
      <c r="AS73" s="27"/>
      <c r="AT73" s="27"/>
      <c r="AU73" s="27"/>
      <c r="AV73" s="27"/>
      <c r="AW73" s="27"/>
      <c r="AX73" s="13"/>
    </row>
    <row r="74" spans="1:50" s="3" customFormat="1" ht="11.25" customHeight="1" x14ac:dyDescent="0.1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row>
    <row r="75" spans="1:50" s="3" customFormat="1" ht="11.25" customHeight="1" x14ac:dyDescent="0.1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row>
    <row r="76" spans="1:50" s="3" customFormat="1" ht="11.25" customHeight="1" x14ac:dyDescent="0.1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row>
    <row r="77" spans="1:50" s="3" customFormat="1" ht="11.25" customHeight="1" x14ac:dyDescent="0.1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row>
    <row r="78" spans="1:50" s="3" customFormat="1" ht="11.25" customHeight="1" x14ac:dyDescent="0.1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row>
    <row r="79" spans="1:50" s="3" customFormat="1" ht="11.25" customHeight="1" x14ac:dyDescent="0.1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row>
    <row r="80" spans="1:50" s="3" customFormat="1" ht="11.25" customHeight="1" x14ac:dyDescent="0.1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row>
    <row r="81" spans="1:49" s="3" customFormat="1" ht="11.25" customHeight="1" x14ac:dyDescent="0.1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row>
    <row r="82" spans="1:49" s="3" customFormat="1" ht="11.25" customHeight="1" x14ac:dyDescent="0.1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row>
    <row r="83" spans="1:49" s="3" customFormat="1" ht="11.25" customHeight="1" x14ac:dyDescent="0.1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row>
    <row r="84" spans="1:49" s="3" customFormat="1" ht="11.25" customHeight="1" x14ac:dyDescent="0.1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row>
    <row r="85" spans="1:49" s="3" customFormat="1" ht="11.25" customHeight="1" x14ac:dyDescent="0.1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row>
    <row r="86" spans="1:49" s="3" customFormat="1" ht="11.25" customHeight="1" x14ac:dyDescent="0.1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row>
    <row r="87" spans="1:49" s="3" customFormat="1" ht="11.25" customHeight="1" x14ac:dyDescent="0.1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row>
    <row r="88" spans="1:49" s="3" customFormat="1" ht="11.25" customHeight="1" x14ac:dyDescent="0.1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row>
    <row r="89" spans="1:49" s="3" customFormat="1" ht="11.25" customHeight="1" x14ac:dyDescent="0.1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row>
    <row r="90" spans="1:49" s="3" customFormat="1" ht="11.25" customHeight="1" x14ac:dyDescent="0.1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row>
    <row r="91" spans="1:49" s="3" customFormat="1" ht="11.25" customHeight="1" x14ac:dyDescent="0.1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row>
    <row r="92" spans="1:49" s="3" customFormat="1" ht="11.25" customHeight="1" x14ac:dyDescent="0.1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row>
    <row r="93" spans="1:49" s="3" customFormat="1" ht="11.25" customHeight="1" x14ac:dyDescent="0.1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row>
    <row r="94" spans="1:49" s="3" customFormat="1" ht="11.25" customHeight="1" x14ac:dyDescent="0.1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row>
    <row r="95" spans="1:49" s="3" customFormat="1" ht="11.25" customHeight="1" x14ac:dyDescent="0.1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row>
    <row r="96" spans="1:49" s="3" customFormat="1" ht="11.25" customHeight="1" x14ac:dyDescent="0.1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row>
    <row r="97" spans="1:49" s="3" customFormat="1" ht="11.25" customHeight="1" x14ac:dyDescent="0.1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row>
    <row r="98" spans="1:49" s="3" customFormat="1" ht="11.25" customHeight="1" x14ac:dyDescent="0.1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row>
    <row r="99" spans="1:49" s="3" customFormat="1" ht="11.25" customHeight="1" x14ac:dyDescent="0.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row>
    <row r="100" spans="1:49" s="3" customFormat="1" ht="11.25" customHeight="1" x14ac:dyDescent="0.1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row>
    <row r="101" spans="1:49" s="3" customFormat="1" ht="11.25" customHeight="1" x14ac:dyDescent="0.1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row>
    <row r="102" spans="1:49" s="3" customFormat="1" ht="11.25" customHeight="1" x14ac:dyDescent="0.1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row>
    <row r="103" spans="1:49" s="3" customFormat="1" ht="11.25" customHeight="1" x14ac:dyDescent="0.1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row>
    <row r="104" spans="1:49" s="3" customFormat="1" ht="11.25" customHeight="1" x14ac:dyDescent="0.1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row>
    <row r="105" spans="1:49" s="3" customFormat="1" ht="11.25" customHeight="1" x14ac:dyDescent="0.1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row>
    <row r="106" spans="1:49" s="3" customFormat="1" ht="11.25" customHeight="1" x14ac:dyDescent="0.15"/>
    <row r="107" spans="1:49" s="3" customFormat="1" ht="11.25" customHeight="1" x14ac:dyDescent="0.15"/>
    <row r="108" spans="1:49" s="3" customFormat="1" ht="11.25" customHeight="1" x14ac:dyDescent="0.15"/>
    <row r="109" spans="1:49" s="3" customFormat="1" ht="11.25" customHeight="1" x14ac:dyDescent="0.15"/>
  </sheetData>
  <mergeCells count="202">
    <mergeCell ref="B71:K73"/>
    <mergeCell ref="L71:AR73"/>
    <mergeCell ref="R69:S70"/>
    <mergeCell ref="T69:U70"/>
    <mergeCell ref="V69:V70"/>
    <mergeCell ref="W69:X70"/>
    <mergeCell ref="Y69:Y70"/>
    <mergeCell ref="Z69:AA70"/>
    <mergeCell ref="AG56:AG57"/>
    <mergeCell ref="O63:Q64"/>
    <mergeCell ref="P56:U57"/>
    <mergeCell ref="B56:K57"/>
    <mergeCell ref="B59:K61"/>
    <mergeCell ref="L60:N61"/>
    <mergeCell ref="O60:Q61"/>
    <mergeCell ref="L59:N59"/>
    <mergeCell ref="V56:V57"/>
    <mergeCell ref="Z56:Z57"/>
    <mergeCell ref="AA56:AF57"/>
    <mergeCell ref="R68:AB68"/>
    <mergeCell ref="AB69:AB70"/>
    <mergeCell ref="O59:Q59"/>
    <mergeCell ref="AH56:AI57"/>
    <mergeCell ref="AJ56:AJ57"/>
    <mergeCell ref="B53:K55"/>
    <mergeCell ref="L54:V54"/>
    <mergeCell ref="W54:AG54"/>
    <mergeCell ref="L55:N55"/>
    <mergeCell ref="AK56:AK57"/>
    <mergeCell ref="AL56:AQ57"/>
    <mergeCell ref="AR56:AR57"/>
    <mergeCell ref="Y56:Y57"/>
    <mergeCell ref="W56:X57"/>
    <mergeCell ref="L56:M57"/>
    <mergeCell ref="N56:N57"/>
    <mergeCell ref="O56:O57"/>
    <mergeCell ref="B66:K67"/>
    <mergeCell ref="B68:K70"/>
    <mergeCell ref="L68:N68"/>
    <mergeCell ref="O68:Q68"/>
    <mergeCell ref="L69:N70"/>
    <mergeCell ref="O69:Q70"/>
    <mergeCell ref="B62:K64"/>
    <mergeCell ref="L62:N62"/>
    <mergeCell ref="L63:N64"/>
    <mergeCell ref="O62:Q62"/>
    <mergeCell ref="W33:AK34"/>
    <mergeCell ref="B47:K49"/>
    <mergeCell ref="L47:N47"/>
    <mergeCell ref="O47:Q47"/>
    <mergeCell ref="T50:U51"/>
    <mergeCell ref="S50:S51"/>
    <mergeCell ref="L48:N49"/>
    <mergeCell ref="O48:Q49"/>
    <mergeCell ref="B40:K41"/>
    <mergeCell ref="L33:M34"/>
    <mergeCell ref="N33:O34"/>
    <mergeCell ref="P33:P34"/>
    <mergeCell ref="Q33:R34"/>
    <mergeCell ref="S33:S34"/>
    <mergeCell ref="R43:T44"/>
    <mergeCell ref="B50:K51"/>
    <mergeCell ref="AF50:AH51"/>
    <mergeCell ref="P50:P51"/>
    <mergeCell ref="Q50:R51"/>
    <mergeCell ref="Z49:AB49"/>
    <mergeCell ref="AC49:AE49"/>
    <mergeCell ref="AF49:AH49"/>
    <mergeCell ref="V50:V51"/>
    <mergeCell ref="W50:Y51"/>
    <mergeCell ref="L22:AV23"/>
    <mergeCell ref="I24:K25"/>
    <mergeCell ref="B20:K21"/>
    <mergeCell ref="B22:H25"/>
    <mergeCell ref="I22:K23"/>
    <mergeCell ref="L20:M21"/>
    <mergeCell ref="N20:O21"/>
    <mergeCell ref="B26:K28"/>
    <mergeCell ref="H30:K30"/>
    <mergeCell ref="L30:V30"/>
    <mergeCell ref="L26:AV28"/>
    <mergeCell ref="W30:AK30"/>
    <mergeCell ref="S15:S16"/>
    <mergeCell ref="U15:Z16"/>
    <mergeCell ref="AJ42:AL42"/>
    <mergeCell ref="AJ43:AL44"/>
    <mergeCell ref="B42:K44"/>
    <mergeCell ref="L42:N42"/>
    <mergeCell ref="O42:Q42"/>
    <mergeCell ref="L43:N44"/>
    <mergeCell ref="O43:Q44"/>
    <mergeCell ref="R42:T42"/>
    <mergeCell ref="W42:AF44"/>
    <mergeCell ref="AG42:AI42"/>
    <mergeCell ref="AG43:AI44"/>
    <mergeCell ref="T31:U32"/>
    <mergeCell ref="T20:U21"/>
    <mergeCell ref="D30:G34"/>
    <mergeCell ref="T33:U34"/>
    <mergeCell ref="S31:S32"/>
    <mergeCell ref="D35:G38"/>
    <mergeCell ref="H35:K36"/>
    <mergeCell ref="L35:AV36"/>
    <mergeCell ref="H37:K38"/>
    <mergeCell ref="V20:V21"/>
    <mergeCell ref="L24:AV25"/>
    <mergeCell ref="AB13:AC14"/>
    <mergeCell ref="AA15:AA16"/>
    <mergeCell ref="V7:V8"/>
    <mergeCell ref="T7:U8"/>
    <mergeCell ref="W7:AG8"/>
    <mergeCell ref="Q17:R18"/>
    <mergeCell ref="S17:S18"/>
    <mergeCell ref="T17:T18"/>
    <mergeCell ref="U17:Z18"/>
    <mergeCell ref="AA17:AA18"/>
    <mergeCell ref="AB17:AC18"/>
    <mergeCell ref="AD17:AD18"/>
    <mergeCell ref="AE17:AE18"/>
    <mergeCell ref="AF17:AK18"/>
    <mergeCell ref="AA13:AA14"/>
    <mergeCell ref="AE13:AE14"/>
    <mergeCell ref="Q13:R14"/>
    <mergeCell ref="AD15:AD16"/>
    <mergeCell ref="AE15:AE16"/>
    <mergeCell ref="Q11:AA11"/>
    <mergeCell ref="AB11:AL11"/>
    <mergeCell ref="Q12:S12"/>
    <mergeCell ref="T12:AA12"/>
    <mergeCell ref="AB12:AD12"/>
    <mergeCell ref="A1:V2"/>
    <mergeCell ref="B3:V4"/>
    <mergeCell ref="B5:K6"/>
    <mergeCell ref="L5:M6"/>
    <mergeCell ref="N5:O6"/>
    <mergeCell ref="P5:P6"/>
    <mergeCell ref="Q5:R6"/>
    <mergeCell ref="S5:S6"/>
    <mergeCell ref="V5:V6"/>
    <mergeCell ref="T5:U6"/>
    <mergeCell ref="W31:AK32"/>
    <mergeCell ref="H33:K34"/>
    <mergeCell ref="L7:M8"/>
    <mergeCell ref="P7:P8"/>
    <mergeCell ref="Q7:R8"/>
    <mergeCell ref="S13:S14"/>
    <mergeCell ref="T13:T14"/>
    <mergeCell ref="B7:K8"/>
    <mergeCell ref="N7:O8"/>
    <mergeCell ref="H31:K32"/>
    <mergeCell ref="L31:M32"/>
    <mergeCell ref="N31:O32"/>
    <mergeCell ref="P31:P32"/>
    <mergeCell ref="Q31:R32"/>
    <mergeCell ref="B30:C38"/>
    <mergeCell ref="V33:V34"/>
    <mergeCell ref="L37:N38"/>
    <mergeCell ref="O37:R38"/>
    <mergeCell ref="V31:V32"/>
    <mergeCell ref="B10:K12"/>
    <mergeCell ref="L10:P12"/>
    <mergeCell ref="AE12:AL12"/>
    <mergeCell ref="AF15:AK16"/>
    <mergeCell ref="AL15:AL16"/>
    <mergeCell ref="AL17:AL18"/>
    <mergeCell ref="P20:P21"/>
    <mergeCell ref="Q20:R21"/>
    <mergeCell ref="S20:S21"/>
    <mergeCell ref="U13:Z14"/>
    <mergeCell ref="S7:S8"/>
    <mergeCell ref="B13:C18"/>
    <mergeCell ref="D13:K14"/>
    <mergeCell ref="L13:O14"/>
    <mergeCell ref="P13:P14"/>
    <mergeCell ref="D17:K18"/>
    <mergeCell ref="L17:O18"/>
    <mergeCell ref="P17:P18"/>
    <mergeCell ref="D15:K16"/>
    <mergeCell ref="L15:O16"/>
    <mergeCell ref="P15:P16"/>
    <mergeCell ref="AH7:AV8"/>
    <mergeCell ref="Q15:R16"/>
    <mergeCell ref="Q10:AL10"/>
    <mergeCell ref="AB15:AC16"/>
    <mergeCell ref="T15:T16"/>
    <mergeCell ref="AF13:AK14"/>
    <mergeCell ref="AL13:AL14"/>
    <mergeCell ref="AD13:AD14"/>
    <mergeCell ref="Z50:AB51"/>
    <mergeCell ref="AC50:AE51"/>
    <mergeCell ref="AH55:AJ55"/>
    <mergeCell ref="AI49:AK49"/>
    <mergeCell ref="W49:Y49"/>
    <mergeCell ref="AK55:AR55"/>
    <mergeCell ref="Z55:AG55"/>
    <mergeCell ref="AI50:AK51"/>
    <mergeCell ref="O55:V55"/>
    <mergeCell ref="AH54:AR54"/>
    <mergeCell ref="W55:Y55"/>
    <mergeCell ref="L53:AR53"/>
    <mergeCell ref="L50:M51"/>
    <mergeCell ref="N50:O51"/>
  </mergeCells>
  <phoneticPr fontId="2"/>
  <dataValidations count="1">
    <dataValidation type="list" allowBlank="1" showInputMessage="1" showErrorMessage="1" sqref="L69 O69 R43 Z50 AC50 AF50 L43 O43 AJ59:AK60 O63 L63 L60 O60 AI50 L48 O48 W50 AG43 AJ43">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4"/>
  <sheetViews>
    <sheetView showGridLines="0" zoomScaleNormal="100" zoomScaleSheetLayoutView="100" workbookViewId="0">
      <selection activeCell="W66" sqref="W66"/>
    </sheetView>
  </sheetViews>
  <sheetFormatPr defaultColWidth="1.875" defaultRowHeight="11.25" x14ac:dyDescent="0.15"/>
  <cols>
    <col min="1" max="16384" width="1.875" style="4"/>
  </cols>
  <sheetData>
    <row r="1" spans="1:50" s="2" customFormat="1" ht="11.25" customHeight="1" x14ac:dyDescent="0.15">
      <c r="A1" s="585" t="s">
        <v>496</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76"/>
      <c r="AE1" s="76"/>
      <c r="AF1" s="76"/>
      <c r="AG1" s="76"/>
      <c r="AH1" s="76"/>
      <c r="AI1" s="76"/>
      <c r="AJ1" s="76"/>
      <c r="AK1" s="76"/>
      <c r="AL1" s="76"/>
      <c r="AM1" s="76"/>
      <c r="AN1" s="76"/>
      <c r="AO1" s="76"/>
      <c r="AP1" s="76"/>
      <c r="AQ1" s="76"/>
      <c r="AR1" s="76"/>
      <c r="AS1" s="76"/>
      <c r="AT1" s="76"/>
      <c r="AU1" s="76"/>
      <c r="AV1" s="76"/>
      <c r="AW1" s="76"/>
      <c r="AX1" s="76"/>
    </row>
    <row r="2" spans="1:50" s="2" customFormat="1" ht="11.25" customHeight="1" x14ac:dyDescent="0.15">
      <c r="A2" s="585"/>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76"/>
      <c r="AE2" s="76"/>
      <c r="AF2" s="76"/>
      <c r="AG2" s="76"/>
      <c r="AH2" s="76"/>
      <c r="AI2" s="76"/>
      <c r="AJ2" s="11" t="s">
        <v>450</v>
      </c>
      <c r="AK2" s="558" t="s">
        <v>488</v>
      </c>
      <c r="AL2" s="558"/>
      <c r="AM2" s="558"/>
      <c r="AN2" s="558"/>
      <c r="AO2" s="558"/>
      <c r="AP2" s="558"/>
      <c r="AQ2" s="558"/>
      <c r="AR2" s="558"/>
      <c r="AS2" s="558"/>
      <c r="AT2" s="558"/>
      <c r="AU2" s="558"/>
      <c r="AV2" s="558"/>
      <c r="AW2" s="11" t="s">
        <v>158</v>
      </c>
      <c r="AX2" s="76"/>
    </row>
    <row r="3" spans="1:50" s="2" customFormat="1" ht="11.25" customHeight="1" x14ac:dyDescent="0.15">
      <c r="A3" s="11"/>
      <c r="B3" s="731" t="s">
        <v>522</v>
      </c>
      <c r="C3" s="731"/>
      <c r="D3" s="731"/>
      <c r="E3" s="731"/>
      <c r="F3" s="731"/>
      <c r="G3" s="731"/>
      <c r="H3" s="731"/>
      <c r="I3" s="731"/>
      <c r="J3" s="731"/>
      <c r="K3" s="731"/>
      <c r="L3" s="128"/>
      <c r="M3" s="128"/>
      <c r="N3" s="128"/>
      <c r="O3" s="128"/>
      <c r="P3" s="128"/>
      <c r="Q3" s="128"/>
      <c r="R3" s="128"/>
      <c r="S3" s="128"/>
      <c r="T3" s="128"/>
      <c r="U3" s="128"/>
      <c r="V3" s="128"/>
      <c r="W3" s="11"/>
      <c r="X3" s="11"/>
      <c r="Y3" s="11"/>
      <c r="Z3" s="11"/>
      <c r="AA3" s="11"/>
      <c r="AB3" s="11"/>
      <c r="AC3" s="11"/>
      <c r="AD3" s="11"/>
      <c r="AE3" s="11"/>
      <c r="AF3" s="11"/>
      <c r="AG3" s="11"/>
      <c r="AH3" s="11"/>
      <c r="AI3" s="11"/>
      <c r="AJ3" s="11"/>
      <c r="AK3" s="11"/>
      <c r="AL3" s="558"/>
      <c r="AM3" s="558"/>
      <c r="AN3" s="558"/>
      <c r="AO3" s="558"/>
      <c r="AP3" s="558"/>
      <c r="AQ3" s="558"/>
      <c r="AR3" s="558"/>
      <c r="AS3" s="558"/>
      <c r="AT3" s="558"/>
      <c r="AU3" s="558"/>
      <c r="AV3" s="558"/>
      <c r="AW3" s="11"/>
      <c r="AX3" s="11"/>
    </row>
    <row r="4" spans="1:50" s="2" customFormat="1" ht="11.25" customHeight="1" x14ac:dyDescent="0.15">
      <c r="A4" s="11"/>
      <c r="B4" s="732"/>
      <c r="C4" s="732"/>
      <c r="D4" s="732"/>
      <c r="E4" s="732"/>
      <c r="F4" s="732"/>
      <c r="G4" s="732"/>
      <c r="H4" s="732"/>
      <c r="I4" s="732"/>
      <c r="J4" s="732"/>
      <c r="K4" s="732"/>
      <c r="L4" s="14" t="s">
        <v>530</v>
      </c>
      <c r="M4" s="128"/>
      <c r="N4" s="128"/>
      <c r="O4" s="128"/>
      <c r="P4" s="128"/>
      <c r="Q4" s="128"/>
      <c r="R4" s="128"/>
      <c r="S4" s="128"/>
      <c r="T4" s="128"/>
      <c r="U4" s="128"/>
      <c r="V4" s="128"/>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s="2" customFormat="1" ht="11.25" customHeight="1" x14ac:dyDescent="0.15">
      <c r="A5" s="11"/>
      <c r="B5" s="755" t="s">
        <v>460</v>
      </c>
      <c r="C5" s="755"/>
      <c r="D5" s="755"/>
      <c r="E5" s="755"/>
      <c r="F5" s="755"/>
      <c r="G5" s="755"/>
      <c r="H5" s="755"/>
      <c r="I5" s="755"/>
      <c r="J5" s="755"/>
      <c r="K5" s="755"/>
      <c r="L5" s="531" t="s">
        <v>19</v>
      </c>
      <c r="M5" s="496"/>
      <c r="N5" s="496"/>
      <c r="O5" s="495" t="s">
        <v>523</v>
      </c>
      <c r="P5" s="496"/>
      <c r="Q5" s="496"/>
      <c r="R5" s="496"/>
      <c r="S5" s="496"/>
      <c r="T5" s="496"/>
      <c r="U5" s="496"/>
      <c r="V5" s="496"/>
      <c r="W5" s="496"/>
      <c r="X5" s="496"/>
      <c r="Y5" s="497"/>
      <c r="Z5" s="110"/>
      <c r="AA5" s="531" t="s">
        <v>411</v>
      </c>
      <c r="AB5" s="496"/>
      <c r="AC5" s="496"/>
      <c r="AD5" s="747" t="s">
        <v>524</v>
      </c>
      <c r="AE5" s="624"/>
      <c r="AF5" s="624"/>
      <c r="AG5" s="624"/>
      <c r="AH5" s="624"/>
      <c r="AI5" s="624"/>
      <c r="AJ5" s="624"/>
      <c r="AK5" s="624"/>
      <c r="AL5" s="624"/>
      <c r="AM5" s="624"/>
      <c r="AN5" s="624"/>
      <c r="AO5" s="83"/>
    </row>
    <row r="6" spans="1:50" s="2" customFormat="1" ht="11.25" customHeight="1" x14ac:dyDescent="0.15">
      <c r="A6" s="11"/>
      <c r="B6" s="755"/>
      <c r="C6" s="755"/>
      <c r="D6" s="755"/>
      <c r="E6" s="755"/>
      <c r="F6" s="755"/>
      <c r="G6" s="755"/>
      <c r="H6" s="755"/>
      <c r="I6" s="755"/>
      <c r="J6" s="755"/>
      <c r="K6" s="755"/>
      <c r="L6" s="466"/>
      <c r="M6" s="467"/>
      <c r="N6" s="467"/>
      <c r="O6" s="653" t="s">
        <v>319</v>
      </c>
      <c r="P6" s="701"/>
      <c r="Q6" s="228"/>
      <c r="R6" s="507"/>
      <c r="S6" s="367" t="s">
        <v>13</v>
      </c>
      <c r="T6" s="228"/>
      <c r="U6" s="507"/>
      <c r="V6" s="367" t="s">
        <v>8</v>
      </c>
      <c r="W6" s="228"/>
      <c r="X6" s="507"/>
      <c r="Y6" s="368" t="s">
        <v>7</v>
      </c>
      <c r="Z6" s="111"/>
      <c r="AA6" s="466"/>
      <c r="AB6" s="467"/>
      <c r="AC6" s="467"/>
      <c r="AD6" s="653" t="s">
        <v>319</v>
      </c>
      <c r="AE6" s="701"/>
      <c r="AF6" s="228"/>
      <c r="AG6" s="507"/>
      <c r="AH6" s="367" t="s">
        <v>13</v>
      </c>
      <c r="AI6" s="228"/>
      <c r="AJ6" s="507"/>
      <c r="AK6" s="367" t="s">
        <v>8</v>
      </c>
      <c r="AL6" s="176" t="s">
        <v>465</v>
      </c>
      <c r="AM6" s="176"/>
      <c r="AN6" s="176"/>
      <c r="AO6" s="177"/>
    </row>
    <row r="7" spans="1:50" s="2" customFormat="1" ht="11.25" customHeight="1" x14ac:dyDescent="0.15">
      <c r="A7" s="11"/>
      <c r="B7" s="755"/>
      <c r="C7" s="755"/>
      <c r="D7" s="755"/>
      <c r="E7" s="755"/>
      <c r="F7" s="755"/>
      <c r="G7" s="755"/>
      <c r="H7" s="755"/>
      <c r="I7" s="755"/>
      <c r="J7" s="755"/>
      <c r="K7" s="755"/>
      <c r="L7" s="469"/>
      <c r="M7" s="470"/>
      <c r="N7" s="470"/>
      <c r="O7" s="744"/>
      <c r="P7" s="703"/>
      <c r="Q7" s="510"/>
      <c r="R7" s="510"/>
      <c r="S7" s="703"/>
      <c r="T7" s="510"/>
      <c r="U7" s="510"/>
      <c r="V7" s="741"/>
      <c r="W7" s="742"/>
      <c r="X7" s="742"/>
      <c r="Y7" s="574"/>
      <c r="Z7" s="111"/>
      <c r="AA7" s="469"/>
      <c r="AB7" s="470"/>
      <c r="AC7" s="470"/>
      <c r="AD7" s="744"/>
      <c r="AE7" s="703"/>
      <c r="AF7" s="510"/>
      <c r="AG7" s="510"/>
      <c r="AH7" s="703"/>
      <c r="AI7" s="510"/>
      <c r="AJ7" s="510"/>
      <c r="AK7" s="703"/>
      <c r="AL7" s="753"/>
      <c r="AM7" s="753"/>
      <c r="AN7" s="753"/>
      <c r="AO7" s="754"/>
    </row>
    <row r="8" spans="1:50" s="2" customFormat="1" ht="11.25" customHeight="1" x14ac:dyDescent="0.15">
      <c r="A8" s="11"/>
      <c r="B8" s="745" t="s">
        <v>466</v>
      </c>
      <c r="C8" s="745"/>
      <c r="D8" s="745"/>
      <c r="E8" s="745"/>
      <c r="F8" s="745"/>
      <c r="G8" s="745"/>
      <c r="H8" s="745"/>
      <c r="I8" s="745"/>
      <c r="J8" s="745"/>
      <c r="K8" s="745"/>
      <c r="L8" s="279" t="s">
        <v>608</v>
      </c>
      <c r="M8" s="279"/>
      <c r="N8" s="279"/>
      <c r="O8" s="279"/>
      <c r="P8" s="279"/>
      <c r="Q8" s="436"/>
      <c r="R8" s="436"/>
      <c r="S8" s="591"/>
      <c r="T8" s="592" t="s">
        <v>16</v>
      </c>
      <c r="U8" s="593"/>
      <c r="V8" s="279" t="s">
        <v>620</v>
      </c>
      <c r="W8" s="279"/>
      <c r="X8" s="279"/>
      <c r="Y8" s="279"/>
      <c r="Z8" s="279"/>
      <c r="AA8" s="358"/>
      <c r="AB8" s="228"/>
      <c r="AC8" s="228"/>
      <c r="AD8" s="367" t="s">
        <v>16</v>
      </c>
      <c r="AE8" s="368"/>
      <c r="AF8" s="48"/>
      <c r="AG8" s="48"/>
      <c r="AH8" s="48"/>
      <c r="AI8" s="48"/>
      <c r="AJ8" s="48"/>
      <c r="AK8" s="48"/>
      <c r="AL8" s="47"/>
      <c r="AM8" s="47"/>
      <c r="AN8" s="47"/>
      <c r="AO8" s="79"/>
    </row>
    <row r="9" spans="1:50" s="2" customFormat="1" ht="11.25" customHeight="1" x14ac:dyDescent="0.15">
      <c r="B9" s="745"/>
      <c r="C9" s="745"/>
      <c r="D9" s="745"/>
      <c r="E9" s="745"/>
      <c r="F9" s="745"/>
      <c r="G9" s="745"/>
      <c r="H9" s="745"/>
      <c r="I9" s="745"/>
      <c r="J9" s="745"/>
      <c r="K9" s="745"/>
      <c r="L9" s="279"/>
      <c r="M9" s="279"/>
      <c r="N9" s="279"/>
      <c r="O9" s="279"/>
      <c r="P9" s="279"/>
      <c r="Q9" s="436"/>
      <c r="R9" s="595"/>
      <c r="S9" s="358"/>
      <c r="T9" s="368"/>
      <c r="U9" s="594"/>
      <c r="V9" s="279"/>
      <c r="W9" s="279"/>
      <c r="X9" s="279"/>
      <c r="Y9" s="279"/>
      <c r="Z9" s="279"/>
      <c r="AA9" s="365"/>
      <c r="AB9" s="229"/>
      <c r="AC9" s="229"/>
      <c r="AD9" s="376"/>
      <c r="AE9" s="377"/>
      <c r="AF9" s="4"/>
      <c r="AG9" s="4"/>
      <c r="AH9" s="4"/>
      <c r="AI9" s="4"/>
      <c r="AJ9" s="4"/>
      <c r="AK9" s="4"/>
      <c r="AL9" s="4"/>
      <c r="AM9" s="4"/>
      <c r="AN9" s="4"/>
      <c r="AO9" s="4"/>
      <c r="AP9" s="5"/>
    </row>
    <row r="10" spans="1:50" s="3" customFormat="1" ht="11.25" customHeight="1" x14ac:dyDescent="0.15">
      <c r="A10" s="2"/>
      <c r="B10" s="745" t="s">
        <v>461</v>
      </c>
      <c r="C10" s="745"/>
      <c r="D10" s="745"/>
      <c r="E10" s="745"/>
      <c r="F10" s="745"/>
      <c r="G10" s="745"/>
      <c r="H10" s="745"/>
      <c r="I10" s="745"/>
      <c r="J10" s="745"/>
      <c r="K10" s="745"/>
      <c r="L10" s="279" t="s">
        <v>608</v>
      </c>
      <c r="M10" s="279"/>
      <c r="N10" s="279"/>
      <c r="O10" s="279"/>
      <c r="P10" s="279"/>
      <c r="Q10" s="436"/>
      <c r="R10" s="436"/>
      <c r="S10" s="591"/>
      <c r="T10" s="592" t="s">
        <v>16</v>
      </c>
      <c r="U10" s="593"/>
      <c r="V10" s="279" t="s">
        <v>620</v>
      </c>
      <c r="W10" s="279"/>
      <c r="X10" s="279"/>
      <c r="Y10" s="279"/>
      <c r="Z10" s="279"/>
      <c r="AA10" s="358"/>
      <c r="AB10" s="228"/>
      <c r="AC10" s="228"/>
      <c r="AD10" s="367" t="s">
        <v>16</v>
      </c>
      <c r="AE10" s="368"/>
      <c r="AP10" s="2"/>
      <c r="AQ10" s="2"/>
      <c r="AR10" s="2"/>
      <c r="AS10" s="2"/>
      <c r="AT10" s="2"/>
      <c r="AU10" s="2"/>
      <c r="AV10" s="2"/>
      <c r="AW10" s="2"/>
      <c r="AX10" s="2"/>
    </row>
    <row r="11" spans="1:50" s="2" customFormat="1" ht="11.25" customHeight="1" x14ac:dyDescent="0.15">
      <c r="B11" s="745"/>
      <c r="C11" s="745"/>
      <c r="D11" s="745"/>
      <c r="E11" s="745"/>
      <c r="F11" s="745"/>
      <c r="G11" s="745"/>
      <c r="H11" s="745"/>
      <c r="I11" s="745"/>
      <c r="J11" s="745"/>
      <c r="K11" s="745"/>
      <c r="L11" s="279"/>
      <c r="M11" s="279"/>
      <c r="N11" s="279"/>
      <c r="O11" s="279"/>
      <c r="P11" s="279"/>
      <c r="Q11" s="436"/>
      <c r="R11" s="436"/>
      <c r="S11" s="591"/>
      <c r="T11" s="592"/>
      <c r="U11" s="593"/>
      <c r="V11" s="279"/>
      <c r="W11" s="279"/>
      <c r="X11" s="279"/>
      <c r="Y11" s="279"/>
      <c r="Z11" s="279"/>
      <c r="AA11" s="365"/>
      <c r="AB11" s="229"/>
      <c r="AC11" s="229"/>
      <c r="AD11" s="376"/>
      <c r="AE11" s="377"/>
    </row>
    <row r="12" spans="1:50" s="2" customFormat="1" ht="11.25" customHeight="1" x14ac:dyDescent="0.15">
      <c r="A12" s="11"/>
      <c r="B12" s="743" t="s">
        <v>521</v>
      </c>
      <c r="C12" s="743"/>
      <c r="D12" s="743"/>
      <c r="E12" s="743"/>
      <c r="F12" s="743"/>
      <c r="G12" s="743"/>
      <c r="H12" s="743"/>
      <c r="I12" s="743"/>
      <c r="J12" s="743"/>
      <c r="K12" s="743"/>
      <c r="L12" s="128"/>
      <c r="M12" s="128"/>
      <c r="N12" s="128"/>
      <c r="O12" s="128"/>
      <c r="P12" s="128"/>
      <c r="Q12" s="128"/>
      <c r="R12" s="128"/>
      <c r="S12" s="128"/>
      <c r="T12" s="128"/>
      <c r="U12" s="128"/>
      <c r="V12" s="128"/>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s="2" customFormat="1" ht="11.25" customHeight="1" x14ac:dyDescent="0.15">
      <c r="A13" s="11"/>
      <c r="B13" s="732"/>
      <c r="C13" s="732"/>
      <c r="D13" s="732"/>
      <c r="E13" s="732"/>
      <c r="F13" s="732"/>
      <c r="G13" s="732"/>
      <c r="H13" s="732"/>
      <c r="I13" s="732"/>
      <c r="J13" s="732"/>
      <c r="K13" s="732"/>
      <c r="L13" s="14"/>
      <c r="M13" s="128"/>
      <c r="N13" s="128"/>
      <c r="O13" s="128"/>
      <c r="P13" s="128"/>
      <c r="Q13" s="128"/>
      <c r="R13" s="128"/>
      <c r="S13" s="128"/>
      <c r="T13" s="128"/>
      <c r="U13" s="128"/>
      <c r="V13" s="128"/>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s="2" customFormat="1" ht="11.25" customHeight="1" x14ac:dyDescent="0.15">
      <c r="A14" s="11"/>
      <c r="B14" s="390" t="s">
        <v>460</v>
      </c>
      <c r="C14" s="390"/>
      <c r="D14" s="390"/>
      <c r="E14" s="390"/>
      <c r="F14" s="390"/>
      <c r="G14" s="390"/>
      <c r="H14" s="390"/>
      <c r="I14" s="390"/>
      <c r="J14" s="390"/>
      <c r="K14" s="390"/>
      <c r="L14" s="531" t="s">
        <v>19</v>
      </c>
      <c r="M14" s="496"/>
      <c r="N14" s="496"/>
      <c r="O14" s="495" t="s">
        <v>523</v>
      </c>
      <c r="P14" s="496"/>
      <c r="Q14" s="496"/>
      <c r="R14" s="496"/>
      <c r="S14" s="496"/>
      <c r="T14" s="496"/>
      <c r="U14" s="496"/>
      <c r="V14" s="496"/>
      <c r="W14" s="496"/>
      <c r="X14" s="496"/>
      <c r="Y14" s="497"/>
      <c r="Z14" s="126"/>
      <c r="AA14" s="531" t="s">
        <v>411</v>
      </c>
      <c r="AB14" s="496"/>
      <c r="AC14" s="496"/>
      <c r="AD14" s="747" t="s">
        <v>524</v>
      </c>
      <c r="AE14" s="624"/>
      <c r="AF14" s="624"/>
      <c r="AG14" s="624"/>
      <c r="AH14" s="624"/>
      <c r="AI14" s="624"/>
      <c r="AJ14" s="624"/>
      <c r="AK14" s="624"/>
      <c r="AL14" s="624"/>
      <c r="AM14" s="624"/>
      <c r="AN14" s="624"/>
      <c r="AO14" s="83"/>
    </row>
    <row r="15" spans="1:50" s="2" customFormat="1" ht="11.25" customHeight="1" x14ac:dyDescent="0.15">
      <c r="A15" s="11"/>
      <c r="B15" s="390"/>
      <c r="C15" s="390"/>
      <c r="D15" s="390"/>
      <c r="E15" s="390"/>
      <c r="F15" s="390"/>
      <c r="G15" s="390"/>
      <c r="H15" s="390"/>
      <c r="I15" s="390"/>
      <c r="J15" s="390"/>
      <c r="K15" s="390"/>
      <c r="L15" s="466"/>
      <c r="M15" s="467"/>
      <c r="N15" s="467"/>
      <c r="O15" s="653" t="s">
        <v>319</v>
      </c>
      <c r="P15" s="701"/>
      <c r="Q15" s="228"/>
      <c r="R15" s="507"/>
      <c r="S15" s="367" t="s">
        <v>13</v>
      </c>
      <c r="T15" s="228"/>
      <c r="U15" s="507"/>
      <c r="V15" s="367" t="s">
        <v>8</v>
      </c>
      <c r="W15" s="228"/>
      <c r="X15" s="507"/>
      <c r="Y15" s="368" t="s">
        <v>7</v>
      </c>
      <c r="Z15" s="125"/>
      <c r="AA15" s="466"/>
      <c r="AB15" s="467"/>
      <c r="AC15" s="467"/>
      <c r="AD15" s="653" t="s">
        <v>319</v>
      </c>
      <c r="AE15" s="701"/>
      <c r="AF15" s="228"/>
      <c r="AG15" s="507"/>
      <c r="AH15" s="367" t="s">
        <v>13</v>
      </c>
      <c r="AI15" s="228"/>
      <c r="AJ15" s="507"/>
      <c r="AK15" s="367" t="s">
        <v>8</v>
      </c>
      <c r="AL15" s="176" t="s">
        <v>465</v>
      </c>
      <c r="AM15" s="176"/>
      <c r="AN15" s="176"/>
      <c r="AO15" s="177"/>
    </row>
    <row r="16" spans="1:50" s="2" customFormat="1" ht="11.25" customHeight="1" x14ac:dyDescent="0.15">
      <c r="A16" s="11"/>
      <c r="B16" s="390"/>
      <c r="C16" s="390"/>
      <c r="D16" s="390"/>
      <c r="E16" s="390"/>
      <c r="F16" s="390"/>
      <c r="G16" s="390"/>
      <c r="H16" s="390"/>
      <c r="I16" s="390"/>
      <c r="J16" s="390"/>
      <c r="K16" s="390"/>
      <c r="L16" s="469"/>
      <c r="M16" s="470"/>
      <c r="N16" s="470"/>
      <c r="O16" s="744"/>
      <c r="P16" s="703"/>
      <c r="Q16" s="510"/>
      <c r="R16" s="510"/>
      <c r="S16" s="703"/>
      <c r="T16" s="510"/>
      <c r="U16" s="510"/>
      <c r="V16" s="741"/>
      <c r="W16" s="742"/>
      <c r="X16" s="742"/>
      <c r="Y16" s="574"/>
      <c r="Z16" s="125"/>
      <c r="AA16" s="469"/>
      <c r="AB16" s="470"/>
      <c r="AC16" s="470"/>
      <c r="AD16" s="744"/>
      <c r="AE16" s="703"/>
      <c r="AF16" s="510"/>
      <c r="AG16" s="510"/>
      <c r="AH16" s="703"/>
      <c r="AI16" s="510"/>
      <c r="AJ16" s="510"/>
      <c r="AK16" s="703"/>
      <c r="AL16" s="753"/>
      <c r="AM16" s="753"/>
      <c r="AN16" s="753"/>
      <c r="AO16" s="754"/>
      <c r="AP16" s="82"/>
    </row>
    <row r="17" spans="1:50" s="2" customFormat="1" ht="11.25" customHeight="1" x14ac:dyDescent="0.15">
      <c r="A17" s="11"/>
      <c r="B17" s="745" t="s">
        <v>466</v>
      </c>
      <c r="C17" s="745"/>
      <c r="D17" s="745"/>
      <c r="E17" s="745"/>
      <c r="F17" s="745"/>
      <c r="G17" s="745"/>
      <c r="H17" s="745"/>
      <c r="I17" s="745"/>
      <c r="J17" s="745"/>
      <c r="K17" s="745"/>
      <c r="L17" s="279" t="s">
        <v>608</v>
      </c>
      <c r="M17" s="279"/>
      <c r="N17" s="279"/>
      <c r="O17" s="279"/>
      <c r="P17" s="279"/>
      <c r="Q17" s="436"/>
      <c r="R17" s="436"/>
      <c r="S17" s="591"/>
      <c r="T17" s="592" t="s">
        <v>16</v>
      </c>
      <c r="U17" s="593"/>
      <c r="V17" s="279" t="s">
        <v>620</v>
      </c>
      <c r="W17" s="279"/>
      <c r="X17" s="279"/>
      <c r="Y17" s="279"/>
      <c r="Z17" s="279"/>
      <c r="AA17" s="358"/>
      <c r="AB17" s="228"/>
      <c r="AC17" s="228"/>
      <c r="AD17" s="367" t="s">
        <v>16</v>
      </c>
      <c r="AE17" s="368"/>
      <c r="AF17" s="71"/>
      <c r="AG17" s="71"/>
      <c r="AH17" s="71"/>
      <c r="AI17" s="71"/>
      <c r="AJ17" s="71"/>
      <c r="AK17" s="71"/>
      <c r="AL17" s="70"/>
      <c r="AM17" s="70"/>
      <c r="AN17" s="70"/>
      <c r="AO17" s="70"/>
    </row>
    <row r="18" spans="1:50" s="2" customFormat="1" ht="11.25" customHeight="1" x14ac:dyDescent="0.15">
      <c r="B18" s="745"/>
      <c r="C18" s="745"/>
      <c r="D18" s="745"/>
      <c r="E18" s="745"/>
      <c r="F18" s="745"/>
      <c r="G18" s="745"/>
      <c r="H18" s="745"/>
      <c r="I18" s="745"/>
      <c r="J18" s="745"/>
      <c r="K18" s="745"/>
      <c r="L18" s="279"/>
      <c r="M18" s="279"/>
      <c r="N18" s="279"/>
      <c r="O18" s="279"/>
      <c r="P18" s="279"/>
      <c r="Q18" s="436"/>
      <c r="R18" s="595"/>
      <c r="S18" s="358"/>
      <c r="T18" s="368"/>
      <c r="U18" s="594"/>
      <c r="V18" s="279"/>
      <c r="W18" s="279"/>
      <c r="X18" s="279"/>
      <c r="Y18" s="279"/>
      <c r="Z18" s="279"/>
      <c r="AA18" s="365"/>
      <c r="AB18" s="229"/>
      <c r="AC18" s="229"/>
      <c r="AD18" s="376"/>
      <c r="AE18" s="377"/>
      <c r="AF18" s="4"/>
      <c r="AG18" s="4"/>
      <c r="AH18" s="4"/>
      <c r="AI18" s="4"/>
      <c r="AJ18" s="4"/>
      <c r="AK18" s="4"/>
      <c r="AL18" s="4"/>
      <c r="AM18" s="4"/>
      <c r="AN18" s="4"/>
      <c r="AO18" s="4"/>
      <c r="AP18" s="5"/>
    </row>
    <row r="19" spans="1:50" s="3" customFormat="1" ht="11.25" customHeight="1" x14ac:dyDescent="0.15">
      <c r="A19" s="2"/>
      <c r="B19" s="745" t="s">
        <v>461</v>
      </c>
      <c r="C19" s="745"/>
      <c r="D19" s="745"/>
      <c r="E19" s="745"/>
      <c r="F19" s="745"/>
      <c r="G19" s="745"/>
      <c r="H19" s="745"/>
      <c r="I19" s="745"/>
      <c r="J19" s="745"/>
      <c r="K19" s="745"/>
      <c r="L19" s="279" t="s">
        <v>608</v>
      </c>
      <c r="M19" s="279"/>
      <c r="N19" s="279"/>
      <c r="O19" s="279"/>
      <c r="P19" s="279"/>
      <c r="Q19" s="436"/>
      <c r="R19" s="436"/>
      <c r="S19" s="591"/>
      <c r="T19" s="592" t="s">
        <v>16</v>
      </c>
      <c r="U19" s="593"/>
      <c r="V19" s="279" t="s">
        <v>620</v>
      </c>
      <c r="W19" s="279"/>
      <c r="X19" s="279"/>
      <c r="Y19" s="279"/>
      <c r="Z19" s="279"/>
      <c r="AA19" s="358"/>
      <c r="AB19" s="228"/>
      <c r="AC19" s="228"/>
      <c r="AD19" s="367" t="s">
        <v>16</v>
      </c>
      <c r="AE19" s="368"/>
      <c r="AP19" s="2"/>
      <c r="AQ19" s="2"/>
      <c r="AR19" s="2"/>
      <c r="AS19" s="2"/>
      <c r="AT19" s="2"/>
      <c r="AU19" s="2"/>
      <c r="AV19" s="2"/>
      <c r="AW19" s="2"/>
      <c r="AX19" s="2"/>
    </row>
    <row r="20" spans="1:50" s="2" customFormat="1" ht="11.25" customHeight="1" x14ac:dyDescent="0.15">
      <c r="B20" s="745"/>
      <c r="C20" s="745"/>
      <c r="D20" s="745"/>
      <c r="E20" s="745"/>
      <c r="F20" s="745"/>
      <c r="G20" s="745"/>
      <c r="H20" s="745"/>
      <c r="I20" s="745"/>
      <c r="J20" s="745"/>
      <c r="K20" s="745"/>
      <c r="L20" s="279"/>
      <c r="M20" s="279"/>
      <c r="N20" s="279"/>
      <c r="O20" s="279"/>
      <c r="P20" s="279"/>
      <c r="Q20" s="436"/>
      <c r="R20" s="436"/>
      <c r="S20" s="591"/>
      <c r="T20" s="592"/>
      <c r="U20" s="593"/>
      <c r="V20" s="279"/>
      <c r="W20" s="279"/>
      <c r="X20" s="279"/>
      <c r="Y20" s="279"/>
      <c r="Z20" s="279"/>
      <c r="AA20" s="365"/>
      <c r="AB20" s="229"/>
      <c r="AC20" s="229"/>
      <c r="AD20" s="376"/>
      <c r="AE20" s="377"/>
    </row>
    <row r="21" spans="1:50" s="52" customFormat="1" ht="11.25" customHeight="1" x14ac:dyDescent="0.15">
      <c r="B21" s="78"/>
      <c r="C21" s="78"/>
      <c r="D21" s="78"/>
      <c r="E21" s="78"/>
      <c r="F21" s="78"/>
      <c r="G21" s="78"/>
      <c r="H21" s="78"/>
      <c r="I21" s="78"/>
      <c r="J21" s="78"/>
      <c r="K21" s="78"/>
      <c r="L21" s="84"/>
      <c r="M21" s="84"/>
      <c r="N21" s="84"/>
      <c r="O21" s="72"/>
      <c r="P21" s="72"/>
      <c r="Q21" s="85"/>
      <c r="R21" s="85"/>
      <c r="S21" s="85"/>
      <c r="T21" s="85"/>
      <c r="U21" s="85"/>
      <c r="V21" s="85"/>
      <c r="W21" s="85"/>
      <c r="X21" s="85"/>
      <c r="Y21" s="85"/>
      <c r="Z21" s="72"/>
      <c r="AA21" s="84"/>
      <c r="AB21" s="84"/>
      <c r="AC21" s="84"/>
      <c r="AD21" s="72"/>
      <c r="AE21" s="72"/>
      <c r="AF21" s="85"/>
      <c r="AG21" s="85"/>
      <c r="AH21" s="85"/>
      <c r="AI21" s="85"/>
      <c r="AJ21" s="85"/>
      <c r="AK21" s="85"/>
      <c r="AL21" s="85"/>
      <c r="AM21" s="85"/>
      <c r="AN21" s="85"/>
      <c r="AO21" s="72"/>
    </row>
    <row r="22" spans="1:50" s="2" customFormat="1" ht="11.25" customHeight="1" x14ac:dyDescent="0.15">
      <c r="A22" s="585" t="s">
        <v>497</v>
      </c>
      <c r="B22" s="585"/>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11"/>
      <c r="AA22" s="11"/>
      <c r="AB22" s="11"/>
      <c r="AC22" s="11"/>
      <c r="AD22" s="11"/>
      <c r="AE22" s="11"/>
      <c r="AF22" s="11"/>
      <c r="AG22" s="11"/>
      <c r="AH22" s="11"/>
      <c r="AI22" s="11"/>
      <c r="AJ22" s="11"/>
      <c r="AK22" s="11"/>
      <c r="AL22" s="11"/>
      <c r="AM22" s="11"/>
      <c r="AN22" s="11"/>
      <c r="AO22" s="11"/>
      <c r="AP22" s="11"/>
      <c r="AQ22" s="11"/>
      <c r="AR22" s="11"/>
      <c r="AS22" s="11"/>
    </row>
    <row r="23" spans="1:50" s="2" customFormat="1" ht="11.25" customHeight="1" x14ac:dyDescent="0.15">
      <c r="A23" s="585"/>
      <c r="B23" s="585"/>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11"/>
      <c r="AA23" s="11"/>
      <c r="AB23" s="11"/>
      <c r="AC23" s="11"/>
      <c r="AD23" s="11"/>
      <c r="AE23" s="11"/>
      <c r="AF23" s="11"/>
      <c r="AG23" s="11"/>
      <c r="AH23" s="11"/>
      <c r="AI23" s="11"/>
      <c r="AJ23" s="11"/>
      <c r="AK23" s="11" t="s">
        <v>450</v>
      </c>
      <c r="AL23" s="558" t="s">
        <v>488</v>
      </c>
      <c r="AM23" s="558"/>
      <c r="AN23" s="558"/>
      <c r="AO23" s="558"/>
      <c r="AP23" s="558"/>
      <c r="AQ23" s="558"/>
      <c r="AR23" s="558"/>
      <c r="AS23" s="558"/>
      <c r="AT23" s="558"/>
      <c r="AU23" s="558"/>
      <c r="AV23" s="558"/>
      <c r="AW23" s="558"/>
      <c r="AX23" s="11" t="s">
        <v>158</v>
      </c>
    </row>
    <row r="24" spans="1:50" s="2" customFormat="1" ht="11.25" customHeight="1" x14ac:dyDescent="0.15">
      <c r="A24" s="11"/>
      <c r="B24" s="384" t="s">
        <v>123</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11"/>
      <c r="AI24" s="11"/>
      <c r="AJ24" s="11"/>
      <c r="AK24" s="11"/>
      <c r="AL24" s="558"/>
      <c r="AM24" s="558"/>
      <c r="AN24" s="558"/>
      <c r="AO24" s="558"/>
      <c r="AP24" s="558"/>
      <c r="AQ24" s="558"/>
      <c r="AR24" s="558"/>
      <c r="AS24" s="558"/>
      <c r="AT24" s="558"/>
      <c r="AU24" s="558"/>
      <c r="AV24" s="558"/>
      <c r="AW24" s="558"/>
      <c r="AX24" s="11"/>
    </row>
    <row r="25" spans="1:50" s="2" customFormat="1" ht="11.25" customHeight="1" x14ac:dyDescent="0.15">
      <c r="A25" s="11"/>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15"/>
      <c r="AI25" s="15"/>
      <c r="AJ25" s="15"/>
      <c r="AK25" s="15"/>
      <c r="AL25" s="15"/>
      <c r="AM25" s="15"/>
      <c r="AN25" s="15"/>
      <c r="AO25" s="15"/>
      <c r="AP25" s="14"/>
      <c r="AQ25" s="14"/>
      <c r="AR25" s="14"/>
      <c r="AS25" s="11"/>
    </row>
    <row r="26" spans="1:50" ht="11.25" customHeight="1" x14ac:dyDescent="0.15">
      <c r="A26" s="14"/>
      <c r="B26" s="298" t="s">
        <v>124</v>
      </c>
      <c r="C26" s="299"/>
      <c r="D26" s="299"/>
      <c r="E26" s="299"/>
      <c r="F26" s="299"/>
      <c r="G26" s="299"/>
      <c r="H26" s="299"/>
      <c r="I26" s="299"/>
      <c r="J26" s="299"/>
      <c r="K26" s="299"/>
      <c r="L26" s="299"/>
      <c r="M26" s="279" t="s">
        <v>608</v>
      </c>
      <c r="N26" s="279"/>
      <c r="O26" s="279"/>
      <c r="P26" s="279"/>
      <c r="Q26" s="279"/>
      <c r="R26" s="436"/>
      <c r="S26" s="436"/>
      <c r="T26" s="591"/>
      <c r="U26" s="592" t="s">
        <v>81</v>
      </c>
      <c r="V26" s="593"/>
      <c r="W26" s="279" t="s">
        <v>620</v>
      </c>
      <c r="X26" s="279"/>
      <c r="Y26" s="279"/>
      <c r="Z26" s="279"/>
      <c r="AA26" s="279"/>
      <c r="AB26" s="358"/>
      <c r="AC26" s="228"/>
      <c r="AD26" s="228"/>
      <c r="AE26" s="367" t="s">
        <v>81</v>
      </c>
      <c r="AF26" s="368"/>
      <c r="AG26" s="2"/>
      <c r="AH26" s="14"/>
      <c r="AI26" s="14"/>
      <c r="AJ26" s="14"/>
      <c r="AK26" s="14"/>
      <c r="AL26" s="14"/>
      <c r="AM26" s="14"/>
      <c r="AN26" s="14"/>
      <c r="AO26" s="14"/>
      <c r="AP26" s="14"/>
      <c r="AQ26" s="14"/>
      <c r="AR26" s="14"/>
      <c r="AS26" s="14"/>
    </row>
    <row r="27" spans="1:50" ht="11.25" customHeight="1" x14ac:dyDescent="0.15">
      <c r="A27" s="14"/>
      <c r="B27" s="302"/>
      <c r="C27" s="303"/>
      <c r="D27" s="303"/>
      <c r="E27" s="303"/>
      <c r="F27" s="303"/>
      <c r="G27" s="303"/>
      <c r="H27" s="303"/>
      <c r="I27" s="303"/>
      <c r="J27" s="303"/>
      <c r="K27" s="303"/>
      <c r="L27" s="303"/>
      <c r="M27" s="279"/>
      <c r="N27" s="279"/>
      <c r="O27" s="279"/>
      <c r="P27" s="279"/>
      <c r="Q27" s="279"/>
      <c r="R27" s="595"/>
      <c r="S27" s="595"/>
      <c r="T27" s="358"/>
      <c r="U27" s="368"/>
      <c r="V27" s="594"/>
      <c r="W27" s="279"/>
      <c r="X27" s="279"/>
      <c r="Y27" s="279"/>
      <c r="Z27" s="279"/>
      <c r="AA27" s="279"/>
      <c r="AB27" s="571"/>
      <c r="AC27" s="572"/>
      <c r="AD27" s="572"/>
      <c r="AE27" s="573"/>
      <c r="AF27" s="574"/>
      <c r="AG27" s="14"/>
      <c r="AH27" s="14"/>
      <c r="AI27" s="14"/>
      <c r="AJ27" s="14"/>
      <c r="AK27" s="14"/>
      <c r="AL27" s="14"/>
      <c r="AM27" s="14"/>
      <c r="AN27" s="14"/>
      <c r="AO27" s="14"/>
      <c r="AP27" s="14"/>
      <c r="AQ27" s="14"/>
      <c r="AR27" s="14"/>
      <c r="AS27" s="14"/>
    </row>
    <row r="28" spans="1:50" ht="11.25" customHeight="1" x14ac:dyDescent="0.15">
      <c r="A28" s="14"/>
      <c r="B28" s="391" t="s">
        <v>125</v>
      </c>
      <c r="C28" s="512"/>
      <c r="D28" s="512"/>
      <c r="E28" s="512"/>
      <c r="F28" s="512"/>
      <c r="G28" s="512"/>
      <c r="H28" s="512"/>
      <c r="I28" s="512"/>
      <c r="J28" s="512"/>
      <c r="K28" s="512"/>
      <c r="L28" s="513"/>
      <c r="M28" s="460"/>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2"/>
    </row>
    <row r="29" spans="1:50" ht="11.25" customHeight="1" x14ac:dyDescent="0.15">
      <c r="A29" s="14"/>
      <c r="B29" s="392"/>
      <c r="C29" s="514"/>
      <c r="D29" s="514"/>
      <c r="E29" s="514"/>
      <c r="F29" s="514"/>
      <c r="G29" s="514"/>
      <c r="H29" s="514"/>
      <c r="I29" s="514"/>
      <c r="J29" s="514"/>
      <c r="K29" s="514"/>
      <c r="L29" s="515"/>
      <c r="M29" s="539"/>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781"/>
    </row>
    <row r="30" spans="1:50" ht="11.25" customHeight="1" x14ac:dyDescent="0.15">
      <c r="A30" s="14"/>
      <c r="B30" s="392"/>
      <c r="C30" s="514"/>
      <c r="D30" s="514"/>
      <c r="E30" s="514"/>
      <c r="F30" s="514"/>
      <c r="G30" s="514"/>
      <c r="H30" s="514"/>
      <c r="I30" s="514"/>
      <c r="J30" s="514"/>
      <c r="K30" s="514"/>
      <c r="L30" s="515"/>
      <c r="M30" s="539"/>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781"/>
    </row>
    <row r="31" spans="1:50" ht="11.25" customHeight="1" x14ac:dyDescent="0.15">
      <c r="A31" s="14"/>
      <c r="B31" s="516"/>
      <c r="C31" s="517"/>
      <c r="D31" s="517"/>
      <c r="E31" s="517"/>
      <c r="F31" s="517"/>
      <c r="G31" s="517"/>
      <c r="H31" s="517"/>
      <c r="I31" s="517"/>
      <c r="J31" s="517"/>
      <c r="K31" s="517"/>
      <c r="L31" s="518"/>
      <c r="M31" s="463"/>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5"/>
    </row>
    <row r="32" spans="1:50" s="2" customFormat="1" ht="11.25"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1"/>
      <c r="AA32" s="11"/>
      <c r="AB32" s="11"/>
      <c r="AC32" s="11"/>
      <c r="AD32" s="11"/>
      <c r="AE32" s="11"/>
      <c r="AF32" s="11"/>
      <c r="AG32" s="11"/>
      <c r="AH32" s="11"/>
      <c r="AI32" s="11"/>
      <c r="AJ32" s="11"/>
      <c r="AK32" s="11"/>
      <c r="AL32" s="11"/>
      <c r="AM32" s="11"/>
      <c r="AN32" s="11"/>
      <c r="AO32" s="11"/>
      <c r="AP32" s="11"/>
      <c r="AQ32" s="11"/>
      <c r="AR32" s="11"/>
      <c r="AS32" s="11"/>
    </row>
    <row r="33" spans="1:49" s="2" customFormat="1" ht="11.25" customHeight="1" x14ac:dyDescent="0.15">
      <c r="A33" s="11"/>
      <c r="B33" s="384" t="s">
        <v>427</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11"/>
      <c r="AI33" s="11"/>
      <c r="AJ33" s="11"/>
      <c r="AK33" s="11"/>
      <c r="AL33" s="11"/>
      <c r="AM33" s="11"/>
      <c r="AN33" s="11"/>
      <c r="AO33" s="11"/>
      <c r="AP33" s="11"/>
      <c r="AQ33" s="11"/>
      <c r="AR33" s="11"/>
      <c r="AS33" s="11"/>
    </row>
    <row r="34" spans="1:49" s="2" customFormat="1" ht="11.25" customHeight="1" x14ac:dyDescent="0.15">
      <c r="A34" s="11"/>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15"/>
      <c r="AI34" s="15"/>
      <c r="AJ34" s="15"/>
      <c r="AK34" s="15"/>
      <c r="AL34" s="15"/>
      <c r="AM34" s="15"/>
      <c r="AN34" s="15"/>
      <c r="AO34" s="15"/>
      <c r="AP34" s="14"/>
      <c r="AQ34" s="14"/>
      <c r="AR34" s="14"/>
      <c r="AS34" s="11"/>
    </row>
    <row r="35" spans="1:49" s="2" customFormat="1" ht="11.25" customHeight="1" x14ac:dyDescent="0.15">
      <c r="A35" s="11"/>
      <c r="B35" s="298" t="s">
        <v>246</v>
      </c>
      <c r="C35" s="299"/>
      <c r="D35" s="299"/>
      <c r="E35" s="299"/>
      <c r="F35" s="299"/>
      <c r="G35" s="299"/>
      <c r="H35" s="299"/>
      <c r="I35" s="299"/>
      <c r="J35" s="299"/>
      <c r="K35" s="299"/>
      <c r="L35" s="333"/>
      <c r="M35" s="279" t="s">
        <v>19</v>
      </c>
      <c r="N35" s="279"/>
      <c r="O35" s="279"/>
      <c r="P35" s="279" t="s">
        <v>20</v>
      </c>
      <c r="Q35" s="279"/>
      <c r="R35" s="279"/>
      <c r="S35" s="29"/>
      <c r="T35" s="29"/>
      <c r="U35" s="29"/>
      <c r="V35" s="29"/>
      <c r="W35" s="29"/>
      <c r="X35" s="29"/>
      <c r="Y35" s="29"/>
      <c r="Z35" s="29"/>
      <c r="AA35" s="29"/>
      <c r="AB35" s="29"/>
      <c r="AC35" s="29"/>
      <c r="AD35" s="29"/>
      <c r="AE35" s="29"/>
      <c r="AF35" s="29"/>
      <c r="AG35" s="29"/>
      <c r="AH35" s="15"/>
      <c r="AI35" s="15"/>
      <c r="AJ35" s="11"/>
      <c r="AK35" s="558"/>
      <c r="AL35" s="558"/>
      <c r="AM35" s="558"/>
      <c r="AN35" s="558"/>
      <c r="AO35" s="558"/>
      <c r="AP35" s="558"/>
      <c r="AQ35" s="558"/>
      <c r="AR35" s="558"/>
      <c r="AS35" s="558"/>
      <c r="AT35" s="558"/>
      <c r="AU35" s="558"/>
      <c r="AV35" s="558"/>
      <c r="AW35" s="11"/>
    </row>
    <row r="36" spans="1:49" s="2" customFormat="1" ht="11.25" customHeight="1" x14ac:dyDescent="0.15">
      <c r="A36" s="11"/>
      <c r="B36" s="302"/>
      <c r="C36" s="303"/>
      <c r="D36" s="303"/>
      <c r="E36" s="303"/>
      <c r="F36" s="303"/>
      <c r="G36" s="303"/>
      <c r="H36" s="303"/>
      <c r="I36" s="303"/>
      <c r="J36" s="303"/>
      <c r="K36" s="303"/>
      <c r="L36" s="335"/>
      <c r="M36" s="591"/>
      <c r="N36" s="548"/>
      <c r="O36" s="549"/>
      <c r="P36" s="591"/>
      <c r="Q36" s="548"/>
      <c r="R36" s="549"/>
      <c r="S36" s="29"/>
      <c r="T36" s="11"/>
      <c r="U36" s="29"/>
      <c r="V36" s="29"/>
      <c r="W36" s="29"/>
      <c r="X36" s="29"/>
      <c r="Y36" s="29"/>
      <c r="Z36" s="29"/>
      <c r="AA36" s="29"/>
      <c r="AB36" s="29"/>
      <c r="AC36" s="29"/>
      <c r="AD36" s="29"/>
      <c r="AE36" s="29"/>
      <c r="AF36" s="29"/>
      <c r="AG36" s="29"/>
      <c r="AH36" s="15"/>
      <c r="AI36" s="15"/>
      <c r="AJ36" s="15"/>
      <c r="AK36" s="15"/>
      <c r="AL36" s="15"/>
      <c r="AM36" s="15"/>
      <c r="AN36" s="15"/>
      <c r="AO36" s="15"/>
      <c r="AP36" s="14"/>
      <c r="AQ36" s="14"/>
      <c r="AR36" s="14"/>
      <c r="AS36" s="11"/>
    </row>
    <row r="37" spans="1:49" x14ac:dyDescent="0.15">
      <c r="A37" s="14"/>
      <c r="B37" s="298" t="s">
        <v>247</v>
      </c>
      <c r="C37" s="299"/>
      <c r="D37" s="299"/>
      <c r="E37" s="299"/>
      <c r="F37" s="299"/>
      <c r="G37" s="299"/>
      <c r="H37" s="299"/>
      <c r="I37" s="299"/>
      <c r="J37" s="299"/>
      <c r="K37" s="299"/>
      <c r="L37" s="333"/>
      <c r="M37" s="279" t="s">
        <v>608</v>
      </c>
      <c r="N37" s="279"/>
      <c r="O37" s="279"/>
      <c r="P37" s="279"/>
      <c r="Q37" s="279"/>
      <c r="R37" s="436"/>
      <c r="S37" s="436"/>
      <c r="T37" s="591"/>
      <c r="U37" s="592" t="s">
        <v>16</v>
      </c>
      <c r="V37" s="593"/>
      <c r="W37" s="279" t="s">
        <v>620</v>
      </c>
      <c r="X37" s="279"/>
      <c r="Y37" s="279"/>
      <c r="Z37" s="279"/>
      <c r="AA37" s="279"/>
      <c r="AB37" s="358"/>
      <c r="AC37" s="228"/>
      <c r="AD37" s="228"/>
      <c r="AE37" s="367" t="s">
        <v>16</v>
      </c>
      <c r="AF37" s="368"/>
      <c r="AG37" s="2"/>
      <c r="AS37" s="14"/>
    </row>
    <row r="38" spans="1:49" x14ac:dyDescent="0.15">
      <c r="A38" s="14"/>
      <c r="B38" s="302"/>
      <c r="C38" s="303"/>
      <c r="D38" s="303"/>
      <c r="E38" s="303"/>
      <c r="F38" s="303"/>
      <c r="G38" s="303"/>
      <c r="H38" s="303"/>
      <c r="I38" s="303"/>
      <c r="J38" s="303"/>
      <c r="K38" s="303"/>
      <c r="L38" s="335"/>
      <c r="M38" s="279"/>
      <c r="N38" s="279"/>
      <c r="O38" s="279"/>
      <c r="P38" s="279"/>
      <c r="Q38" s="279"/>
      <c r="R38" s="436"/>
      <c r="S38" s="595"/>
      <c r="T38" s="358"/>
      <c r="U38" s="368"/>
      <c r="V38" s="594"/>
      <c r="W38" s="279"/>
      <c r="X38" s="279"/>
      <c r="Y38" s="279"/>
      <c r="Z38" s="279"/>
      <c r="AA38" s="279"/>
      <c r="AB38" s="365"/>
      <c r="AC38" s="229"/>
      <c r="AD38" s="229"/>
      <c r="AE38" s="376"/>
      <c r="AF38" s="377"/>
      <c r="AS38" s="28"/>
    </row>
    <row r="39" spans="1:49" x14ac:dyDescent="0.15">
      <c r="B39" s="300" t="s">
        <v>239</v>
      </c>
      <c r="C39" s="301"/>
      <c r="D39" s="301"/>
      <c r="E39" s="301"/>
      <c r="F39" s="301"/>
      <c r="G39" s="301"/>
      <c r="H39" s="301"/>
      <c r="I39" s="301"/>
      <c r="J39" s="301"/>
      <c r="K39" s="301"/>
      <c r="L39" s="301"/>
      <c r="M39" s="319"/>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3"/>
      <c r="AS39" s="28"/>
    </row>
    <row r="40" spans="1:49" x14ac:dyDescent="0.15">
      <c r="B40" s="302"/>
      <c r="C40" s="303"/>
      <c r="D40" s="303"/>
      <c r="E40" s="303"/>
      <c r="F40" s="303"/>
      <c r="G40" s="303"/>
      <c r="H40" s="303"/>
      <c r="I40" s="303"/>
      <c r="J40" s="303"/>
      <c r="K40" s="303"/>
      <c r="L40" s="303"/>
      <c r="M40" s="281"/>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5"/>
      <c r="AS40" s="28"/>
    </row>
    <row r="41" spans="1:49" ht="13.5" x14ac:dyDescent="0.15">
      <c r="B41" s="407" t="s">
        <v>467</v>
      </c>
      <c r="C41" s="408"/>
      <c r="D41" s="408"/>
      <c r="E41" s="408"/>
      <c r="F41" s="408"/>
      <c r="G41" s="408"/>
      <c r="H41" s="408"/>
      <c r="I41" s="408"/>
      <c r="J41" s="408"/>
      <c r="K41" s="408"/>
      <c r="L41" s="409"/>
      <c r="M41" s="319"/>
      <c r="N41" s="272"/>
      <c r="O41" s="272"/>
      <c r="P41" s="272"/>
      <c r="Q41" s="272"/>
      <c r="R41" s="272"/>
      <c r="S41" s="272"/>
      <c r="T41" s="272"/>
      <c r="U41" s="272"/>
      <c r="V41" s="272"/>
      <c r="W41" s="272"/>
      <c r="X41" s="272"/>
      <c r="Y41" s="272"/>
      <c r="Z41" s="272"/>
      <c r="AA41" s="273"/>
      <c r="AB41" s="86"/>
      <c r="AC41" s="87"/>
      <c r="AD41" s="87"/>
      <c r="AE41" s="87"/>
      <c r="AF41" s="87"/>
      <c r="AG41" s="87"/>
      <c r="AH41" s="87"/>
      <c r="AI41" s="87"/>
      <c r="AJ41" s="66"/>
      <c r="AK41" s="66"/>
      <c r="AL41" s="66"/>
      <c r="AM41" s="66"/>
      <c r="AN41" s="66"/>
      <c r="AO41" s="66"/>
      <c r="AP41" s="66"/>
      <c r="AQ41" s="66"/>
      <c r="AR41" s="66"/>
      <c r="AS41" s="49"/>
    </row>
    <row r="42" spans="1:49" ht="13.5" x14ac:dyDescent="0.15">
      <c r="B42" s="778"/>
      <c r="C42" s="779"/>
      <c r="D42" s="779"/>
      <c r="E42" s="779"/>
      <c r="F42" s="779"/>
      <c r="G42" s="779"/>
      <c r="H42" s="779"/>
      <c r="I42" s="779"/>
      <c r="J42" s="779"/>
      <c r="K42" s="779"/>
      <c r="L42" s="780"/>
      <c r="M42" s="281"/>
      <c r="N42" s="274"/>
      <c r="O42" s="274"/>
      <c r="P42" s="274"/>
      <c r="Q42" s="274"/>
      <c r="R42" s="274"/>
      <c r="S42" s="274"/>
      <c r="T42" s="274"/>
      <c r="U42" s="274"/>
      <c r="V42" s="274"/>
      <c r="W42" s="274"/>
      <c r="X42" s="274"/>
      <c r="Y42" s="274"/>
      <c r="Z42" s="274"/>
      <c r="AA42" s="275"/>
      <c r="AB42" s="88"/>
      <c r="AC42" s="89"/>
      <c r="AD42" s="89"/>
      <c r="AE42" s="89"/>
      <c r="AF42" s="89"/>
      <c r="AG42" s="89"/>
      <c r="AH42" s="89"/>
      <c r="AI42" s="89"/>
      <c r="AJ42" s="55"/>
      <c r="AK42" s="55"/>
      <c r="AL42" s="55"/>
      <c r="AM42" s="55"/>
      <c r="AN42" s="55"/>
      <c r="AO42" s="55"/>
      <c r="AP42" s="55"/>
      <c r="AQ42" s="55"/>
      <c r="AR42" s="55"/>
    </row>
    <row r="43" spans="1:49" ht="13.5" x14ac:dyDescent="0.15">
      <c r="B43" s="57"/>
      <c r="C43" s="57"/>
      <c r="D43" s="57"/>
      <c r="E43" s="57"/>
      <c r="F43" s="57"/>
      <c r="G43" s="57"/>
      <c r="H43" s="57"/>
      <c r="I43" s="57"/>
      <c r="J43" s="57"/>
      <c r="K43" s="57"/>
      <c r="L43" s="57"/>
      <c r="M43" s="57"/>
      <c r="N43" s="57"/>
      <c r="O43" s="57"/>
      <c r="P43" s="57"/>
      <c r="Q43" s="57"/>
      <c r="R43" s="57"/>
      <c r="S43" s="57"/>
      <c r="T43" s="57"/>
      <c r="U43" s="57"/>
      <c r="V43" s="57"/>
      <c r="W43" s="68"/>
      <c r="X43" s="68"/>
      <c r="Y43" s="68"/>
      <c r="Z43" s="68"/>
      <c r="AA43" s="68"/>
      <c r="AB43" s="68"/>
      <c r="AC43" s="68"/>
      <c r="AD43" s="68"/>
      <c r="AE43" s="68"/>
      <c r="AF43" s="68"/>
      <c r="AG43" s="68"/>
      <c r="AH43" s="68"/>
      <c r="AI43" s="68"/>
      <c r="AJ43" s="68"/>
      <c r="AK43" s="68"/>
      <c r="AL43" s="68"/>
      <c r="AM43" s="68"/>
      <c r="AN43" s="68"/>
      <c r="AO43" s="68"/>
      <c r="AP43" s="68"/>
      <c r="AQ43" s="68"/>
      <c r="AR43" s="68"/>
    </row>
    <row r="44" spans="1:49" ht="13.5" x14ac:dyDescent="0.15">
      <c r="B44" s="752" t="s">
        <v>428</v>
      </c>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55"/>
      <c r="AI44" s="55"/>
      <c r="AJ44" s="55"/>
      <c r="AK44" s="55"/>
      <c r="AL44" s="55"/>
      <c r="AM44" s="55"/>
      <c r="AN44" s="55"/>
      <c r="AO44" s="55"/>
      <c r="AP44" s="55"/>
      <c r="AQ44" s="55"/>
      <c r="AR44" s="55"/>
    </row>
    <row r="45" spans="1:49" ht="13.5" x14ac:dyDescent="0.15">
      <c r="B45" s="752"/>
      <c r="C45" s="752"/>
      <c r="D45" s="752"/>
      <c r="E45" s="752"/>
      <c r="F45" s="752"/>
      <c r="G45" s="752"/>
      <c r="H45" s="752"/>
      <c r="I45" s="752"/>
      <c r="J45" s="752"/>
      <c r="K45" s="752"/>
      <c r="L45" s="752"/>
      <c r="M45" s="752"/>
      <c r="N45" s="752"/>
      <c r="O45" s="752"/>
      <c r="P45" s="752"/>
      <c r="Q45" s="752"/>
      <c r="R45" s="752"/>
      <c r="S45" s="752"/>
      <c r="T45" s="752"/>
      <c r="U45" s="752"/>
      <c r="V45" s="752"/>
      <c r="W45" s="752"/>
      <c r="X45" s="752"/>
      <c r="Y45" s="752"/>
      <c r="Z45" s="752"/>
      <c r="AA45" s="752"/>
      <c r="AB45" s="752"/>
      <c r="AC45" s="752"/>
      <c r="AD45" s="752"/>
      <c r="AE45" s="752"/>
      <c r="AF45" s="752"/>
      <c r="AG45" s="752"/>
      <c r="AH45" s="55"/>
      <c r="AI45" s="55"/>
      <c r="AJ45" s="11"/>
      <c r="AK45" s="558"/>
      <c r="AL45" s="558"/>
      <c r="AM45" s="558"/>
      <c r="AN45" s="558"/>
      <c r="AO45" s="558"/>
      <c r="AP45" s="558"/>
      <c r="AQ45" s="558"/>
      <c r="AR45" s="558"/>
      <c r="AS45" s="558"/>
      <c r="AT45" s="558"/>
      <c r="AU45" s="558"/>
      <c r="AV45" s="558"/>
      <c r="AW45" s="11"/>
    </row>
    <row r="46" spans="1:49" s="2" customFormat="1" ht="11.25" customHeight="1" x14ac:dyDescent="0.15">
      <c r="A46" s="11"/>
      <c r="B46" s="391" t="s">
        <v>429</v>
      </c>
      <c r="C46" s="512"/>
      <c r="D46" s="512"/>
      <c r="E46" s="512"/>
      <c r="F46" s="512"/>
      <c r="G46" s="512"/>
      <c r="H46" s="512"/>
      <c r="I46" s="512"/>
      <c r="J46" s="512"/>
      <c r="K46" s="512"/>
      <c r="L46" s="512"/>
      <c r="M46" s="512"/>
      <c r="N46" s="512"/>
      <c r="O46" s="512"/>
      <c r="P46" s="512"/>
      <c r="Q46" s="513"/>
      <c r="R46" s="279" t="s">
        <v>19</v>
      </c>
      <c r="S46" s="279"/>
      <c r="T46" s="279"/>
      <c r="U46" s="279" t="s">
        <v>20</v>
      </c>
      <c r="V46" s="279"/>
      <c r="W46" s="279"/>
      <c r="X46" s="782"/>
      <c r="Y46" s="590"/>
      <c r="Z46" s="590"/>
      <c r="AA46" s="590"/>
      <c r="AB46" s="590"/>
      <c r="AC46" s="590"/>
      <c r="AD46" s="590"/>
      <c r="AE46" s="590"/>
      <c r="AF46" s="590"/>
      <c r="AG46" s="590"/>
      <c r="AH46" s="590"/>
      <c r="AI46" s="590"/>
      <c r="AJ46" s="590"/>
      <c r="AK46" s="323"/>
      <c r="AL46" s="323"/>
      <c r="AM46" s="323"/>
      <c r="AN46" s="323"/>
      <c r="AO46" s="323"/>
      <c r="AP46" s="11"/>
      <c r="AQ46" s="11"/>
      <c r="AR46" s="11"/>
      <c r="AS46" s="11"/>
    </row>
    <row r="47" spans="1:49" s="2" customFormat="1" ht="11.25" customHeight="1" x14ac:dyDescent="0.15">
      <c r="A47" s="11"/>
      <c r="B47" s="516"/>
      <c r="C47" s="517"/>
      <c r="D47" s="517"/>
      <c r="E47" s="517"/>
      <c r="F47" s="517"/>
      <c r="G47" s="517"/>
      <c r="H47" s="517"/>
      <c r="I47" s="517"/>
      <c r="J47" s="517"/>
      <c r="K47" s="517"/>
      <c r="L47" s="517"/>
      <c r="M47" s="517"/>
      <c r="N47" s="517"/>
      <c r="O47" s="517"/>
      <c r="P47" s="517"/>
      <c r="Q47" s="518"/>
      <c r="R47" s="365"/>
      <c r="S47" s="229"/>
      <c r="T47" s="253"/>
      <c r="U47" s="365"/>
      <c r="V47" s="229"/>
      <c r="W47" s="253"/>
      <c r="X47" s="782"/>
      <c r="Y47" s="590"/>
      <c r="Z47" s="590"/>
      <c r="AA47" s="590"/>
      <c r="AB47" s="590"/>
      <c r="AC47" s="590"/>
      <c r="AD47" s="590"/>
      <c r="AE47" s="590"/>
      <c r="AF47" s="590"/>
      <c r="AG47" s="590"/>
      <c r="AH47" s="590"/>
      <c r="AI47" s="590"/>
      <c r="AJ47" s="590"/>
      <c r="AK47" s="323"/>
      <c r="AL47" s="323"/>
      <c r="AM47" s="323"/>
      <c r="AN47" s="323"/>
      <c r="AO47" s="323"/>
      <c r="AP47" s="11"/>
      <c r="AQ47" s="11"/>
      <c r="AR47" s="11"/>
      <c r="AS47" s="11"/>
    </row>
    <row r="48" spans="1:49" s="2" customFormat="1" ht="11.25" customHeight="1" x14ac:dyDescent="0.15">
      <c r="A48" s="11"/>
      <c r="B48" s="746" t="s">
        <v>531</v>
      </c>
      <c r="C48" s="746"/>
      <c r="D48" s="746"/>
      <c r="E48" s="746"/>
      <c r="F48" s="746"/>
      <c r="G48" s="746"/>
      <c r="H48" s="746"/>
      <c r="I48" s="746"/>
      <c r="J48" s="746"/>
      <c r="K48" s="746"/>
      <c r="L48" s="746"/>
      <c r="M48" s="746"/>
      <c r="N48" s="746"/>
      <c r="O48" s="746"/>
      <c r="P48" s="746"/>
      <c r="Q48" s="746"/>
      <c r="R48" s="109"/>
      <c r="S48" s="109"/>
      <c r="T48" s="109"/>
      <c r="U48" s="109"/>
      <c r="V48" s="109"/>
      <c r="W48" s="109"/>
      <c r="X48" s="77"/>
      <c r="Y48" s="77"/>
      <c r="Z48" s="77"/>
      <c r="AA48" s="77"/>
      <c r="AB48" s="77"/>
      <c r="AC48" s="77"/>
      <c r="AD48" s="77"/>
      <c r="AE48" s="77"/>
      <c r="AF48" s="77"/>
      <c r="AG48" s="77"/>
      <c r="AH48" s="77"/>
      <c r="AI48" s="77"/>
      <c r="AJ48" s="77"/>
      <c r="AK48" s="77"/>
      <c r="AL48" s="77"/>
      <c r="AM48" s="77"/>
      <c r="AN48" s="77"/>
      <c r="AO48" s="77"/>
      <c r="AP48" s="11"/>
      <c r="AQ48" s="11"/>
      <c r="AR48" s="11"/>
      <c r="AS48" s="11"/>
    </row>
    <row r="49" spans="1:45" s="2" customFormat="1" ht="11.25" customHeight="1" x14ac:dyDescent="0.15">
      <c r="A49" s="11"/>
      <c r="B49" s="603" t="s">
        <v>442</v>
      </c>
      <c r="C49" s="604"/>
      <c r="D49" s="604"/>
      <c r="E49" s="604"/>
      <c r="F49" s="604"/>
      <c r="G49" s="604"/>
      <c r="H49" s="604"/>
      <c r="I49" s="604"/>
      <c r="J49" s="604"/>
      <c r="K49" s="604"/>
      <c r="L49" s="604"/>
      <c r="M49" s="604"/>
      <c r="N49" s="604"/>
      <c r="O49" s="604"/>
      <c r="P49" s="604"/>
      <c r="Q49" s="605"/>
      <c r="R49" s="279" t="s">
        <v>19</v>
      </c>
      <c r="S49" s="279"/>
      <c r="T49" s="279"/>
      <c r="U49" s="279" t="s">
        <v>20</v>
      </c>
      <c r="V49" s="279"/>
      <c r="W49" s="279"/>
      <c r="X49" s="603" t="s">
        <v>442</v>
      </c>
      <c r="Y49" s="604"/>
      <c r="Z49" s="604"/>
      <c r="AA49" s="604"/>
      <c r="AB49" s="604"/>
      <c r="AC49" s="604"/>
      <c r="AD49" s="604"/>
      <c r="AE49" s="604"/>
      <c r="AF49" s="604"/>
      <c r="AG49" s="604"/>
      <c r="AH49" s="604"/>
      <c r="AI49" s="604"/>
      <c r="AJ49" s="605"/>
      <c r="AK49" s="279" t="s">
        <v>19</v>
      </c>
      <c r="AL49" s="279"/>
      <c r="AM49" s="279"/>
      <c r="AN49" s="279" t="s">
        <v>411</v>
      </c>
      <c r="AO49" s="279"/>
      <c r="AP49" s="279"/>
      <c r="AQ49" s="11"/>
      <c r="AR49" s="11"/>
      <c r="AS49" s="11"/>
    </row>
    <row r="50" spans="1:45" s="2" customFormat="1" ht="11.25" customHeight="1" x14ac:dyDescent="0.15">
      <c r="A50" s="11"/>
      <c r="B50" s="391" t="s">
        <v>425</v>
      </c>
      <c r="C50" s="512"/>
      <c r="D50" s="513"/>
      <c r="E50" s="748" t="s">
        <v>419</v>
      </c>
      <c r="F50" s="749"/>
      <c r="G50" s="749"/>
      <c r="H50" s="749"/>
      <c r="I50" s="749"/>
      <c r="J50" s="749"/>
      <c r="K50" s="749"/>
      <c r="L50" s="749"/>
      <c r="M50" s="749"/>
      <c r="N50" s="749"/>
      <c r="O50" s="749"/>
      <c r="P50" s="749"/>
      <c r="Q50" s="776"/>
      <c r="R50" s="358"/>
      <c r="S50" s="228"/>
      <c r="T50" s="252"/>
      <c r="U50" s="358"/>
      <c r="V50" s="228"/>
      <c r="W50" s="252"/>
      <c r="X50" s="581" t="s">
        <v>420</v>
      </c>
      <c r="Y50" s="204"/>
      <c r="Z50" s="204"/>
      <c r="AA50" s="204"/>
      <c r="AB50" s="204"/>
      <c r="AC50" s="204"/>
      <c r="AD50" s="204"/>
      <c r="AE50" s="204"/>
      <c r="AF50" s="204"/>
      <c r="AG50" s="204"/>
      <c r="AH50" s="204"/>
      <c r="AI50" s="204"/>
      <c r="AJ50" s="205"/>
      <c r="AK50" s="358"/>
      <c r="AL50" s="228"/>
      <c r="AM50" s="252"/>
      <c r="AN50" s="358"/>
      <c r="AO50" s="228"/>
      <c r="AP50" s="252"/>
      <c r="AQ50" s="11"/>
      <c r="AR50" s="11"/>
      <c r="AS50" s="11"/>
    </row>
    <row r="51" spans="1:45" s="2" customFormat="1" ht="11.25" customHeight="1" x14ac:dyDescent="0.15">
      <c r="A51" s="11"/>
      <c r="B51" s="516"/>
      <c r="C51" s="517"/>
      <c r="D51" s="518"/>
      <c r="E51" s="750"/>
      <c r="F51" s="751"/>
      <c r="G51" s="751"/>
      <c r="H51" s="751"/>
      <c r="I51" s="751"/>
      <c r="J51" s="751"/>
      <c r="K51" s="751"/>
      <c r="L51" s="751"/>
      <c r="M51" s="751"/>
      <c r="N51" s="751"/>
      <c r="O51" s="751"/>
      <c r="P51" s="751"/>
      <c r="Q51" s="777"/>
      <c r="R51" s="365"/>
      <c r="S51" s="229"/>
      <c r="T51" s="253"/>
      <c r="U51" s="365"/>
      <c r="V51" s="229"/>
      <c r="W51" s="253"/>
      <c r="X51" s="582"/>
      <c r="Y51" s="583"/>
      <c r="Z51" s="583"/>
      <c r="AA51" s="583"/>
      <c r="AB51" s="583"/>
      <c r="AC51" s="583"/>
      <c r="AD51" s="583"/>
      <c r="AE51" s="583"/>
      <c r="AF51" s="583"/>
      <c r="AG51" s="583"/>
      <c r="AH51" s="583"/>
      <c r="AI51" s="583"/>
      <c r="AJ51" s="584"/>
      <c r="AK51" s="365"/>
      <c r="AL51" s="229"/>
      <c r="AM51" s="253"/>
      <c r="AN51" s="365"/>
      <c r="AO51" s="229"/>
      <c r="AP51" s="253"/>
      <c r="AQ51" s="11"/>
      <c r="AR51" s="11"/>
      <c r="AS51" s="11"/>
    </row>
    <row r="52" spans="1:45" s="2" customFormat="1" ht="11.25" customHeight="1" x14ac:dyDescent="0.15">
      <c r="A52" s="11"/>
      <c r="B52" s="391" t="s">
        <v>426</v>
      </c>
      <c r="C52" s="512"/>
      <c r="D52" s="513"/>
      <c r="E52" s="769" t="s">
        <v>421</v>
      </c>
      <c r="F52" s="770"/>
      <c r="G52" s="770"/>
      <c r="H52" s="770"/>
      <c r="I52" s="770"/>
      <c r="J52" s="770"/>
      <c r="K52" s="770"/>
      <c r="L52" s="770"/>
      <c r="M52" s="770"/>
      <c r="N52" s="770"/>
      <c r="O52" s="770"/>
      <c r="P52" s="770"/>
      <c r="Q52" s="771"/>
      <c r="R52" s="699"/>
      <c r="S52" s="700"/>
      <c r="T52" s="767"/>
      <c r="U52" s="699"/>
      <c r="V52" s="700"/>
      <c r="W52" s="767"/>
      <c r="X52" s="769" t="s">
        <v>422</v>
      </c>
      <c r="Y52" s="770"/>
      <c r="Z52" s="770"/>
      <c r="AA52" s="770"/>
      <c r="AB52" s="770"/>
      <c r="AC52" s="770"/>
      <c r="AD52" s="770"/>
      <c r="AE52" s="770"/>
      <c r="AF52" s="770"/>
      <c r="AG52" s="770"/>
      <c r="AH52" s="770"/>
      <c r="AI52" s="770"/>
      <c r="AJ52" s="771"/>
      <c r="AK52" s="699"/>
      <c r="AL52" s="700"/>
      <c r="AM52" s="767"/>
      <c r="AN52" s="699"/>
      <c r="AO52" s="700"/>
      <c r="AP52" s="767"/>
      <c r="AQ52" s="11"/>
      <c r="AR52" s="11"/>
      <c r="AS52" s="11"/>
    </row>
    <row r="53" spans="1:45" s="2" customFormat="1" ht="11.25" customHeight="1" x14ac:dyDescent="0.15">
      <c r="A53" s="11"/>
      <c r="B53" s="392"/>
      <c r="C53" s="514"/>
      <c r="D53" s="515"/>
      <c r="E53" s="761"/>
      <c r="F53" s="762"/>
      <c r="G53" s="762"/>
      <c r="H53" s="762"/>
      <c r="I53" s="762"/>
      <c r="J53" s="762"/>
      <c r="K53" s="762"/>
      <c r="L53" s="762"/>
      <c r="M53" s="762"/>
      <c r="N53" s="762"/>
      <c r="O53" s="762"/>
      <c r="P53" s="762"/>
      <c r="Q53" s="763"/>
      <c r="R53" s="629"/>
      <c r="S53" s="630"/>
      <c r="T53" s="768"/>
      <c r="U53" s="629"/>
      <c r="V53" s="630"/>
      <c r="W53" s="768"/>
      <c r="X53" s="761"/>
      <c r="Y53" s="762"/>
      <c r="Z53" s="762"/>
      <c r="AA53" s="762"/>
      <c r="AB53" s="762"/>
      <c r="AC53" s="762"/>
      <c r="AD53" s="762"/>
      <c r="AE53" s="762"/>
      <c r="AF53" s="762"/>
      <c r="AG53" s="762"/>
      <c r="AH53" s="762"/>
      <c r="AI53" s="762"/>
      <c r="AJ53" s="763"/>
      <c r="AK53" s="629"/>
      <c r="AL53" s="630"/>
      <c r="AM53" s="768"/>
      <c r="AN53" s="629"/>
      <c r="AO53" s="630"/>
      <c r="AP53" s="768"/>
      <c r="AQ53" s="11"/>
      <c r="AR53" s="11"/>
      <c r="AS53" s="11"/>
    </row>
    <row r="54" spans="1:45" s="2" customFormat="1" ht="11.25" customHeight="1" x14ac:dyDescent="0.15">
      <c r="A54" s="11"/>
      <c r="B54" s="392"/>
      <c r="C54" s="514"/>
      <c r="D54" s="515"/>
      <c r="E54" s="758" t="s">
        <v>609</v>
      </c>
      <c r="F54" s="759"/>
      <c r="G54" s="759"/>
      <c r="H54" s="759"/>
      <c r="I54" s="759"/>
      <c r="J54" s="759"/>
      <c r="K54" s="759"/>
      <c r="L54" s="759"/>
      <c r="M54" s="759"/>
      <c r="N54" s="759"/>
      <c r="O54" s="759"/>
      <c r="P54" s="759"/>
      <c r="Q54" s="760"/>
      <c r="R54" s="629"/>
      <c r="S54" s="630"/>
      <c r="T54" s="768"/>
      <c r="U54" s="629"/>
      <c r="V54" s="630"/>
      <c r="W54" s="768"/>
      <c r="X54" s="761" t="s">
        <v>505</v>
      </c>
      <c r="Y54" s="762"/>
      <c r="Z54" s="762"/>
      <c r="AA54" s="762"/>
      <c r="AB54" s="762"/>
      <c r="AC54" s="762"/>
      <c r="AD54" s="762"/>
      <c r="AE54" s="762"/>
      <c r="AF54" s="762"/>
      <c r="AG54" s="762"/>
      <c r="AH54" s="762"/>
      <c r="AI54" s="762"/>
      <c r="AJ54" s="763"/>
      <c r="AK54" s="629"/>
      <c r="AL54" s="630"/>
      <c r="AM54" s="768"/>
      <c r="AN54" s="629"/>
      <c r="AO54" s="630"/>
      <c r="AP54" s="768"/>
      <c r="AQ54" s="11"/>
      <c r="AR54" s="11"/>
      <c r="AS54" s="11"/>
    </row>
    <row r="55" spans="1:45" s="2" customFormat="1" ht="11.25" customHeight="1" x14ac:dyDescent="0.15">
      <c r="A55" s="11"/>
      <c r="B55" s="392"/>
      <c r="C55" s="514"/>
      <c r="D55" s="515"/>
      <c r="E55" s="758"/>
      <c r="F55" s="759"/>
      <c r="G55" s="759"/>
      <c r="H55" s="759"/>
      <c r="I55" s="759"/>
      <c r="J55" s="759"/>
      <c r="K55" s="759"/>
      <c r="L55" s="759"/>
      <c r="M55" s="759"/>
      <c r="N55" s="759"/>
      <c r="O55" s="759"/>
      <c r="P55" s="759"/>
      <c r="Q55" s="760"/>
      <c r="R55" s="629"/>
      <c r="S55" s="630"/>
      <c r="T55" s="768"/>
      <c r="U55" s="629"/>
      <c r="V55" s="630"/>
      <c r="W55" s="768"/>
      <c r="X55" s="772"/>
      <c r="Y55" s="773"/>
      <c r="Z55" s="773"/>
      <c r="AA55" s="773"/>
      <c r="AB55" s="773"/>
      <c r="AC55" s="773"/>
      <c r="AD55" s="773"/>
      <c r="AE55" s="773"/>
      <c r="AF55" s="773"/>
      <c r="AG55" s="773"/>
      <c r="AH55" s="773"/>
      <c r="AI55" s="773"/>
      <c r="AJ55" s="774"/>
      <c r="AK55" s="362"/>
      <c r="AL55" s="363"/>
      <c r="AM55" s="364"/>
      <c r="AN55" s="362"/>
      <c r="AO55" s="363"/>
      <c r="AP55" s="364"/>
      <c r="AQ55" s="11"/>
      <c r="AR55" s="11"/>
      <c r="AS55" s="11"/>
    </row>
    <row r="56" spans="1:45" s="2" customFormat="1" ht="11.25" customHeight="1" x14ac:dyDescent="0.15">
      <c r="A56" s="11"/>
      <c r="B56" s="392"/>
      <c r="C56" s="514"/>
      <c r="D56" s="515"/>
      <c r="E56" s="761" t="s">
        <v>506</v>
      </c>
      <c r="F56" s="762"/>
      <c r="G56" s="762"/>
      <c r="H56" s="762"/>
      <c r="I56" s="762"/>
      <c r="J56" s="762"/>
      <c r="K56" s="762"/>
      <c r="L56" s="762"/>
      <c r="M56" s="762"/>
      <c r="N56" s="762"/>
      <c r="O56" s="762"/>
      <c r="P56" s="762"/>
      <c r="Q56" s="763"/>
      <c r="R56" s="629"/>
      <c r="S56" s="630"/>
      <c r="T56" s="768"/>
      <c r="U56" s="629"/>
      <c r="V56" s="630"/>
      <c r="W56" s="768"/>
      <c r="X56" s="121"/>
      <c r="Y56" s="122"/>
      <c r="Z56" s="122"/>
      <c r="AA56" s="122"/>
      <c r="AB56" s="122"/>
      <c r="AC56" s="122"/>
      <c r="AD56" s="122"/>
      <c r="AE56" s="122"/>
      <c r="AF56" s="122"/>
      <c r="AG56" s="122"/>
      <c r="AH56" s="122"/>
      <c r="AI56" s="122"/>
      <c r="AJ56" s="122"/>
      <c r="AK56" s="114"/>
      <c r="AL56" s="114"/>
      <c r="AM56" s="114"/>
      <c r="AN56" s="114"/>
      <c r="AO56" s="114"/>
      <c r="AP56" s="114"/>
      <c r="AQ56" s="11"/>
      <c r="AR56" s="11"/>
      <c r="AS56" s="11"/>
    </row>
    <row r="57" spans="1:45" s="2" customFormat="1" ht="11.25" customHeight="1" x14ac:dyDescent="0.15">
      <c r="A57" s="11"/>
      <c r="B57" s="516"/>
      <c r="C57" s="517"/>
      <c r="D57" s="518"/>
      <c r="E57" s="764"/>
      <c r="F57" s="765"/>
      <c r="G57" s="765"/>
      <c r="H57" s="765"/>
      <c r="I57" s="765"/>
      <c r="J57" s="765"/>
      <c r="K57" s="765"/>
      <c r="L57" s="765"/>
      <c r="M57" s="765"/>
      <c r="N57" s="765"/>
      <c r="O57" s="765"/>
      <c r="P57" s="765"/>
      <c r="Q57" s="766"/>
      <c r="R57" s="631"/>
      <c r="S57" s="632"/>
      <c r="T57" s="775"/>
      <c r="U57" s="631"/>
      <c r="V57" s="632"/>
      <c r="W57" s="775"/>
      <c r="X57" s="123"/>
      <c r="Y57" s="124"/>
      <c r="Z57" s="124"/>
      <c r="AA57" s="124"/>
      <c r="AB57" s="124"/>
      <c r="AC57" s="124"/>
      <c r="AD57" s="124"/>
      <c r="AE57" s="124"/>
      <c r="AF57" s="124"/>
      <c r="AG57" s="124"/>
      <c r="AH57" s="124"/>
      <c r="AI57" s="124"/>
      <c r="AJ57" s="124"/>
      <c r="AK57" s="115"/>
      <c r="AL57" s="115"/>
      <c r="AM57" s="115"/>
      <c r="AN57" s="115"/>
      <c r="AO57" s="115"/>
      <c r="AP57" s="115"/>
      <c r="AQ57" s="11"/>
      <c r="AR57" s="11"/>
      <c r="AS57" s="11"/>
    </row>
    <row r="58" spans="1:45" s="52" customFormat="1" ht="11.25" customHeight="1" x14ac:dyDescent="0.15">
      <c r="B58" s="56"/>
      <c r="C58" s="56"/>
      <c r="D58" s="56"/>
      <c r="E58" s="56"/>
      <c r="F58" s="56"/>
      <c r="G58" s="56"/>
      <c r="H58" s="56"/>
      <c r="I58" s="56"/>
      <c r="J58" s="56"/>
      <c r="K58" s="56"/>
      <c r="L58" s="56"/>
      <c r="M58" s="56"/>
      <c r="N58" s="56"/>
      <c r="O58" s="56"/>
      <c r="P58" s="56"/>
      <c r="Q58" s="56"/>
      <c r="R58" s="45"/>
      <c r="S58" s="45"/>
      <c r="T58" s="45"/>
      <c r="U58" s="45"/>
      <c r="V58" s="45"/>
      <c r="W58" s="45"/>
      <c r="X58" s="116"/>
      <c r="Y58" s="116"/>
      <c r="Z58" s="116"/>
      <c r="AA58" s="116"/>
      <c r="AB58" s="116"/>
      <c r="AC58" s="116"/>
      <c r="AD58" s="116"/>
      <c r="AE58" s="116"/>
      <c r="AF58" s="116"/>
      <c r="AG58" s="116"/>
      <c r="AH58" s="116"/>
      <c r="AI58" s="116"/>
      <c r="AJ58" s="116"/>
      <c r="AK58" s="113"/>
      <c r="AL58" s="113"/>
      <c r="AM58" s="113"/>
      <c r="AN58" s="112"/>
      <c r="AO58" s="112"/>
    </row>
    <row r="59" spans="1:45" s="2" customFormat="1" ht="11.25" customHeight="1" x14ac:dyDescent="0.15">
      <c r="A59" s="11"/>
      <c r="B59" s="391" t="s">
        <v>248</v>
      </c>
      <c r="C59" s="512"/>
      <c r="D59" s="512"/>
      <c r="E59" s="512"/>
      <c r="F59" s="512"/>
      <c r="G59" s="512"/>
      <c r="H59" s="512"/>
      <c r="I59" s="512"/>
      <c r="J59" s="512"/>
      <c r="K59" s="512"/>
      <c r="L59" s="512"/>
      <c r="M59" s="512"/>
      <c r="N59" s="512"/>
      <c r="O59" s="512"/>
      <c r="P59" s="512"/>
      <c r="Q59" s="513"/>
      <c r="R59" s="279" t="s">
        <v>19</v>
      </c>
      <c r="S59" s="279"/>
      <c r="T59" s="279"/>
      <c r="U59" s="279" t="s">
        <v>20</v>
      </c>
      <c r="V59" s="279"/>
      <c r="W59" s="279"/>
      <c r="X59" s="391" t="s">
        <v>249</v>
      </c>
      <c r="Y59" s="512"/>
      <c r="Z59" s="512"/>
      <c r="AA59" s="512"/>
      <c r="AB59" s="512"/>
      <c r="AC59" s="512"/>
      <c r="AD59" s="512"/>
      <c r="AE59" s="512"/>
      <c r="AF59" s="512"/>
      <c r="AG59" s="512"/>
      <c r="AH59" s="512"/>
      <c r="AI59" s="512"/>
      <c r="AJ59" s="513"/>
      <c r="AK59" s="279" t="s">
        <v>19</v>
      </c>
      <c r="AL59" s="279"/>
      <c r="AM59" s="279"/>
      <c r="AN59" s="531" t="s">
        <v>20</v>
      </c>
      <c r="AO59" s="496"/>
      <c r="AP59" s="497"/>
      <c r="AQ59" s="11"/>
      <c r="AR59" s="11"/>
      <c r="AS59" s="11"/>
    </row>
    <row r="60" spans="1:45" s="2" customFormat="1" ht="11.25" customHeight="1" x14ac:dyDescent="0.15">
      <c r="A60" s="11"/>
      <c r="B60" s="516"/>
      <c r="C60" s="517"/>
      <c r="D60" s="517"/>
      <c r="E60" s="517"/>
      <c r="F60" s="517"/>
      <c r="G60" s="517"/>
      <c r="H60" s="517"/>
      <c r="I60" s="517"/>
      <c r="J60" s="517"/>
      <c r="K60" s="517"/>
      <c r="L60" s="517"/>
      <c r="M60" s="517"/>
      <c r="N60" s="517"/>
      <c r="O60" s="517"/>
      <c r="P60" s="517"/>
      <c r="Q60" s="518"/>
      <c r="R60" s="365"/>
      <c r="S60" s="229"/>
      <c r="T60" s="253"/>
      <c r="U60" s="365"/>
      <c r="V60" s="229"/>
      <c r="W60" s="253"/>
      <c r="X60" s="516"/>
      <c r="Y60" s="517"/>
      <c r="Z60" s="517"/>
      <c r="AA60" s="517"/>
      <c r="AB60" s="517"/>
      <c r="AC60" s="517"/>
      <c r="AD60" s="517"/>
      <c r="AE60" s="517"/>
      <c r="AF60" s="517"/>
      <c r="AG60" s="517"/>
      <c r="AH60" s="517"/>
      <c r="AI60" s="517"/>
      <c r="AJ60" s="518"/>
      <c r="AK60" s="365"/>
      <c r="AL60" s="229"/>
      <c r="AM60" s="253"/>
      <c r="AN60" s="591"/>
      <c r="AO60" s="548"/>
      <c r="AP60" s="549"/>
      <c r="AQ60" s="11"/>
      <c r="AR60" s="11"/>
      <c r="AS60" s="14"/>
    </row>
    <row r="61" spans="1:45" s="52" customFormat="1" ht="11.25" customHeight="1" x14ac:dyDescent="0.15">
      <c r="B61" s="130"/>
      <c r="C61" s="130"/>
      <c r="D61" s="130"/>
      <c r="E61" s="130"/>
      <c r="F61" s="130"/>
      <c r="G61" s="130"/>
      <c r="H61" s="130"/>
      <c r="I61" s="130"/>
      <c r="J61" s="130"/>
      <c r="K61" s="130"/>
      <c r="L61" s="130"/>
      <c r="M61" s="130"/>
      <c r="N61" s="130"/>
      <c r="O61" s="130"/>
      <c r="P61" s="130"/>
      <c r="Q61" s="130"/>
      <c r="R61" s="129"/>
      <c r="S61" s="129"/>
      <c r="T61" s="129"/>
      <c r="U61" s="129"/>
      <c r="V61" s="129"/>
      <c r="W61" s="129"/>
      <c r="X61" s="130"/>
      <c r="Y61" s="130"/>
      <c r="Z61" s="130"/>
      <c r="AA61" s="130"/>
      <c r="AB61" s="130"/>
      <c r="AC61" s="130"/>
      <c r="AD61" s="130"/>
      <c r="AE61" s="130"/>
      <c r="AF61" s="130"/>
      <c r="AG61" s="130"/>
      <c r="AH61" s="130"/>
      <c r="AI61" s="130"/>
      <c r="AJ61" s="130"/>
      <c r="AK61" s="129"/>
      <c r="AL61" s="129"/>
      <c r="AM61" s="129"/>
      <c r="AN61" s="129"/>
      <c r="AO61" s="129"/>
      <c r="AP61" s="129"/>
      <c r="AS61" s="4"/>
    </row>
    <row r="62" spans="1:45" s="52" customFormat="1" ht="11.25" customHeight="1" x14ac:dyDescent="0.15">
      <c r="B62" s="757" t="s">
        <v>525</v>
      </c>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44"/>
      <c r="AI62" s="44"/>
      <c r="AJ62" s="44"/>
      <c r="AK62" s="43"/>
      <c r="AL62" s="43"/>
      <c r="AM62" s="43"/>
      <c r="AN62" s="43"/>
      <c r="AO62" s="43"/>
      <c r="AS62" s="4"/>
    </row>
    <row r="63" spans="1:45" s="52" customFormat="1" ht="11.25" customHeight="1" x14ac:dyDescent="0.15">
      <c r="B63" s="757"/>
      <c r="C63" s="757"/>
      <c r="D63" s="757"/>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44"/>
      <c r="AI63" s="44"/>
      <c r="AJ63" s="44"/>
      <c r="AK63" s="43"/>
      <c r="AL63" s="43"/>
      <c r="AM63" s="43"/>
      <c r="AN63" s="43"/>
      <c r="AO63" s="43"/>
      <c r="AS63" s="4"/>
    </row>
    <row r="64" spans="1:45" s="2" customFormat="1" ht="11.25" customHeight="1" x14ac:dyDescent="0.15">
      <c r="A64" s="11"/>
      <c r="B64" s="298" t="s">
        <v>430</v>
      </c>
      <c r="C64" s="299"/>
      <c r="D64" s="299"/>
      <c r="E64" s="299"/>
      <c r="F64" s="299"/>
      <c r="G64" s="299"/>
      <c r="H64" s="299"/>
      <c r="I64" s="299"/>
      <c r="J64" s="299"/>
      <c r="K64" s="299"/>
      <c r="L64" s="333"/>
      <c r="M64" s="279" t="s">
        <v>608</v>
      </c>
      <c r="N64" s="279"/>
      <c r="O64" s="279"/>
      <c r="P64" s="279"/>
      <c r="Q64" s="279"/>
      <c r="R64" s="436"/>
      <c r="S64" s="436"/>
      <c r="T64" s="591"/>
      <c r="U64" s="592" t="s">
        <v>16</v>
      </c>
      <c r="V64" s="756"/>
      <c r="W64" s="279" t="s">
        <v>620</v>
      </c>
      <c r="X64" s="279"/>
      <c r="Y64" s="279"/>
      <c r="Z64" s="279"/>
      <c r="AA64" s="279"/>
      <c r="AB64" s="436"/>
      <c r="AC64" s="436"/>
      <c r="AD64" s="591"/>
      <c r="AE64" s="592" t="s">
        <v>16</v>
      </c>
      <c r="AF64" s="756"/>
      <c r="AG64" s="64"/>
      <c r="AH64" s="65"/>
      <c r="AI64" s="65"/>
      <c r="AJ64" s="65"/>
      <c r="AK64" s="65"/>
      <c r="AL64" s="65"/>
      <c r="AM64" s="65"/>
    </row>
    <row r="65" spans="1:45" s="2" customFormat="1" ht="11.25" customHeight="1" x14ac:dyDescent="0.15">
      <c r="A65" s="11"/>
      <c r="B65" s="302"/>
      <c r="C65" s="303"/>
      <c r="D65" s="303"/>
      <c r="E65" s="303"/>
      <c r="F65" s="303"/>
      <c r="G65" s="303"/>
      <c r="H65" s="303"/>
      <c r="I65" s="303"/>
      <c r="J65" s="303"/>
      <c r="K65" s="303"/>
      <c r="L65" s="335"/>
      <c r="M65" s="279"/>
      <c r="N65" s="279"/>
      <c r="O65" s="279"/>
      <c r="P65" s="279"/>
      <c r="Q65" s="279"/>
      <c r="R65" s="436"/>
      <c r="S65" s="436"/>
      <c r="T65" s="591"/>
      <c r="U65" s="592"/>
      <c r="V65" s="756"/>
      <c r="W65" s="279"/>
      <c r="X65" s="279"/>
      <c r="Y65" s="279"/>
      <c r="Z65" s="279"/>
      <c r="AA65" s="279"/>
      <c r="AB65" s="436"/>
      <c r="AC65" s="436"/>
      <c r="AD65" s="591"/>
      <c r="AE65" s="592"/>
      <c r="AF65" s="756"/>
      <c r="AG65" s="67"/>
      <c r="AH65" s="65"/>
      <c r="AI65" s="65"/>
      <c r="AJ65" s="65"/>
      <c r="AK65" s="65"/>
      <c r="AL65" s="65"/>
      <c r="AM65" s="65"/>
    </row>
    <row r="66" spans="1:45" s="52" customFormat="1" ht="11.25" customHeight="1" x14ac:dyDescent="0.15">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4"/>
      <c r="AH66" s="4"/>
      <c r="AI66" s="4"/>
      <c r="AJ66" s="4"/>
      <c r="AK66" s="4"/>
      <c r="AL66" s="4"/>
      <c r="AM66" s="4"/>
    </row>
    <row r="67" spans="1:45" s="2" customFormat="1" ht="11.25" customHeight="1" x14ac:dyDescent="0.15">
      <c r="A67" s="11"/>
      <c r="B67" s="384" t="s">
        <v>468</v>
      </c>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11"/>
      <c r="AI67" s="11"/>
      <c r="AJ67" s="11"/>
      <c r="AK67" s="11"/>
      <c r="AL67" s="11"/>
      <c r="AM67" s="11"/>
      <c r="AN67" s="11"/>
      <c r="AO67" s="11"/>
      <c r="AP67" s="11"/>
      <c r="AQ67" s="11"/>
      <c r="AR67" s="11"/>
      <c r="AS67" s="11"/>
    </row>
    <row r="68" spans="1:45" s="2" customFormat="1" ht="11.25" customHeight="1" x14ac:dyDescent="0.15">
      <c r="A68" s="11"/>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15"/>
      <c r="AI68" s="15"/>
      <c r="AJ68" s="15"/>
      <c r="AK68" s="15"/>
      <c r="AL68" s="15"/>
      <c r="AM68" s="15"/>
      <c r="AN68" s="15"/>
      <c r="AO68" s="15"/>
      <c r="AP68" s="14"/>
      <c r="AQ68" s="14"/>
      <c r="AR68" s="14"/>
      <c r="AS68" s="11"/>
    </row>
    <row r="69" spans="1:45" ht="11.25" customHeight="1" x14ac:dyDescent="0.15">
      <c r="A69" s="14"/>
      <c r="B69" s="298" t="s">
        <v>303</v>
      </c>
      <c r="C69" s="299"/>
      <c r="D69" s="299"/>
      <c r="E69" s="299"/>
      <c r="F69" s="299"/>
      <c r="G69" s="299"/>
      <c r="H69" s="299"/>
      <c r="I69" s="299"/>
      <c r="J69" s="299"/>
      <c r="K69" s="299"/>
      <c r="L69" s="279" t="s">
        <v>19</v>
      </c>
      <c r="M69" s="279"/>
      <c r="N69" s="279"/>
      <c r="O69" s="279" t="s">
        <v>20</v>
      </c>
      <c r="P69" s="279"/>
      <c r="Q69" s="531"/>
      <c r="R69" s="748" t="s">
        <v>304</v>
      </c>
      <c r="S69" s="749"/>
      <c r="T69" s="749"/>
      <c r="U69" s="749"/>
      <c r="V69" s="749"/>
      <c r="W69" s="749"/>
      <c r="X69" s="749"/>
      <c r="Y69" s="366" t="s">
        <v>319</v>
      </c>
      <c r="Z69" s="367"/>
      <c r="AA69" s="228"/>
      <c r="AB69" s="228"/>
      <c r="AC69" s="367" t="s">
        <v>13</v>
      </c>
      <c r="AD69" s="228"/>
      <c r="AE69" s="228"/>
      <c r="AF69" s="367" t="s">
        <v>8</v>
      </c>
      <c r="AG69" s="228"/>
      <c r="AH69" s="228"/>
      <c r="AI69" s="368" t="s">
        <v>7</v>
      </c>
      <c r="AJ69" s="14"/>
      <c r="AK69" s="14"/>
      <c r="AL69" s="14"/>
      <c r="AM69" s="14"/>
      <c r="AN69" s="14"/>
      <c r="AO69" s="14"/>
      <c r="AP69" s="14"/>
      <c r="AQ69" s="14"/>
      <c r="AR69" s="14"/>
      <c r="AS69" s="14"/>
    </row>
    <row r="70" spans="1:45" ht="11.25" customHeight="1" x14ac:dyDescent="0.15">
      <c r="A70" s="14"/>
      <c r="B70" s="302"/>
      <c r="C70" s="303"/>
      <c r="D70" s="303"/>
      <c r="E70" s="303"/>
      <c r="F70" s="303"/>
      <c r="G70" s="303"/>
      <c r="H70" s="303"/>
      <c r="I70" s="303"/>
      <c r="J70" s="303"/>
      <c r="K70" s="303"/>
      <c r="L70" s="436"/>
      <c r="M70" s="436"/>
      <c r="N70" s="436"/>
      <c r="O70" s="436"/>
      <c r="P70" s="436"/>
      <c r="Q70" s="591"/>
      <c r="R70" s="750"/>
      <c r="S70" s="751"/>
      <c r="T70" s="751"/>
      <c r="U70" s="751"/>
      <c r="V70" s="751"/>
      <c r="W70" s="751"/>
      <c r="X70" s="751"/>
      <c r="Y70" s="375"/>
      <c r="Z70" s="376"/>
      <c r="AA70" s="229"/>
      <c r="AB70" s="229"/>
      <c r="AC70" s="376"/>
      <c r="AD70" s="229"/>
      <c r="AE70" s="229"/>
      <c r="AF70" s="376"/>
      <c r="AG70" s="229"/>
      <c r="AH70" s="229"/>
      <c r="AI70" s="377"/>
      <c r="AJ70" s="14"/>
      <c r="AK70" s="14"/>
      <c r="AL70" s="14"/>
      <c r="AM70" s="14"/>
      <c r="AN70" s="14"/>
      <c r="AO70" s="14"/>
      <c r="AP70" s="14"/>
      <c r="AQ70" s="14"/>
      <c r="AR70" s="14"/>
      <c r="AS70" s="14"/>
    </row>
    <row r="71" spans="1:45" ht="11.25" customHeight="1" x14ac:dyDescent="0.15">
      <c r="A71" s="14"/>
      <c r="B71" s="391" t="s">
        <v>305</v>
      </c>
      <c r="C71" s="299"/>
      <c r="D71" s="299"/>
      <c r="E71" s="299"/>
      <c r="F71" s="299"/>
      <c r="G71" s="299"/>
      <c r="H71" s="299"/>
      <c r="I71" s="299"/>
      <c r="J71" s="299"/>
      <c r="K71" s="299"/>
      <c r="L71" s="279" t="s">
        <v>19</v>
      </c>
      <c r="M71" s="279"/>
      <c r="N71" s="279"/>
      <c r="O71" s="279" t="s">
        <v>20</v>
      </c>
      <c r="P71" s="279"/>
      <c r="Q71" s="531"/>
      <c r="R71" s="748" t="s">
        <v>306</v>
      </c>
      <c r="S71" s="749"/>
      <c r="T71" s="749"/>
      <c r="U71" s="749"/>
      <c r="V71" s="749"/>
      <c r="W71" s="749"/>
      <c r="X71" s="749"/>
      <c r="Y71" s="366" t="s">
        <v>319</v>
      </c>
      <c r="Z71" s="367"/>
      <c r="AA71" s="228"/>
      <c r="AB71" s="228"/>
      <c r="AC71" s="367" t="s">
        <v>13</v>
      </c>
      <c r="AD71" s="228"/>
      <c r="AE71" s="228"/>
      <c r="AF71" s="367" t="s">
        <v>8</v>
      </c>
      <c r="AG71" s="228"/>
      <c r="AH71" s="228"/>
      <c r="AI71" s="368" t="s">
        <v>7</v>
      </c>
      <c r="AJ71" s="14"/>
      <c r="AK71" s="14"/>
      <c r="AL71" s="14"/>
      <c r="AM71" s="14"/>
      <c r="AN71" s="14"/>
      <c r="AO71" s="14"/>
      <c r="AP71" s="14"/>
      <c r="AQ71" s="14"/>
      <c r="AR71" s="14"/>
      <c r="AS71" s="14"/>
    </row>
    <row r="72" spans="1:45" ht="11.25" customHeight="1" x14ac:dyDescent="0.15">
      <c r="A72" s="14"/>
      <c r="B72" s="302"/>
      <c r="C72" s="303"/>
      <c r="D72" s="303"/>
      <c r="E72" s="303"/>
      <c r="F72" s="303"/>
      <c r="G72" s="303"/>
      <c r="H72" s="303"/>
      <c r="I72" s="303"/>
      <c r="J72" s="303"/>
      <c r="K72" s="303"/>
      <c r="L72" s="436"/>
      <c r="M72" s="436"/>
      <c r="N72" s="436"/>
      <c r="O72" s="436"/>
      <c r="P72" s="436"/>
      <c r="Q72" s="591"/>
      <c r="R72" s="750"/>
      <c r="S72" s="751"/>
      <c r="T72" s="751"/>
      <c r="U72" s="751"/>
      <c r="V72" s="751"/>
      <c r="W72" s="751"/>
      <c r="X72" s="751"/>
      <c r="Y72" s="375"/>
      <c r="Z72" s="376"/>
      <c r="AA72" s="229"/>
      <c r="AB72" s="229"/>
      <c r="AC72" s="376"/>
      <c r="AD72" s="229"/>
      <c r="AE72" s="229"/>
      <c r="AF72" s="376"/>
      <c r="AG72" s="229"/>
      <c r="AH72" s="229"/>
      <c r="AI72" s="377"/>
      <c r="AJ72" s="14"/>
      <c r="AK72" s="14"/>
      <c r="AL72" s="14"/>
      <c r="AM72" s="14"/>
      <c r="AN72" s="14"/>
      <c r="AO72" s="14"/>
      <c r="AP72" s="14"/>
      <c r="AQ72" s="14"/>
      <c r="AR72" s="14"/>
      <c r="AS72" s="14"/>
    </row>
    <row r="73" spans="1:45" ht="11.25" customHeight="1" x14ac:dyDescent="0.15">
      <c r="A73" s="14"/>
      <c r="B73" s="298" t="s">
        <v>307</v>
      </c>
      <c r="C73" s="299"/>
      <c r="D73" s="299"/>
      <c r="E73" s="299"/>
      <c r="F73" s="299"/>
      <c r="G73" s="299"/>
      <c r="H73" s="299"/>
      <c r="I73" s="299"/>
      <c r="J73" s="299"/>
      <c r="K73" s="333"/>
      <c r="L73" s="723"/>
      <c r="M73" s="551"/>
      <c r="N73" s="551"/>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c r="AO73" s="551"/>
      <c r="AP73" s="551"/>
      <c r="AQ73" s="551"/>
      <c r="AR73" s="554"/>
      <c r="AS73" s="14"/>
    </row>
    <row r="74" spans="1:45" ht="11.25" customHeight="1" x14ac:dyDescent="0.15">
      <c r="A74" s="14"/>
      <c r="B74" s="302"/>
      <c r="C74" s="303"/>
      <c r="D74" s="303"/>
      <c r="E74" s="303"/>
      <c r="F74" s="303"/>
      <c r="G74" s="303"/>
      <c r="H74" s="303"/>
      <c r="I74" s="303"/>
      <c r="J74" s="303"/>
      <c r="K74" s="335"/>
      <c r="L74" s="724"/>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5"/>
      <c r="AS74" s="14"/>
    </row>
    <row r="123" ht="11.25" customHeight="1" x14ac:dyDescent="0.15"/>
    <row r="124" ht="11.25" customHeight="1" x14ac:dyDescent="0.15"/>
  </sheetData>
  <mergeCells count="193">
    <mergeCell ref="B69:K70"/>
    <mergeCell ref="AK60:AM60"/>
    <mergeCell ref="AK49:AM49"/>
    <mergeCell ref="B67:AG68"/>
    <mergeCell ref="B73:K74"/>
    <mergeCell ref="L73:AR74"/>
    <mergeCell ref="AC71:AC72"/>
    <mergeCell ref="AD71:AE72"/>
    <mergeCell ref="AF71:AF72"/>
    <mergeCell ref="AG71:AH72"/>
    <mergeCell ref="AI71:AI72"/>
    <mergeCell ref="L72:N72"/>
    <mergeCell ref="O72:Q72"/>
    <mergeCell ref="B71:K72"/>
    <mergeCell ref="AG69:AH70"/>
    <mergeCell ref="AI69:AI70"/>
    <mergeCell ref="L70:N70"/>
    <mergeCell ref="O70:Q70"/>
    <mergeCell ref="L71:N71"/>
    <mergeCell ref="O71:Q71"/>
    <mergeCell ref="R71:X72"/>
    <mergeCell ref="Y71:Z72"/>
    <mergeCell ref="AA71:AB72"/>
    <mergeCell ref="AC69:AC70"/>
    <mergeCell ref="AD69:AE70"/>
    <mergeCell ref="AN59:AP59"/>
    <mergeCell ref="AN50:AP51"/>
    <mergeCell ref="AN52:AP53"/>
    <mergeCell ref="AN54:AP55"/>
    <mergeCell ref="R46:T46"/>
    <mergeCell ref="U46:W46"/>
    <mergeCell ref="X46:AJ47"/>
    <mergeCell ref="AK52:AM53"/>
    <mergeCell ref="AK54:AM55"/>
    <mergeCell ref="AK59:AM59"/>
    <mergeCell ref="AK50:AM51"/>
    <mergeCell ref="U56:W57"/>
    <mergeCell ref="AF69:AF70"/>
    <mergeCell ref="B24:AG25"/>
    <mergeCell ref="M26:Q27"/>
    <mergeCell ref="R26:T27"/>
    <mergeCell ref="E50:Q51"/>
    <mergeCell ref="E52:Q53"/>
    <mergeCell ref="AK46:AM46"/>
    <mergeCell ref="AN46:AO46"/>
    <mergeCell ref="R47:T47"/>
    <mergeCell ref="U47:W47"/>
    <mergeCell ref="AK47:AM47"/>
    <mergeCell ref="AN47:AO47"/>
    <mergeCell ref="AN49:AP49"/>
    <mergeCell ref="W26:AA27"/>
    <mergeCell ref="AB26:AD27"/>
    <mergeCell ref="AE26:AF27"/>
    <mergeCell ref="W37:AA38"/>
    <mergeCell ref="AB37:AD38"/>
    <mergeCell ref="AE37:AF38"/>
    <mergeCell ref="B41:L42"/>
    <mergeCell ref="B28:L31"/>
    <mergeCell ref="M28:AW31"/>
    <mergeCell ref="U26:V27"/>
    <mergeCell ref="M35:O35"/>
    <mergeCell ref="P35:R35"/>
    <mergeCell ref="B35:L36"/>
    <mergeCell ref="P36:R36"/>
    <mergeCell ref="M36:O36"/>
    <mergeCell ref="B33:AG34"/>
    <mergeCell ref="B46:Q47"/>
    <mergeCell ref="E54:Q55"/>
    <mergeCell ref="B49:Q49"/>
    <mergeCell ref="X49:AJ49"/>
    <mergeCell ref="U49:W49"/>
    <mergeCell ref="B50:D51"/>
    <mergeCell ref="B52:D57"/>
    <mergeCell ref="R49:T49"/>
    <mergeCell ref="E56:Q57"/>
    <mergeCell ref="R50:T51"/>
    <mergeCell ref="R52:T53"/>
    <mergeCell ref="X50:AJ51"/>
    <mergeCell ref="X52:AJ53"/>
    <mergeCell ref="X54:AJ55"/>
    <mergeCell ref="R54:T55"/>
    <mergeCell ref="R56:T57"/>
    <mergeCell ref="U50:W51"/>
    <mergeCell ref="U52:W53"/>
    <mergeCell ref="U54:W55"/>
    <mergeCell ref="B64:L65"/>
    <mergeCell ref="M64:Q65"/>
    <mergeCell ref="R64:T65"/>
    <mergeCell ref="U64:V65"/>
    <mergeCell ref="W64:AA65"/>
    <mergeCell ref="B59:Q60"/>
    <mergeCell ref="R59:T59"/>
    <mergeCell ref="U59:W59"/>
    <mergeCell ref="X59:AJ60"/>
    <mergeCell ref="R60:T60"/>
    <mergeCell ref="U60:W60"/>
    <mergeCell ref="AB64:AD65"/>
    <mergeCell ref="AE64:AF65"/>
    <mergeCell ref="B62:AG63"/>
    <mergeCell ref="AF15:AG16"/>
    <mergeCell ref="AH15:AH16"/>
    <mergeCell ref="AI15:AJ16"/>
    <mergeCell ref="AK15:AK16"/>
    <mergeCell ref="AL15:AO16"/>
    <mergeCell ref="B5:K7"/>
    <mergeCell ref="B8:K9"/>
    <mergeCell ref="B10:K11"/>
    <mergeCell ref="B14:K16"/>
    <mergeCell ref="AA14:AC14"/>
    <mergeCell ref="AD14:AN14"/>
    <mergeCell ref="L5:N5"/>
    <mergeCell ref="V6:V7"/>
    <mergeCell ref="AK6:AK7"/>
    <mergeCell ref="AL6:AO7"/>
    <mergeCell ref="L14:N14"/>
    <mergeCell ref="O14:Y14"/>
    <mergeCell ref="L15:N16"/>
    <mergeCell ref="O15:P16"/>
    <mergeCell ref="Q15:R16"/>
    <mergeCell ref="S15:S16"/>
    <mergeCell ref="T15:U16"/>
    <mergeCell ref="V15:V16"/>
    <mergeCell ref="W15:X16"/>
    <mergeCell ref="L69:N69"/>
    <mergeCell ref="O69:Q69"/>
    <mergeCell ref="R69:X70"/>
    <mergeCell ref="Y69:Z70"/>
    <mergeCell ref="AA69:AB70"/>
    <mergeCell ref="M41:AA42"/>
    <mergeCell ref="AL3:AV3"/>
    <mergeCell ref="AL24:AW24"/>
    <mergeCell ref="AK35:AV35"/>
    <mergeCell ref="AK45:AV45"/>
    <mergeCell ref="B26:L27"/>
    <mergeCell ref="A22:Y23"/>
    <mergeCell ref="B44:AG45"/>
    <mergeCell ref="B37:L38"/>
    <mergeCell ref="M37:Q38"/>
    <mergeCell ref="R37:T38"/>
    <mergeCell ref="U37:V38"/>
    <mergeCell ref="B39:L40"/>
    <mergeCell ref="M39:AR40"/>
    <mergeCell ref="W6:X7"/>
    <mergeCell ref="Y6:Y7"/>
    <mergeCell ref="L6:N7"/>
    <mergeCell ref="O6:P7"/>
    <mergeCell ref="O5:Y5"/>
    <mergeCell ref="A1:AC2"/>
    <mergeCell ref="AK2:AV2"/>
    <mergeCell ref="AL23:AW23"/>
    <mergeCell ref="AN60:AP60"/>
    <mergeCell ref="B48:Q48"/>
    <mergeCell ref="L8:P9"/>
    <mergeCell ref="Q8:S9"/>
    <mergeCell ref="T8:U9"/>
    <mergeCell ref="V8:Z9"/>
    <mergeCell ref="AA8:AC9"/>
    <mergeCell ref="AD8:AE9"/>
    <mergeCell ref="L10:P11"/>
    <mergeCell ref="Q10:S11"/>
    <mergeCell ref="T10:U11"/>
    <mergeCell ref="V10:Z11"/>
    <mergeCell ref="AA10:AC11"/>
    <mergeCell ref="AD10:AE11"/>
    <mergeCell ref="AA5:AC5"/>
    <mergeCell ref="AD5:AN5"/>
    <mergeCell ref="AA6:AC7"/>
    <mergeCell ref="AD6:AE7"/>
    <mergeCell ref="AF6:AG7"/>
    <mergeCell ref="AH6:AH7"/>
    <mergeCell ref="AI6:AJ7"/>
    <mergeCell ref="B3:K4"/>
    <mergeCell ref="B12:K13"/>
    <mergeCell ref="AA17:AC18"/>
    <mergeCell ref="AD17:AE18"/>
    <mergeCell ref="L19:P20"/>
    <mergeCell ref="Q19:S20"/>
    <mergeCell ref="T19:U20"/>
    <mergeCell ref="V19:Z20"/>
    <mergeCell ref="AA19:AC20"/>
    <mergeCell ref="AD19:AE20"/>
    <mergeCell ref="Q6:R7"/>
    <mergeCell ref="S6:S7"/>
    <mergeCell ref="T6:U7"/>
    <mergeCell ref="AA15:AC16"/>
    <mergeCell ref="AD15:AE16"/>
    <mergeCell ref="B17:K18"/>
    <mergeCell ref="B19:K20"/>
    <mergeCell ref="Y15:Y16"/>
    <mergeCell ref="L17:P18"/>
    <mergeCell ref="Q17:S18"/>
    <mergeCell ref="T17:U18"/>
    <mergeCell ref="V17:Z18"/>
  </mergeCells>
  <phoneticPr fontId="2"/>
  <dataValidations count="1">
    <dataValidation type="list" allowBlank="1" showInputMessage="1" showErrorMessage="1" sqref="L6 AA6 AA15 L15 U50:W58 M36:R36 R50 R52:T58 R47:W47 AK47:AO47 R60:W61 AO62:AO63 L70:Q70 L72:Q72 AK60:AN63 AK50:AP55 AK58:AO58">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Header>&amp;P / &amp;N ページ</oddHead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1</vt:lpstr>
      <vt:lpstr>2</vt:lpstr>
      <vt:lpstr>3</vt:lpstr>
      <vt:lpstr>4</vt:lpstr>
      <vt:lpstr>5</vt:lpstr>
      <vt:lpstr>6</vt:lpstr>
      <vt:lpstr>7</vt:lpstr>
      <vt:lpstr>8</vt:lpstr>
      <vt:lpstr>9</vt:lpstr>
      <vt:lpstr>10</vt:lpstr>
      <vt:lpstr>11(1)</vt:lpstr>
      <vt:lpstr>11(2)</vt:lpstr>
      <vt:lpstr>12(1)</vt:lpstr>
      <vt:lpstr>12(2)</vt:lpstr>
      <vt:lpstr>'1'!Print_Area</vt:lpstr>
      <vt:lpstr>'10'!Print_Area</vt:lpstr>
      <vt:lpstr>'11(1)'!Print_Area</vt:lpstr>
      <vt:lpstr>'11(2)'!Print_Area</vt:lpstr>
      <vt:lpstr>'12(1)'!Print_Area</vt:lpstr>
      <vt:lpstr>'12(2)'!Print_Area</vt:lpstr>
      <vt:lpstr>'2'!Print_Area</vt:lpstr>
      <vt:lpstr>'3'!Print_Area</vt:lpstr>
      <vt:lpstr>'4'!Print_Area</vt:lpstr>
      <vt:lpstr>'5'!Print_Area</vt:lpstr>
      <vt:lpstr>'6'!Print_Area</vt:lpstr>
      <vt:lpstr>'7'!Print_Area</vt:lpstr>
      <vt:lpstr>'8'!Print_Area</vt:lpstr>
      <vt:lpstr>'9'!Print_Area</vt:lpstr>
      <vt:lpstr>'11(1)'!Print_Titles</vt:lpstr>
      <vt:lpstr>'11(2)'!Print_Titles</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2023-04-12T00:37:05Z</cp:lastPrinted>
  <dcterms:created xsi:type="dcterms:W3CDTF">2012-07-04T23:54:18Z</dcterms:created>
  <dcterms:modified xsi:type="dcterms:W3CDTF">2023-04-19T00:28:36Z</dcterms:modified>
</cp:coreProperties>
</file>