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F2F017D0-7169-4F42-894A-204EBBB8E94A}" xr6:coauthVersionLast="47" xr6:coauthVersionMax="47" xr10:uidLastSave="{00000000-0000-0000-0000-000000000000}"/>
  <bookViews>
    <workbookView xWindow="-108" yWindow="-108" windowWidth="23256" windowHeight="12456" tabRatio="850" xr2:uid="{00000000-000D-0000-FFFF-FFFF00000000}"/>
  </bookViews>
  <sheets>
    <sheet name="表紙" sheetId="1" r:id="rId1"/>
    <sheet name="1" sheetId="37" r:id="rId2"/>
    <sheet name="2(１)" sheetId="3" r:id="rId3"/>
    <sheet name="2(2)" sheetId="30" r:id="rId4"/>
    <sheet name="3" sheetId="31" r:id="rId5"/>
    <sheet name="4" sheetId="6" r:id="rId6"/>
    <sheet name="5,6" sheetId="26" r:id="rId7"/>
    <sheet name="7,8,9" sheetId="27" r:id="rId8"/>
    <sheet name="10" sheetId="22" r:id="rId9"/>
    <sheet name="11,12" sheetId="28" r:id="rId10"/>
    <sheet name="13(1)～(５)" sheetId="10" r:id="rId11"/>
    <sheet name="13(６)～(10)" sheetId="11" r:id="rId12"/>
    <sheet name="14.15" sheetId="9" r:id="rId13"/>
    <sheet name="16,17" sheetId="8" r:id="rId14"/>
    <sheet name="18" sheetId="36" r:id="rId15"/>
    <sheet name="19ー１" sheetId="38" r:id="rId16"/>
    <sheet name="19－２" sheetId="39" r:id="rId17"/>
  </sheets>
  <externalReferences>
    <externalReference r:id="rId18"/>
  </externalReferences>
  <definedNames>
    <definedName name="【記載例】シフト記号">'[1]【記載例】シフト記号表（勤務時間帯）'!$C$6:$C$47</definedName>
    <definedName name="_xlnm.Print_Area" localSheetId="1">'1'!$A$1:$BA$46</definedName>
    <definedName name="_xlnm.Print_Area" localSheetId="8">'10'!$A$1:$AX$68</definedName>
    <definedName name="_xlnm.Print_Area" localSheetId="9">'11,12'!$A$1:$AX$85</definedName>
    <definedName name="_xlnm.Print_Area" localSheetId="10">'13(1)～(５)'!$A$1:$AW$75</definedName>
    <definedName name="_xlnm.Print_Area" localSheetId="11">'13(６)～(10)'!$A$1:$AX$74</definedName>
    <definedName name="_xlnm.Print_Area" localSheetId="12">'14.15'!$A$1:$AX$67</definedName>
    <definedName name="_xlnm.Print_Area" localSheetId="14">'18'!$A$1:$F$186</definedName>
    <definedName name="_xlnm.Print_Area" localSheetId="16">'19－２'!$A$1:$AX$36</definedName>
    <definedName name="_xlnm.Print_Area" localSheetId="15">'19ー１'!$A$1:$AX$67</definedName>
    <definedName name="_xlnm.Print_Area" localSheetId="2">'2(１)'!$A$3:$AX$76</definedName>
    <definedName name="_xlnm.Print_Area" localSheetId="4">'3'!$A$1:$CO$47</definedName>
    <definedName name="_xlnm.Print_Area" localSheetId="5">'4'!$A$1:$AX$62</definedName>
    <definedName name="_xlnm.Print_Area" localSheetId="7">'7,8,9'!$A$1:$AS$57</definedName>
    <definedName name="_xlnm.Print_Area" localSheetId="0">表紙!$A$1:$AX$72</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0" i="37" l="1"/>
  <c r="AN32" i="37" l="1"/>
  <c r="AW32" i="37"/>
  <c r="AS32" i="37"/>
  <c r="Y32" i="37"/>
  <c r="O32" i="37"/>
  <c r="J32" i="37"/>
  <c r="T32" i="37" s="1"/>
  <c r="G32" i="37"/>
  <c r="AD30" i="37"/>
  <c r="T28" i="37"/>
  <c r="AD28" i="37" s="1"/>
  <c r="T26" i="37"/>
  <c r="AD26" i="37" s="1"/>
  <c r="T24" i="37"/>
  <c r="AD24" i="37" s="1"/>
  <c r="T22" i="37"/>
  <c r="AD22" i="37" s="1"/>
  <c r="T20" i="37"/>
  <c r="AD20" i="37" s="1"/>
  <c r="T18" i="37"/>
  <c r="AD18" i="37" s="1"/>
  <c r="T16" i="37"/>
  <c r="AD16" i="37" s="1"/>
  <c r="T14" i="37"/>
  <c r="AD14" i="37" s="1"/>
  <c r="T12" i="37"/>
  <c r="AD12" i="37" s="1"/>
  <c r="T10" i="37"/>
  <c r="AD10" i="37" s="1"/>
  <c r="T8" i="37"/>
  <c r="AD8" i="37" s="1"/>
  <c r="AD32" i="37" l="1"/>
  <c r="AI32" i="37" s="1"/>
  <c r="CG10" i="30"/>
  <c r="CK10" i="30" s="1"/>
  <c r="AB24" i="11" l="1"/>
  <c r="AB26" i="11"/>
  <c r="AB28" i="11"/>
  <c r="AB30" i="11"/>
  <c r="AB32" i="11"/>
  <c r="AB34" i="11"/>
  <c r="AB36" i="11"/>
  <c r="AB38" i="11"/>
  <c r="AB40" i="11"/>
  <c r="AB42" i="11"/>
  <c r="AB44" i="11"/>
  <c r="AB46" i="11"/>
  <c r="AB48" i="11"/>
  <c r="AB50" i="11"/>
  <c r="BA38" i="31" l="1"/>
  <c r="AC8" i="30"/>
  <c r="AC9" i="30" s="1"/>
  <c r="CE8" i="30"/>
  <c r="CC8" i="30"/>
  <c r="CA8" i="30"/>
  <c r="CA9" i="30" s="1"/>
  <c r="BY8" i="30"/>
  <c r="BY9" i="30" s="1"/>
  <c r="BW8" i="30"/>
  <c r="BW9" i="30" s="1"/>
  <c r="BU8" i="30"/>
  <c r="BU9" i="30" s="1"/>
  <c r="BS8" i="30"/>
  <c r="BQ8" i="30"/>
  <c r="BQ9" i="30" s="1"/>
  <c r="BO8" i="30"/>
  <c r="BO9" i="30" s="1"/>
  <c r="BM8" i="30"/>
  <c r="BK8" i="30"/>
  <c r="BK9" i="30" s="1"/>
  <c r="BI8" i="30"/>
  <c r="BI9" i="30" s="1"/>
  <c r="BG8" i="30"/>
  <c r="BG9" i="30" s="1"/>
  <c r="BE8" i="30"/>
  <c r="BE9" i="30" s="1"/>
  <c r="BC8" i="30"/>
  <c r="BA8" i="30"/>
  <c r="AY8" i="30"/>
  <c r="AW8" i="30"/>
  <c r="AW9" i="30" s="1"/>
  <c r="AU8" i="30"/>
  <c r="AU9" i="30" s="1"/>
  <c r="AS8" i="30"/>
  <c r="AS9" i="30" s="1"/>
  <c r="AQ8" i="30"/>
  <c r="AQ9" i="30" s="1"/>
  <c r="AO8" i="30"/>
  <c r="AO9" i="30" s="1"/>
  <c r="AM8" i="30"/>
  <c r="AK8" i="30"/>
  <c r="AK9" i="30" s="1"/>
  <c r="AI8" i="30"/>
  <c r="AI9" i="30" s="1"/>
  <c r="AG8" i="30"/>
  <c r="AG9" i="30" s="1"/>
  <c r="AE8" i="30"/>
  <c r="AE9" i="30" s="1"/>
  <c r="AF1" i="30"/>
  <c r="X53" i="3"/>
  <c r="CO30" i="30"/>
  <c r="CK30" i="30"/>
  <c r="CK29" i="30"/>
  <c r="CO29" i="30" s="1"/>
  <c r="CK28" i="30"/>
  <c r="CO28" i="30" s="1"/>
  <c r="CO27" i="30"/>
  <c r="CK27" i="30"/>
  <c r="CK26" i="30"/>
  <c r="CO26" i="30" s="1"/>
  <c r="CK25" i="30"/>
  <c r="CO25" i="30" s="1"/>
  <c r="CE22" i="30"/>
  <c r="CC22" i="30"/>
  <c r="CA22" i="30"/>
  <c r="BY22" i="30"/>
  <c r="BW22" i="30"/>
  <c r="BU22" i="30"/>
  <c r="BS22" i="30"/>
  <c r="BQ22" i="30"/>
  <c r="BO22" i="30"/>
  <c r="BM22" i="30"/>
  <c r="BK22" i="30"/>
  <c r="BI22" i="30"/>
  <c r="BG22" i="30"/>
  <c r="BE22" i="30"/>
  <c r="BC22" i="30"/>
  <c r="BA22" i="30"/>
  <c r="AY22" i="30"/>
  <c r="AW22" i="30"/>
  <c r="AU22" i="30"/>
  <c r="AS22" i="30"/>
  <c r="AQ22" i="30"/>
  <c r="AO22" i="30"/>
  <c r="AM22" i="30"/>
  <c r="AK22" i="30"/>
  <c r="AI22" i="30"/>
  <c r="AG22" i="30"/>
  <c r="AE22" i="30"/>
  <c r="AC22" i="30"/>
  <c r="CG21" i="30"/>
  <c r="CK21" i="30" s="1"/>
  <c r="CO21" i="30" s="1"/>
  <c r="CS21" i="30" s="1"/>
  <c r="CG20" i="30"/>
  <c r="CK20" i="30" s="1"/>
  <c r="CO20" i="30" s="1"/>
  <c r="CS20" i="30" s="1"/>
  <c r="CG19" i="30"/>
  <c r="CK19" i="30" s="1"/>
  <c r="CO19" i="30" s="1"/>
  <c r="CS19" i="30" s="1"/>
  <c r="CG18" i="30"/>
  <c r="CK18" i="30" s="1"/>
  <c r="CO18" i="30" s="1"/>
  <c r="CS18" i="30" s="1"/>
  <c r="CG17" i="30"/>
  <c r="CK17" i="30" s="1"/>
  <c r="CO17" i="30" s="1"/>
  <c r="CS17" i="30" s="1"/>
  <c r="CG16" i="30"/>
  <c r="CK16" i="30" s="1"/>
  <c r="CO16" i="30" s="1"/>
  <c r="CS16" i="30" s="1"/>
  <c r="CG15" i="30"/>
  <c r="CK15" i="30" s="1"/>
  <c r="CO15" i="30" s="1"/>
  <c r="CS15" i="30" s="1"/>
  <c r="CG14" i="30"/>
  <c r="CK14" i="30" s="1"/>
  <c r="CO14" i="30" s="1"/>
  <c r="CS14" i="30" s="1"/>
  <c r="CG13" i="30"/>
  <c r="CK13" i="30" s="1"/>
  <c r="CO13" i="30" s="1"/>
  <c r="CS13" i="30" s="1"/>
  <c r="CG12" i="30"/>
  <c r="CK12" i="30" s="1"/>
  <c r="CO12" i="30" s="1"/>
  <c r="CS12" i="30" s="1"/>
  <c r="CG11" i="30"/>
  <c r="CK11" i="30" s="1"/>
  <c r="CO11" i="30" s="1"/>
  <c r="CS11" i="30" s="1"/>
  <c r="CO10" i="30"/>
  <c r="CS10" i="30" s="1"/>
  <c r="CE9" i="30"/>
  <c r="CC9" i="30"/>
  <c r="BS9" i="30"/>
  <c r="BM9" i="30"/>
  <c r="BC9" i="30"/>
  <c r="BA9" i="30"/>
  <c r="AY9" i="30"/>
  <c r="AM9" i="30"/>
  <c r="CG22" i="30" l="1"/>
  <c r="CK22" i="30" s="1"/>
  <c r="CO22" i="30" s="1"/>
  <c r="CS22" i="30" s="1"/>
  <c r="S1" i="9" l="1"/>
  <c r="T23" i="11"/>
  <c r="S65" i="10"/>
  <c r="W65" i="10"/>
  <c r="M27" i="10"/>
  <c r="T3" i="3"/>
  <c r="C44" i="1"/>
  <c r="X13" i="3"/>
  <c r="AN29" i="3"/>
  <c r="AN27" i="3"/>
  <c r="AN21" i="3"/>
  <c r="AR27" i="3"/>
  <c r="AN23" i="3"/>
  <c r="AR28" i="3"/>
  <c r="AN28" i="3"/>
  <c r="AN22" i="3"/>
  <c r="AR22" i="3"/>
  <c r="AR21" i="3"/>
</calcChain>
</file>

<file path=xl/sharedStrings.xml><?xml version="1.0" encoding="utf-8"?>
<sst xmlns="http://schemas.openxmlformats.org/spreadsheetml/2006/main" count="1988" uniqueCount="961">
  <si>
    <t>夜間想定で実施</t>
    <rPh sb="0" eb="2">
      <t>ヤカン</t>
    </rPh>
    <rPh sb="2" eb="4">
      <t>ソウテイ</t>
    </rPh>
    <rPh sb="5" eb="7">
      <t>ジッシ</t>
    </rPh>
    <phoneticPr fontId="2"/>
  </si>
  <si>
    <t>昼間想定で実施</t>
    <rPh sb="0" eb="2">
      <t>ヒルマ</t>
    </rPh>
    <rPh sb="2" eb="4">
      <t>ソウテイ</t>
    </rPh>
    <rPh sb="5" eb="7">
      <t>ジッシ</t>
    </rPh>
    <phoneticPr fontId="2"/>
  </si>
  <si>
    <t>消防計画
予定回数</t>
    <rPh sb="0" eb="2">
      <t>ショウボウ</t>
    </rPh>
    <rPh sb="2" eb="4">
      <t>ケイカク</t>
    </rPh>
    <rPh sb="5" eb="7">
      <t>ヨテイ</t>
    </rPh>
    <rPh sb="7" eb="9">
      <t>カイスウ</t>
    </rPh>
    <phoneticPr fontId="2"/>
  </si>
  <si>
    <t>（７）　材料費の状況</t>
    <rPh sb="4" eb="7">
      <t>ザイリョウヒ</t>
    </rPh>
    <rPh sb="8" eb="10">
      <t>ジョウキョウ</t>
    </rPh>
    <phoneticPr fontId="2"/>
  </si>
  <si>
    <t>（８）　栄養所要量</t>
    <rPh sb="4" eb="6">
      <t>エイヨウ</t>
    </rPh>
    <rPh sb="6" eb="8">
      <t>ショヨウ</t>
    </rPh>
    <rPh sb="8" eb="9">
      <t>リョウ</t>
    </rPh>
    <phoneticPr fontId="2"/>
  </si>
  <si>
    <t>（９）　栄養指導の状況</t>
    <rPh sb="4" eb="6">
      <t>エイヨウ</t>
    </rPh>
    <rPh sb="6" eb="8">
      <t>シドウ</t>
    </rPh>
    <rPh sb="9" eb="11">
      <t>ジョウキョウ</t>
    </rPh>
    <phoneticPr fontId="2"/>
  </si>
  <si>
    <t>（１０）　嗜好・残菜調査の状況</t>
    <rPh sb="5" eb="7">
      <t>シコウ</t>
    </rPh>
    <rPh sb="8" eb="9">
      <t>ザン</t>
    </rPh>
    <rPh sb="9" eb="10">
      <t>ナ</t>
    </rPh>
    <rPh sb="10" eb="12">
      <t>チョウサ</t>
    </rPh>
    <rPh sb="13" eb="15">
      <t>ジョウキョウ</t>
    </rPh>
    <phoneticPr fontId="2"/>
  </si>
  <si>
    <t>入所者預り金規程</t>
    <rPh sb="0" eb="3">
      <t>ニュウショシャ</t>
    </rPh>
    <rPh sb="3" eb="4">
      <t>アズカ</t>
    </rPh>
    <rPh sb="5" eb="6">
      <t>キン</t>
    </rPh>
    <rPh sb="6" eb="8">
      <t>キテイ</t>
    </rPh>
    <phoneticPr fontId="2"/>
  </si>
  <si>
    <t>サービス管理責任者</t>
    <rPh sb="4" eb="6">
      <t>カンリ</t>
    </rPh>
    <rPh sb="6" eb="8">
      <t>セキニン</t>
    </rPh>
    <rPh sb="8" eb="9">
      <t>シャ</t>
    </rPh>
    <phoneticPr fontId="2"/>
  </si>
  <si>
    <t>医師</t>
    <rPh sb="0" eb="2">
      <t>イシ</t>
    </rPh>
    <phoneticPr fontId="2"/>
  </si>
  <si>
    <t>看護職員</t>
    <rPh sb="0" eb="2">
      <t>カンゴ</t>
    </rPh>
    <rPh sb="2" eb="4">
      <t>ショクイン</t>
    </rPh>
    <phoneticPr fontId="2"/>
  </si>
  <si>
    <t>生活支援員</t>
    <rPh sb="0" eb="2">
      <t>セイカツ</t>
    </rPh>
    <rPh sb="2" eb="4">
      <t>シエン</t>
    </rPh>
    <rPh sb="4" eb="5">
      <t>イン</t>
    </rPh>
    <phoneticPr fontId="2"/>
  </si>
  <si>
    <t>（１）　サービス単位Ａ</t>
    <rPh sb="8" eb="10">
      <t>タンイ</t>
    </rPh>
    <phoneticPr fontId="2"/>
  </si>
  <si>
    <t>専従</t>
    <rPh sb="0" eb="2">
      <t>センジュウ</t>
    </rPh>
    <phoneticPr fontId="2"/>
  </si>
  <si>
    <t>兼務</t>
    <rPh sb="0" eb="2">
      <t>ケンム</t>
    </rPh>
    <phoneticPr fontId="2"/>
  </si>
  <si>
    <t>常勤換算後の人数</t>
    <rPh sb="0" eb="2">
      <t>ジョウキン</t>
    </rPh>
    <rPh sb="2" eb="4">
      <t>カンザン</t>
    </rPh>
    <rPh sb="4" eb="5">
      <t>ゴ</t>
    </rPh>
    <rPh sb="6" eb="8">
      <t>ニンズウ</t>
    </rPh>
    <phoneticPr fontId="2"/>
  </si>
  <si>
    <t>基準上の必要人数</t>
    <rPh sb="0" eb="2">
      <t>キジュン</t>
    </rPh>
    <rPh sb="2" eb="3">
      <t>ジョウ</t>
    </rPh>
    <rPh sb="4" eb="6">
      <t>ヒツヨウ</t>
    </rPh>
    <rPh sb="6" eb="8">
      <t>ニンズウ</t>
    </rPh>
    <phoneticPr fontId="2"/>
  </si>
  <si>
    <t xml:space="preserve">常勤 </t>
    <rPh sb="0" eb="2">
      <t>ジョウキン</t>
    </rPh>
    <phoneticPr fontId="2"/>
  </si>
  <si>
    <t xml:space="preserve">非常勤 </t>
    <rPh sb="0" eb="3">
      <t>ヒジョウキン</t>
    </rPh>
    <phoneticPr fontId="2"/>
  </si>
  <si>
    <t>（２）　サービス単位Ｂ</t>
    <rPh sb="8" eb="10">
      <t>タンイ</t>
    </rPh>
    <phoneticPr fontId="2"/>
  </si>
  <si>
    <t>その他の従業者</t>
    <rPh sb="2" eb="3">
      <t>タ</t>
    </rPh>
    <rPh sb="4" eb="7">
      <t>ジュウギョウシャ</t>
    </rPh>
    <phoneticPr fontId="2"/>
  </si>
  <si>
    <t>Ⅱ　各サービス単位共通</t>
    <rPh sb="2" eb="3">
      <t>カク</t>
    </rPh>
    <rPh sb="7" eb="9">
      <t>タンイ</t>
    </rPh>
    <phoneticPr fontId="2"/>
  </si>
  <si>
    <t>従業員の職種・員数</t>
    <rPh sb="0" eb="3">
      <t>ジュウギョウイン</t>
    </rPh>
    <rPh sb="4" eb="6">
      <t>ショクシュ</t>
    </rPh>
    <rPh sb="7" eb="9">
      <t>インスウ</t>
    </rPh>
    <phoneticPr fontId="2"/>
  </si>
  <si>
    <t>サービス単位　Ｂ</t>
    <rPh sb="4" eb="6">
      <t>タンイ</t>
    </rPh>
    <phoneticPr fontId="2"/>
  </si>
  <si>
    <t>サービス単位　Ａ</t>
    <rPh sb="4" eb="6">
      <t>タンイ</t>
    </rPh>
    <phoneticPr fontId="2"/>
  </si>
  <si>
    <t>４以上５未満</t>
    <rPh sb="1" eb="3">
      <t>イジョウ</t>
    </rPh>
    <rPh sb="4" eb="6">
      <t>ミマン</t>
    </rPh>
    <phoneticPr fontId="2"/>
  </si>
  <si>
    <t>４未満</t>
    <rPh sb="1" eb="3">
      <t>ミマン</t>
    </rPh>
    <phoneticPr fontId="2"/>
  </si>
  <si>
    <t>５以上</t>
    <rPh sb="1" eb="3">
      <t>イジョウ</t>
    </rPh>
    <phoneticPr fontId="2"/>
  </si>
  <si>
    <t>Ⅰ サービス単位毎</t>
    <rPh sb="6" eb="8">
      <t>タンイ</t>
    </rPh>
    <rPh sb="8" eb="9">
      <t>ゴト</t>
    </rPh>
    <phoneticPr fontId="2"/>
  </si>
  <si>
    <t>区分</t>
    <rPh sb="0" eb="2">
      <t>クブン</t>
    </rPh>
    <phoneticPr fontId="2"/>
  </si>
  <si>
    <t>短期入所（併設型）</t>
    <rPh sb="0" eb="2">
      <t>タンキ</t>
    </rPh>
    <rPh sb="2" eb="4">
      <t>ニュウショ</t>
    </rPh>
    <rPh sb="5" eb="8">
      <t>ヘイセツガタ</t>
    </rPh>
    <phoneticPr fontId="2"/>
  </si>
  <si>
    <t>利用者数</t>
    <rPh sb="0" eb="3">
      <t>リヨウシャ</t>
    </rPh>
    <rPh sb="3" eb="4">
      <t>カズ</t>
    </rPh>
    <phoneticPr fontId="2"/>
  </si>
  <si>
    <t>定員数</t>
    <rPh sb="0" eb="3">
      <t>テイインスウ</t>
    </rPh>
    <phoneticPr fontId="2"/>
  </si>
  <si>
    <t>短期入所（併設型・空床型）</t>
    <rPh sb="0" eb="2">
      <t>タンキ</t>
    </rPh>
    <rPh sb="2" eb="4">
      <t>ニュウショ</t>
    </rPh>
    <rPh sb="5" eb="8">
      <t>ヘイセツガタ</t>
    </rPh>
    <rPh sb="9" eb="10">
      <t>ソラ</t>
    </rPh>
    <rPh sb="10" eb="12">
      <t>トコガタ</t>
    </rPh>
    <phoneticPr fontId="2"/>
  </si>
  <si>
    <t>利用者数</t>
    <rPh sb="0" eb="2">
      <t>リヨウ</t>
    </rPh>
    <rPh sb="2" eb="3">
      <t>シャ</t>
    </rPh>
    <rPh sb="3" eb="4">
      <t>スウ</t>
    </rPh>
    <phoneticPr fontId="2"/>
  </si>
  <si>
    <t>定員等</t>
    <rPh sb="0" eb="2">
      <t>テイイン</t>
    </rPh>
    <rPh sb="2" eb="3">
      <t>ナド</t>
    </rPh>
    <phoneticPr fontId="2"/>
  </si>
  <si>
    <t>②　施設入所支援、短期入所（併設型、空床型）</t>
    <rPh sb="2" eb="4">
      <t>シセツ</t>
    </rPh>
    <rPh sb="4" eb="6">
      <t>ニュウショ</t>
    </rPh>
    <rPh sb="6" eb="8">
      <t>シエン</t>
    </rPh>
    <rPh sb="9" eb="11">
      <t>タンキ</t>
    </rPh>
    <rPh sb="11" eb="13">
      <t>ニュウショ</t>
    </rPh>
    <rPh sb="14" eb="16">
      <t>ヘイセツ</t>
    </rPh>
    <rPh sb="16" eb="17">
      <t>ガタ</t>
    </rPh>
    <rPh sb="18" eb="19">
      <t>ソラ</t>
    </rPh>
    <rPh sb="19" eb="21">
      <t>トコガタ</t>
    </rPh>
    <phoneticPr fontId="2"/>
  </si>
  <si>
    <t>日</t>
    <rPh sb="0" eb="1">
      <t>ニチ</t>
    </rPh>
    <phoneticPr fontId="2"/>
  </si>
  <si>
    <t>月</t>
    <rPh sb="0" eb="1">
      <t>ツキ</t>
    </rPh>
    <phoneticPr fontId="2"/>
  </si>
  <si>
    <t>時</t>
    <rPh sb="0" eb="1">
      <t>ジ</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</si>
  <si>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</si>
  <si>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</si>
  <si>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</si>
  <si>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</si>
  <si>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</si>
  <si>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</si>
  <si>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</si>
  <si>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</si>
  <si>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</si>
  <si>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</si>
  <si>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</si>
  <si>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</si>
  <si>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</si>
  <si>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</si>
  <si>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</si>
  <si>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</si>
  <si>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</si>
  <si>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</si>
  <si>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</si>
  <si>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</si>
  <si>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</si>
  <si>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</si>
  <si>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内容</t>
    <rPh sb="0" eb="2">
      <t>ナイヨウ</t>
    </rPh>
    <phoneticPr fontId="2"/>
  </si>
  <si>
    <t>（注１）</t>
    <rPh sb="1" eb="2">
      <t>チュウ</t>
    </rPh>
    <phoneticPr fontId="2"/>
  </si>
  <si>
    <t>（注２）</t>
    <rPh sb="1" eb="2">
      <t>チュウ</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</si>
  <si>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</si>
  <si>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</si>
  <si>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</si>
  <si>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</si>
  <si>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</si>
  <si>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</si>
  <si>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</si>
  <si>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</si>
  <si>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</si>
  <si>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</si>
  <si>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</si>
  <si>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</si>
  <si>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</si>
  <si>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</si>
  <si>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</si>
  <si>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</si>
  <si>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</si>
  <si>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</si>
  <si>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</si>
  <si>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</si>
  <si>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</si>
  <si>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</si>
  <si>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</si>
  <si>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</si>
  <si>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</si>
  <si>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</si>
  <si>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</si>
  <si>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</si>
  <si>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</si>
  <si>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</si>
  <si>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</si>
  <si>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</si>
  <si>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</si>
  <si>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</si>
  <si>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</si>
  <si>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</si>
  <si>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</si>
  <si>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</si>
  <si>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</si>
  <si>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</si>
  <si>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</si>
  <si>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（内訳：複数実施している場合はそれぞれでカウントしてください。）</t>
    <rPh sb="1" eb="3">
      <t>ウチワケ</t>
    </rPh>
    <rPh sb="4" eb="6">
      <t>フクスウ</t>
    </rPh>
    <rPh sb="6" eb="8">
      <t>ジッシ</t>
    </rPh>
    <rPh sb="12" eb="14">
      <t>バアイ</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</si>
  <si>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</si>
  <si>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</si>
  <si>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</si>
  <si>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</si>
  <si>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</si>
  <si>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</si>
  <si>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</si>
  <si>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</si>
  <si>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</si>
  <si>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</si>
  <si>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</si>
  <si>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</si>
  <si>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</si>
  <si>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</si>
  <si>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</si>
  <si>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</si>
  <si>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</si>
  <si>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</si>
  <si>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</si>
  <si>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</si>
  <si>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</si>
  <si>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</si>
  <si>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</si>
  <si>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</si>
  <si>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</si>
  <si>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</si>
  <si>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</si>
  <si>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</si>
  <si>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</si>
  <si>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</si>
  <si>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</si>
  <si>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</si>
  <si>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</si>
  <si>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</si>
  <si>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</si>
  <si>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</si>
  <si>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</si>
  <si>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</si>
  <si>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</si>
  <si>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</si>
  <si>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</si>
  <si>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</si>
  <si>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</si>
  <si>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</si>
  <si>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栄養ケアマネジメント計画作成数</t>
    <rPh sb="12" eb="14">
      <t>サクセイ</t>
    </rPh>
    <phoneticPr fontId="2"/>
  </si>
  <si>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</si>
  <si>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</si>
  <si>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</si>
  <si>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</si>
  <si>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経口移行計画作成数</t>
    <rPh sb="0" eb="2">
      <t>ケイコウ</t>
    </rPh>
    <rPh sb="2" eb="4">
      <t>イコウ</t>
    </rPh>
    <rPh sb="4" eb="6">
      <t>ケイカク</t>
    </rPh>
    <rPh sb="6" eb="8">
      <t>サクセイ</t>
    </rPh>
    <rPh sb="8" eb="9">
      <t>スウ</t>
    </rPh>
    <phoneticPr fontId="2"/>
  </si>
  <si>
    <t>経口維持計画作成数</t>
    <rPh sb="0" eb="2">
      <t>ケイコウ</t>
    </rPh>
    <rPh sb="2" eb="4">
      <t>イジ</t>
    </rPh>
    <rPh sb="4" eb="6">
      <t>ケイカク</t>
    </rPh>
    <rPh sb="6" eb="8">
      <t>サクセイ</t>
    </rPh>
    <rPh sb="8" eb="9">
      <t>スウ</t>
    </rPh>
    <phoneticPr fontId="2"/>
  </si>
  <si>
    <t>ヶ月ごと</t>
    <rPh sb="1" eb="2">
      <t>ゲツ</t>
    </rPh>
    <phoneticPr fontId="2"/>
  </si>
  <si>
    <t>週間ごと</t>
    <rPh sb="0" eb="2">
      <t>シュウカン</t>
    </rPh>
    <phoneticPr fontId="2"/>
  </si>
  <si>
    <t>体重測定間隔</t>
    <rPh sb="0" eb="2">
      <t>タイジュウ</t>
    </rPh>
    <rPh sb="2" eb="4">
      <t>ソクテイ</t>
    </rPh>
    <rPh sb="4" eb="6">
      <t>カンカク</t>
    </rPh>
    <phoneticPr fontId="2"/>
  </si>
  <si>
    <t>再スクリーニング間隔</t>
    <rPh sb="0" eb="1">
      <t>サイ</t>
    </rPh>
    <rPh sb="8" eb="10">
      <t>カンカク</t>
    </rPh>
    <phoneticPr fontId="2"/>
  </si>
  <si>
    <t>スクリーニングの状況</t>
    <rPh sb="8" eb="10">
      <t>ジョウキョウ</t>
    </rPh>
    <phoneticPr fontId="2"/>
  </si>
  <si>
    <t>モニタリングの間隔</t>
    <rPh sb="7" eb="9">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</si>
  <si>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</si>
  <si>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</si>
  <si>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文書</t>
    <rPh sb="0" eb="2">
      <t>ブンショ</t>
    </rPh>
    <phoneticPr fontId="2"/>
  </si>
  <si>
    <t>口頭</t>
    <rPh sb="0" eb="2">
      <t>コウトウ</t>
    </rPh>
    <phoneticPr fontId="2"/>
  </si>
  <si>
    <t>経口移行計画の説明同意</t>
    <rPh sb="0" eb="2">
      <t>ケイコウ</t>
    </rPh>
    <rPh sb="2" eb="4">
      <t>イコウ</t>
    </rPh>
    <rPh sb="4" eb="6">
      <t>ケイカク</t>
    </rPh>
    <rPh sb="7" eb="9">
      <t>セツメイ</t>
    </rPh>
    <rPh sb="9" eb="11">
      <t>ドウイ</t>
    </rPh>
    <phoneticPr fontId="2"/>
  </si>
  <si>
    <t>医師からの指示方法</t>
    <rPh sb="0" eb="2">
      <t>イシ</t>
    </rPh>
    <rPh sb="5" eb="7">
      <t>シジ</t>
    </rPh>
    <rPh sb="7" eb="9">
      <t>ホウホウ</t>
    </rPh>
    <phoneticPr fontId="2"/>
  </si>
  <si>
    <t>記録有</t>
    <rPh sb="0" eb="2">
      <t>キロク</t>
    </rPh>
    <rPh sb="2" eb="3">
      <t>ア</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</si>
  <si>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</si>
  <si>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</si>
  <si>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</si>
  <si>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記録無</t>
    <rPh sb="0" eb="2">
      <t>キロク</t>
    </rPh>
    <rPh sb="2" eb="3">
      <t>ナ</t>
    </rPh>
    <phoneticPr fontId="2"/>
  </si>
  <si>
    <t>指示無</t>
    <rPh sb="0" eb="2">
      <t>シジ</t>
    </rPh>
    <rPh sb="2" eb="3">
      <t>ナ</t>
    </rPh>
    <phoneticPr fontId="2"/>
  </si>
  <si>
    <t>書面</t>
    <rPh sb="0" eb="2">
      <t>ショメン</t>
    </rPh>
    <phoneticPr fontId="2"/>
  </si>
  <si>
    <t>未了者数</t>
    <rPh sb="0" eb="2">
      <t>ミリョウ</t>
    </rPh>
    <rPh sb="2" eb="3">
      <t>シャ</t>
    </rPh>
    <rPh sb="3" eb="4">
      <t>カズ</t>
    </rPh>
    <phoneticPr fontId="2"/>
  </si>
  <si>
    <t>回数</t>
    <rPh sb="0" eb="2">
      <t>カイスウ</t>
    </rPh>
    <phoneticPr fontId="2"/>
  </si>
  <si>
    <t>分</t>
    <rPh sb="0" eb="1">
      <t>プン</t>
    </rPh>
    <phoneticPr fontId="2"/>
  </si>
  <si>
    <t>夕食</t>
    <rPh sb="0" eb="2">
      <t>ユウショク</t>
    </rPh>
    <phoneticPr fontId="2"/>
  </si>
  <si>
    <t>朝食</t>
    <rPh sb="0" eb="1">
      <t>アサ</t>
    </rPh>
    <rPh sb="1" eb="2">
      <t>ショク</t>
    </rPh>
    <phoneticPr fontId="2"/>
  </si>
  <si>
    <t>昼食</t>
    <rPh sb="0" eb="1">
      <t>ヒル</t>
    </rPh>
    <rPh sb="1" eb="2">
      <t>タ</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</si>
  <si>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</si>
  <si>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</si>
  <si>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</si>
  <si>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給食に関する基本方針</t>
    <rPh sb="0" eb="2">
      <t>キュウショク</t>
    </rPh>
    <rPh sb="3" eb="4">
      <t>カン</t>
    </rPh>
    <rPh sb="6" eb="8">
      <t>キホン</t>
    </rPh>
    <rPh sb="8" eb="10">
      <t>ホウシン</t>
    </rPh>
    <phoneticPr fontId="2"/>
  </si>
  <si>
    <t>保温・保冷配膳車</t>
    <rPh sb="0" eb="2">
      <t>ホオン</t>
    </rPh>
    <rPh sb="3" eb="5">
      <t>ホレイ</t>
    </rPh>
    <rPh sb="5" eb="7">
      <t>ハイゼン</t>
    </rPh>
    <rPh sb="7" eb="8">
      <t>クルマ</t>
    </rPh>
    <phoneticPr fontId="2"/>
  </si>
  <si>
    <t>保温庫</t>
    <rPh sb="0" eb="2">
      <t>ホオン</t>
    </rPh>
    <rPh sb="2" eb="3">
      <t>コ</t>
    </rPh>
    <phoneticPr fontId="2"/>
  </si>
  <si>
    <t>保冷庫（冷蔵庫）</t>
    <rPh sb="0" eb="2">
      <t>ホレイ</t>
    </rPh>
    <rPh sb="2" eb="3">
      <t>コ</t>
    </rPh>
    <rPh sb="4" eb="7">
      <t>レイゾウコ</t>
    </rPh>
    <phoneticPr fontId="2"/>
  </si>
  <si>
    <t>保温トレイ（全体枚数）</t>
    <rPh sb="0" eb="2">
      <t>ホオン</t>
    </rPh>
    <rPh sb="6" eb="8">
      <t>ゼンタイ</t>
    </rPh>
    <rPh sb="8" eb="10">
      <t>マイスウ</t>
    </rPh>
    <phoneticPr fontId="2"/>
  </si>
  <si>
    <t>保温食器（全体個数）</t>
    <rPh sb="0" eb="2">
      <t>ホオン</t>
    </rPh>
    <rPh sb="2" eb="4">
      <t>ショッキ</t>
    </rPh>
    <rPh sb="5" eb="7">
      <t>ゼンタイ</t>
    </rPh>
    <rPh sb="7" eb="9">
      <t>コスウ</t>
    </rPh>
    <phoneticPr fontId="2"/>
  </si>
  <si>
    <t>台</t>
    <rPh sb="0" eb="1">
      <t>ダイ</t>
    </rPh>
    <phoneticPr fontId="2"/>
  </si>
  <si>
    <t>（</t>
    <phoneticPr fontId="2"/>
  </si>
  <si>
    <t>）食分</t>
    <rPh sb="1" eb="3">
      <t>ショクブン</t>
    </rPh>
    <phoneticPr fontId="2"/>
  </si>
  <si>
    <t>枚</t>
    <rPh sb="0" eb="1">
      <t>マイ</t>
    </rPh>
    <phoneticPr fontId="2"/>
  </si>
  <si>
    <t>個</t>
    <rPh sb="0" eb="1">
      <t>コ</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</si>
  <si>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</si>
  <si>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</si>
  <si>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</si>
  <si>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</si>
  <si>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</si>
  <si>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保存食の保存日数</t>
    <rPh sb="0" eb="3">
      <t>ホゾンショク</t>
    </rPh>
    <rPh sb="4" eb="6">
      <t>ホゾン</t>
    </rPh>
    <rPh sb="6" eb="8">
      <t>ニッスウ</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</si>
  <si>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</si>
  <si>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</si>
  <si>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</si>
  <si>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</si>
  <si>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</si>
  <si>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検査項目</t>
    <rPh sb="0" eb="2">
      <t>ケンサ</t>
    </rPh>
    <rPh sb="2" eb="4">
      <t>コウモク</t>
    </rPh>
    <phoneticPr fontId="2"/>
  </si>
  <si>
    <t>赤痢菌</t>
    <rPh sb="0" eb="3">
      <t>セキリキン</t>
    </rPh>
    <phoneticPr fontId="2"/>
  </si>
  <si>
    <t>サルモネラ菌</t>
    <rPh sb="5" eb="6">
      <t>キン</t>
    </rPh>
    <phoneticPr fontId="2"/>
  </si>
  <si>
    <t>Ｏ－１５７</t>
    <phoneticPr fontId="2"/>
  </si>
  <si>
    <t>ノロウイルス</t>
    <phoneticPr fontId="2"/>
  </si>
  <si>
    <t>）</t>
    <phoneticPr fontId="2"/>
  </si>
  <si>
    <t>給食業務運営状況</t>
    <rPh sb="0" eb="2">
      <t>キュウショク</t>
    </rPh>
    <rPh sb="2" eb="4">
      <t>ギョウム</t>
    </rPh>
    <rPh sb="4" eb="6">
      <t>ウンエイ</t>
    </rPh>
    <rPh sb="6" eb="8">
      <t>ジョウキョウ</t>
    </rPh>
    <phoneticPr fontId="2"/>
  </si>
  <si>
    <t>延べ人数</t>
    <rPh sb="0" eb="1">
      <t>ノ</t>
    </rPh>
    <rPh sb="2" eb="4">
      <t>ニンズウ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</si>
  <si>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</si>
  <si>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</si>
  <si>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食事を提供した人数</t>
    <rPh sb="0" eb="2">
      <t>ショクジ</t>
    </rPh>
    <rPh sb="3" eb="5">
      <t>テイキョウ</t>
    </rPh>
    <rPh sb="7" eb="9">
      <t>ニンズウ</t>
    </rPh>
    <phoneticPr fontId="2"/>
  </si>
  <si>
    <t>療養食加算算定者数</t>
    <rPh sb="0" eb="2">
      <t>リョウヨウ</t>
    </rPh>
    <rPh sb="2" eb="3">
      <t>ショク</t>
    </rPh>
    <rPh sb="3" eb="5">
      <t>カサン</t>
    </rPh>
    <rPh sb="5" eb="7">
      <t>サンテイ</t>
    </rPh>
    <rPh sb="7" eb="8">
      <t>シャ</t>
    </rPh>
    <rPh sb="8" eb="9">
      <t>スウ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</si>
  <si>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</si>
  <si>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</si>
  <si>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</si>
  <si>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栄養素名</t>
    <rPh sb="0" eb="3">
      <t>エイヨウソ</t>
    </rPh>
    <rPh sb="3" eb="4">
      <t>メイ</t>
    </rPh>
    <phoneticPr fontId="2"/>
  </si>
  <si>
    <t>たん白質</t>
    <rPh sb="2" eb="4">
      <t>パクシツ</t>
    </rPh>
    <phoneticPr fontId="2"/>
  </si>
  <si>
    <t>炭水化物</t>
    <rPh sb="0" eb="4">
      <t>タンスイカブツ</t>
    </rPh>
    <phoneticPr fontId="2"/>
  </si>
  <si>
    <t>鉄</t>
    <rPh sb="0" eb="1">
      <t>テツ</t>
    </rPh>
    <phoneticPr fontId="2"/>
  </si>
  <si>
    <t>レチノール当量</t>
    <rPh sb="5" eb="6">
      <t>トウ</t>
    </rPh>
    <rPh sb="6" eb="7">
      <t>リョウ</t>
    </rPh>
    <phoneticPr fontId="2"/>
  </si>
  <si>
    <t>食塩相当量（Ｎａ）</t>
    <rPh sb="0" eb="2">
      <t>ショクエン</t>
    </rPh>
    <rPh sb="2" eb="4">
      <t>ソウトウ</t>
    </rPh>
    <rPh sb="4" eb="5">
      <t>リョウ</t>
    </rPh>
    <phoneticPr fontId="2"/>
  </si>
  <si>
    <t>動物性たん白比</t>
    <rPh sb="0" eb="3">
      <t>ドウブツセイ</t>
    </rPh>
    <rPh sb="5" eb="6">
      <t>パク</t>
    </rPh>
    <rPh sb="6" eb="7">
      <t>ヒ</t>
    </rPh>
    <phoneticPr fontId="2"/>
  </si>
  <si>
    <t>脂肪エネルギー比</t>
    <rPh sb="0" eb="2">
      <t>シボウ</t>
    </rPh>
    <rPh sb="7" eb="8">
      <t>ヒ</t>
    </rPh>
    <phoneticPr fontId="2"/>
  </si>
  <si>
    <t>穀類エネルギー比</t>
    <rPh sb="0" eb="2">
      <t>コクルイ</t>
    </rPh>
    <rPh sb="7" eb="8">
      <t>ヒ</t>
    </rPh>
    <phoneticPr fontId="2"/>
  </si>
  <si>
    <t>食品構成の作成</t>
    <rPh sb="0" eb="2">
      <t>ショクヒン</t>
    </rPh>
    <rPh sb="2" eb="4">
      <t>コウセイ</t>
    </rPh>
    <rPh sb="5" eb="7">
      <t>サクセイ</t>
    </rPh>
    <phoneticPr fontId="2"/>
  </si>
  <si>
    <t>選択食</t>
    <rPh sb="0" eb="2">
      <t>センタク</t>
    </rPh>
    <rPh sb="2" eb="3">
      <t>ショク</t>
    </rPh>
    <phoneticPr fontId="2"/>
  </si>
  <si>
    <t>オーダーメニュー</t>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</si>
  <si>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</si>
  <si>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</si>
  <si>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個別指導</t>
    <rPh sb="0" eb="2">
      <t>コベツ</t>
    </rPh>
    <rPh sb="2" eb="4">
      <t>シドウ</t>
    </rPh>
    <phoneticPr fontId="2"/>
  </si>
  <si>
    <t>集団指導</t>
    <rPh sb="0" eb="2">
      <t>シュウダン</t>
    </rPh>
    <rPh sb="2" eb="4">
      <t>シドウ</t>
    </rPh>
    <phoneticPr fontId="2"/>
  </si>
  <si>
    <t>指導延べ人数</t>
    <rPh sb="0" eb="2">
      <t>シドウ</t>
    </rPh>
    <rPh sb="2" eb="3">
      <t>ノ</t>
    </rPh>
    <rPh sb="4" eb="6">
      <t>ニンズウ</t>
    </rPh>
    <phoneticPr fontId="2"/>
  </si>
  <si>
    <t>嗜好調査</t>
    <rPh sb="0" eb="2">
      <t>シコウ</t>
    </rPh>
    <rPh sb="2" eb="4">
      <t>チョウサ</t>
    </rPh>
    <phoneticPr fontId="2"/>
  </si>
  <si>
    <t>残菜調査</t>
    <rPh sb="0" eb="1">
      <t>ザン</t>
    </rPh>
    <rPh sb="1" eb="2">
      <t>ナ</t>
    </rPh>
    <rPh sb="2" eb="4">
      <t>チョウサ</t>
    </rPh>
    <phoneticPr fontId="2"/>
  </si>
  <si>
    <t>実施回数</t>
    <rPh sb="0" eb="2">
      <t>ジッシ</t>
    </rPh>
    <rPh sb="2" eb="4">
      <t>カイスウ</t>
    </rPh>
    <phoneticPr fontId="2"/>
  </si>
  <si>
    <t>回／年</t>
    <rPh sb="0" eb="1">
      <t>カイ</t>
    </rPh>
    <rPh sb="2" eb="3">
      <t>ネン</t>
    </rPh>
    <phoneticPr fontId="2"/>
  </si>
  <si>
    <t>実施方法</t>
    <rPh sb="0" eb="2">
      <t>ジッシ</t>
    </rPh>
    <rPh sb="2" eb="4">
      <t>ホウホウ</t>
    </rPh>
    <phoneticPr fontId="2"/>
  </si>
  <si>
    <t>検食の実施時間</t>
    <rPh sb="0" eb="1">
      <t>ケン</t>
    </rPh>
    <rPh sb="1" eb="2">
      <t>ショク</t>
    </rPh>
    <rPh sb="3" eb="5">
      <t>ジッシ</t>
    </rPh>
    <rPh sb="5" eb="7">
      <t>ジカン</t>
    </rPh>
    <phoneticPr fontId="2"/>
  </si>
  <si>
    <t>食事の提供時間</t>
    <rPh sb="0" eb="2">
      <t>ショクジ</t>
    </rPh>
    <rPh sb="3" eb="5">
      <t>テイキョウ</t>
    </rPh>
    <rPh sb="5" eb="7">
      <t>ジカン</t>
    </rPh>
    <phoneticPr fontId="2"/>
  </si>
  <si>
    <t>行事食</t>
    <rPh sb="0" eb="2">
      <t>ギョウジ</t>
    </rPh>
    <rPh sb="2" eb="3">
      <t>ショク</t>
    </rPh>
    <phoneticPr fontId="2"/>
  </si>
  <si>
    <t>（１）　給食の提供体制</t>
    <rPh sb="4" eb="6">
      <t>キュウショク</t>
    </rPh>
    <rPh sb="7" eb="9">
      <t>テイキョウ</t>
    </rPh>
    <rPh sb="9" eb="11">
      <t>タイセイ</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</si>
  <si>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</si>
  <si>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（５）　衛生管理の状況</t>
    <rPh sb="4" eb="6">
      <t>エイセイ</t>
    </rPh>
    <rPh sb="6" eb="8">
      <t>カンリ</t>
    </rPh>
    <rPh sb="9" eb="11">
      <t>ジョウキョウ</t>
    </rPh>
    <phoneticPr fontId="2"/>
  </si>
  <si>
    <t>給食業務委託契約書（覚書を含む）</t>
    <rPh sb="0" eb="2">
      <t>キュウショク</t>
    </rPh>
    <rPh sb="2" eb="4">
      <t>ギョウム</t>
    </rPh>
    <rPh sb="4" eb="6">
      <t>イタク</t>
    </rPh>
    <rPh sb="6" eb="9">
      <t>ケイヤクショ</t>
    </rPh>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</si>
  <si>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</si>
  <si>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</si>
  <si>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虫、ねずみの侵入防止策</t>
    <rPh sb="0" eb="1">
      <t>ムシ</t>
    </rPh>
    <rPh sb="6" eb="8">
      <t>シンニュウ</t>
    </rPh>
    <rPh sb="8" eb="10">
      <t>ボウシ</t>
    </rPh>
    <rPh sb="10" eb="11">
      <t>サク</t>
    </rPh>
    <phoneticPr fontId="2"/>
  </si>
  <si>
    <t>対象者</t>
    <rPh sb="0" eb="2">
      <t>タイショウ</t>
    </rPh>
    <rPh sb="2" eb="3">
      <t>シャ</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</si>
  <si>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</si>
  <si>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</si>
  <si>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</si>
  <si>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</si>
  <si>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施設の栄養基準量</t>
    <rPh sb="0" eb="2">
      <t>シセツ</t>
    </rPh>
    <rPh sb="3" eb="5">
      <t>エイヨウ</t>
    </rPh>
    <rPh sb="5" eb="7">
      <t>キジュン</t>
    </rPh>
    <rPh sb="7" eb="8">
      <t>リョウ</t>
    </rPh>
    <phoneticPr fontId="2"/>
  </si>
  <si>
    <t>（３）　適温給食のための設備・備品</t>
    <rPh sb="4" eb="6">
      <t>テキオン</t>
    </rPh>
    <rPh sb="6" eb="8">
      <t>キュウショク</t>
    </rPh>
    <rPh sb="12" eb="14">
      <t>セツビ</t>
    </rPh>
    <rPh sb="15" eb="17">
      <t>ビヒン</t>
    </rPh>
    <phoneticPr fontId="2"/>
  </si>
  <si>
    <t>委託業務内容</t>
    <rPh sb="0" eb="2">
      <t>イタク</t>
    </rPh>
    <rPh sb="2" eb="4">
      <t>ギョウム</t>
    </rPh>
    <rPh sb="4" eb="6">
      <t>ナイヨウ</t>
    </rPh>
    <phoneticPr fontId="2"/>
  </si>
  <si>
    <t>【指定障害者支援施設　（併設型・空床型短期入所を含む）】</t>
    <rPh sb="12" eb="15">
      <t>ヘイセツガタ</t>
    </rPh>
    <rPh sb="16" eb="17">
      <t>ソラ</t>
    </rPh>
    <rPh sb="17" eb="19">
      <t>トコガタ</t>
    </rPh>
    <rPh sb="19" eb="21">
      <t>タンキ</t>
    </rPh>
    <rPh sb="21" eb="23">
      <t>ニュウショ</t>
    </rPh>
    <rPh sb="24" eb="25">
      <t>フク</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</si>
  <si>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</si>
  <si>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</si>
  <si>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</si>
  <si>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</si>
  <si>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</si>
  <si>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</si>
  <si>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</si>
  <si>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</si>
  <si>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</si>
  <si>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</si>
  <si>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</si>
  <si>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</si>
  <si>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</si>
  <si>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</si>
  <si>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</si>
  <si>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生活介護</t>
    <rPh sb="0" eb="2">
      <t>セイカツ</t>
    </rPh>
    <rPh sb="2" eb="4">
      <t>カイゴ</t>
    </rPh>
    <phoneticPr fontId="2"/>
  </si>
  <si>
    <t>人</t>
    <rPh sb="0" eb="1">
      <t>ニン</t>
    </rPh>
    <phoneticPr fontId="2"/>
  </si>
  <si>
    <t>施設入所
支援</t>
    <rPh sb="0" eb="2">
      <t>シセツ</t>
    </rPh>
    <rPh sb="2" eb="4">
      <t>ニュウショ</t>
    </rPh>
    <rPh sb="5" eb="7">
      <t>シエン</t>
    </rPh>
    <phoneticPr fontId="2"/>
  </si>
  <si>
    <t>定員</t>
    <rPh sb="0" eb="2">
      <t>テイイン</t>
    </rPh>
    <phoneticPr fontId="2"/>
  </si>
  <si>
    <t>施設情報</t>
    <rPh sb="0" eb="2">
      <t>シセツ</t>
    </rPh>
    <rPh sb="2" eb="4">
      <t>ジョウホウ</t>
    </rPh>
    <phoneticPr fontId="2"/>
  </si>
  <si>
    <t>短期入所</t>
    <rPh sb="0" eb="2">
      <t>タンキ</t>
    </rPh>
    <rPh sb="2" eb="4">
      <t>ニュウショ</t>
    </rPh>
    <phoneticPr fontId="2"/>
  </si>
  <si>
    <t>併設型</t>
    <rPh sb="0" eb="3">
      <t>ヘイセツガタ</t>
    </rPh>
    <phoneticPr fontId="2"/>
  </si>
  <si>
    <t>空床型</t>
    <rPh sb="0" eb="1">
      <t>ソラ</t>
    </rPh>
    <rPh sb="1" eb="3">
      <t>トコガタ</t>
    </rPh>
    <phoneticPr fontId="2"/>
  </si>
  <si>
    <t>実施有</t>
    <rPh sb="0" eb="2">
      <t>ジッシ</t>
    </rPh>
    <rPh sb="2" eb="3">
      <t>ア</t>
    </rPh>
    <phoneticPr fontId="2"/>
  </si>
  <si>
    <t>実施無</t>
    <rPh sb="0" eb="2">
      <t>ジッシ</t>
    </rPh>
    <rPh sb="2" eb="3">
      <t>ナ</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</si>
  <si>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</si>
  <si>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</si>
  <si>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</si>
  <si>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</si>
  <si>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</si>
  <si>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t>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</si>
  <si>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</si>
  <si>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</si>
  <si>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</si>
  <si>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</si>
  <si>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</si>
  <si>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作業工賃支給規程</t>
    <rPh sb="0" eb="2">
      <t>サギョウ</t>
    </rPh>
    <rPh sb="2" eb="4">
      <t>コウチン</t>
    </rPh>
    <rPh sb="4" eb="6">
      <t>シキュウ</t>
    </rPh>
    <rPh sb="6" eb="8">
      <t>キテイ</t>
    </rPh>
    <phoneticPr fontId="2"/>
  </si>
  <si>
    <t>回数</t>
    <phoneticPr fontId="2"/>
  </si>
  <si>
    <t>回数</t>
    <phoneticPr fontId="2"/>
  </si>
  <si>
    <t>（</t>
    <phoneticPr fontId="2"/>
  </si>
  <si>
    <t>）</t>
    <phoneticPr fontId="2"/>
  </si>
  <si>
    <t>（</t>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</si>
  <si>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</si>
  <si>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</si>
  <si>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</si>
  <si>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</si>
  <si>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</si>
  <si>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</si>
  <si>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</si>
  <si>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</si>
  <si>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</si>
  <si>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</si>
  <si>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</si>
  <si>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</si>
  <si>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</si>
  <si>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</si>
  <si>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</si>
  <si>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従業員実数</t>
    <rPh sb="0" eb="3">
      <t>ジュウギョウイン</t>
    </rPh>
    <rPh sb="3" eb="4">
      <t>ジツ</t>
    </rPh>
    <rPh sb="4" eb="5">
      <t>スウ</t>
    </rPh>
    <phoneticPr fontId="2"/>
  </si>
  <si>
    <t>※以下の書類（写し）を添付してください。</t>
    <phoneticPr fontId="2"/>
  </si>
  <si>
    <t>①　生活介護</t>
    <rPh sb="2" eb="4">
      <t>セイカツ</t>
    </rPh>
    <rPh sb="4" eb="6">
      <t>カイゴ</t>
    </rPh>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</si>
  <si>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</si>
  <si>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</si>
  <si>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</si>
  <si>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</si>
  <si>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脂質</t>
    <rPh sb="0" eb="2">
      <t>シシツ</t>
    </rPh>
    <phoneticPr fontId="2"/>
  </si>
  <si>
    <t>運営規程（管理規程）</t>
    <rPh sb="0" eb="2">
      <t>ウンエイ</t>
    </rPh>
    <rPh sb="2" eb="4">
      <t>キテイ</t>
    </rPh>
    <rPh sb="5" eb="7">
      <t>カンリ</t>
    </rPh>
    <rPh sb="7" eb="9">
      <t>キテイ</t>
    </rPh>
    <phoneticPr fontId="2"/>
  </si>
  <si>
    <t>給食施設栄養管理報告書</t>
    <rPh sb="0" eb="2">
      <t>キュウショク</t>
    </rPh>
    <rPh sb="2" eb="4">
      <t>シセツ</t>
    </rPh>
    <rPh sb="4" eb="6">
      <t>エイヨウ</t>
    </rPh>
    <rPh sb="6" eb="8">
      <t>カンリ</t>
    </rPh>
    <rPh sb="8" eb="11">
      <t>ホウコクショ</t>
    </rPh>
    <phoneticPr fontId="2"/>
  </si>
  <si>
    <t>該当の警戒区域</t>
    <rPh sb="0" eb="2">
      <t>ガイトウ</t>
    </rPh>
    <rPh sb="3" eb="5">
      <t>ケイカイ</t>
    </rPh>
    <rPh sb="5" eb="7">
      <t>クイキ</t>
    </rPh>
    <phoneticPr fontId="2"/>
  </si>
  <si>
    <t>洪水</t>
    <rPh sb="0" eb="2">
      <t>コウズイ</t>
    </rPh>
    <phoneticPr fontId="2"/>
  </si>
  <si>
    <t>）</t>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</si>
  <si>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</si>
  <si>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</si>
  <si>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</si>
  <si>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</si>
  <si>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接遇・マナーに関する研修</t>
    <rPh sb="0" eb="2">
      <t>セツグウ</t>
    </rPh>
    <rPh sb="7" eb="8">
      <t>カン</t>
    </rPh>
    <rPh sb="10" eb="12">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</si>
  <si>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</si>
  <si>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</si>
  <si>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</si>
  <si>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</si>
  <si>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</si>
  <si>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</si>
  <si>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</si>
  <si>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</si>
  <si>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</si>
  <si>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</si>
  <si>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</si>
  <si>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</si>
  <si>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</si>
  <si>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</si>
  <si>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１回目</t>
    <phoneticPr fontId="2"/>
  </si>
  <si>
    <t>経口維持計画の説明同意</t>
    <rPh sb="0" eb="2">
      <t>ケイコウ</t>
    </rPh>
    <rPh sb="2" eb="4">
      <t>イジ</t>
    </rPh>
    <rPh sb="4" eb="6">
      <t>ケイカク</t>
    </rPh>
    <rPh sb="7" eb="9">
      <t>セツメイ</t>
    </rPh>
    <rPh sb="9" eb="11">
      <t>ドウイ</t>
    </rPh>
    <phoneticPr fontId="2"/>
  </si>
  <si>
    <t>エネルギー</t>
    <phoneticPr fontId="2"/>
  </si>
  <si>
    <t>Kcal</t>
    <phoneticPr fontId="2"/>
  </si>
  <si>
    <t>g</t>
    <phoneticPr fontId="2"/>
  </si>
  <si>
    <t>カルシウム</t>
    <phoneticPr fontId="2"/>
  </si>
  <si>
    <t>mg</t>
    <phoneticPr fontId="2"/>
  </si>
  <si>
    <t>µｇ</t>
    <phoneticPr fontId="2"/>
  </si>
  <si>
    <t>ビタミンＢ１</t>
    <phoneticPr fontId="2"/>
  </si>
  <si>
    <t>ビタミンＢ２</t>
    <phoneticPr fontId="2"/>
  </si>
  <si>
    <t>ビタミンＣ</t>
    <phoneticPr fontId="2"/>
  </si>
  <si>
    <t>%</t>
    <phoneticPr fontId="2"/>
  </si>
  <si>
    <t>障害者支援区分平均（○を記入）（※1）</t>
    <rPh sb="0" eb="3">
      <t>ショウガイシャ</t>
    </rPh>
    <rPh sb="3" eb="5">
      <t>シエン</t>
    </rPh>
    <rPh sb="5" eb="7">
      <t>クブン</t>
    </rPh>
    <rPh sb="7" eb="9">
      <t>ヘイキン</t>
    </rPh>
    <rPh sb="12" eb="14">
      <t>キニュウ</t>
    </rPh>
    <phoneticPr fontId="2"/>
  </si>
  <si>
    <t>理学療法士等（※２）</t>
    <rPh sb="0" eb="2">
      <t>リガク</t>
    </rPh>
    <rPh sb="2" eb="6">
      <t>リョウホウシトウ</t>
    </rPh>
    <phoneticPr fontId="2"/>
  </si>
  <si>
    <t>令和</t>
    <rPh sb="0" eb="2">
      <t>レイワ</t>
    </rPh>
    <phoneticPr fontId="2"/>
  </si>
  <si>
    <t>避難確保計画の提出
（※該当事業所のみ）</t>
    <rPh sb="0" eb="2">
      <t>ヒナン</t>
    </rPh>
    <rPh sb="2" eb="4">
      <t>カクホ</t>
    </rPh>
    <rPh sb="4" eb="6">
      <t>ケイカク</t>
    </rPh>
    <rPh sb="7" eb="9">
      <t>テイシュツ</t>
    </rPh>
    <rPh sb="12" eb="14">
      <t>ガイトウ</t>
    </rPh>
    <rPh sb="14" eb="17">
      <t>ジギョウショ</t>
    </rPh>
    <phoneticPr fontId="2"/>
  </si>
  <si>
    <t>無</t>
    <rPh sb="0" eb="1">
      <t>ナシ</t>
    </rPh>
    <phoneticPr fontId="2"/>
  </si>
  <si>
    <t>※該当がある場合は提出をお願いします。</t>
    <rPh sb="1" eb="3">
      <t>ガイトウ</t>
    </rPh>
    <rPh sb="6" eb="8">
      <t>バアイ</t>
    </rPh>
    <rPh sb="9" eb="11">
      <t>テイシュツ</t>
    </rPh>
    <rPh sb="13" eb="14">
      <t>ネガ</t>
    </rPh>
    <phoneticPr fontId="2"/>
  </si>
  <si>
    <t>※保健所に提出した書類の写しを提出してください。（給食を行っている施設のみ）</t>
    <rPh sb="1" eb="3">
      <t>ホケン</t>
    </rPh>
    <rPh sb="3" eb="4">
      <t>ショ</t>
    </rPh>
    <rPh sb="5" eb="7">
      <t>テイシュツ</t>
    </rPh>
    <rPh sb="9" eb="11">
      <t>ショルイ</t>
    </rPh>
    <rPh sb="12" eb="13">
      <t>ウツ</t>
    </rPh>
    <rPh sb="15" eb="17">
      <t>テイシュツ</t>
    </rPh>
    <rPh sb="25" eb="27">
      <t>キュウショク</t>
    </rPh>
    <rPh sb="28" eb="29">
      <t>オコナ</t>
    </rPh>
    <rPh sb="33" eb="35">
      <t>シセツ</t>
    </rPh>
    <phoneticPr fontId="2"/>
  </si>
  <si>
    <t>勤務表およびタイムカード（無ければ出勤簿）</t>
    <rPh sb="0" eb="2">
      <t>キンム</t>
    </rPh>
    <rPh sb="2" eb="3">
      <t>ヒョウ</t>
    </rPh>
    <rPh sb="13" eb="14">
      <t>ナ</t>
    </rPh>
    <rPh sb="17" eb="19">
      <t>シュッキン</t>
    </rPh>
    <rPh sb="19" eb="20">
      <t>ボ</t>
    </rPh>
    <phoneticPr fontId="2"/>
  </si>
  <si>
    <t>実績分）</t>
    <phoneticPr fontId="2"/>
  </si>
  <si>
    <t>時点 ）</t>
    <rPh sb="0" eb="2">
      <t>ジテン</t>
    </rPh>
    <phoneticPr fontId="2"/>
  </si>
  <si>
    <t>利用者延べ人数</t>
    <phoneticPr fontId="2"/>
  </si>
  <si>
    <t>時点）</t>
    <phoneticPr fontId="2"/>
  </si>
  <si>
    <t>～</t>
    <phoneticPr fontId="2"/>
  </si>
  <si>
    <t>現在身体拘束を行っている人数</t>
    <rPh sb="0" eb="2">
      <t>ゲンザイ</t>
    </rPh>
    <rPh sb="2" eb="4">
      <t>シンタイ</t>
    </rPh>
    <rPh sb="4" eb="6">
      <t>コウソク</t>
    </rPh>
    <rPh sb="7" eb="8">
      <t>オコナ</t>
    </rPh>
    <rPh sb="12" eb="14">
      <t>ニンズウ</t>
    </rPh>
    <phoneticPr fontId="2"/>
  </si>
  <si>
    <t>（２）　給食の提供状況</t>
    <rPh sb="4" eb="6">
      <t>キュウショク</t>
    </rPh>
    <rPh sb="7" eb="9">
      <t>テイキョウ</t>
    </rPh>
    <rPh sb="9" eb="11">
      <t>ジョウキョウ</t>
    </rPh>
    <phoneticPr fontId="2"/>
  </si>
  <si>
    <t>の状況）</t>
    <phoneticPr fontId="2"/>
  </si>
  <si>
    <t>未実施の職員の有無</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</si>
  <si>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</si>
  <si>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平均）</t>
    <rPh sb="0" eb="2">
      <t>ヘイキン</t>
    </rPh>
    <phoneticPr fontId="2"/>
  </si>
  <si>
    <t>該当</t>
    <rPh sb="0" eb="2">
      <t>ガイトウ</t>
    </rPh>
    <phoneticPr fontId="2"/>
  </si>
  <si>
    <t>(</t>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</si>
  <si>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</si>
  <si>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</si>
  <si>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</si>
  <si>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</si>
  <si>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</si>
  <si>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</si>
  <si>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虐待防止のための指針の作成</t>
    <rPh sb="0" eb="2">
      <t>ギャクタイ</t>
    </rPh>
    <rPh sb="2" eb="4">
      <t>ボウシ</t>
    </rPh>
    <rPh sb="8" eb="10">
      <t>シシン</t>
    </rPh>
    <rPh sb="11" eb="13">
      <t>サクセイ</t>
    </rPh>
    <phoneticPr fontId="2"/>
  </si>
  <si>
    <t>上記指針に含まれる内容</t>
    <rPh sb="0" eb="2">
      <t>ジョウキ</t>
    </rPh>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</si>
  <si>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</si>
  <si>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</si>
  <si>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</si>
  <si>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</si>
  <si>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</si>
  <si>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</si>
  <si>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</si>
  <si>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</si>
  <si>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</si>
  <si>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</si>
  <si>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</si>
  <si>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利用者等に対する当該指針の閲覧に関する事項</t>
    <phoneticPr fontId="2"/>
  </si>
  <si>
    <t>有の場合：責任者の職・氏名</t>
    <rPh sb="0" eb="1">
      <t>ユウ</t>
    </rPh>
    <rPh sb="2" eb="4">
      <t>バアイ</t>
    </rPh>
    <rPh sb="5" eb="8">
      <t>セキニンシャ</t>
    </rPh>
    <rPh sb="9" eb="10">
      <t>ショク</t>
    </rPh>
    <rPh sb="11" eb="13">
      <t>シメイ</t>
    </rPh>
    <phoneticPr fontId="2"/>
  </si>
  <si>
    <t>その他事業所が具体的に取り組んでいること</t>
    <rPh sb="2" eb="3">
      <t>タ</t>
    </rPh>
    <rPh sb="3" eb="5">
      <t>ジギョウ</t>
    </rPh>
    <rPh sb="5" eb="6">
      <t>ショ</t>
    </rPh>
    <rPh sb="7" eb="10">
      <t>グタイテキ</t>
    </rPh>
    <rPh sb="11" eb="12">
      <t>ト</t>
    </rPh>
    <rPh sb="13" eb="14">
      <t>ク</t>
    </rPh>
    <phoneticPr fontId="2"/>
  </si>
  <si>
    <t>身体拘束の適正化のための指針を整備している。</t>
    <rPh sb="0" eb="2">
      <t>シンタイ</t>
    </rPh>
    <rPh sb="2" eb="4">
      <t>コウソク</t>
    </rPh>
    <rPh sb="5" eb="8">
      <t>テキセイカ</t>
    </rPh>
    <rPh sb="12" eb="14">
      <t>シシン</t>
    </rPh>
    <rPh sb="15" eb="17">
      <t>セイビ</t>
    </rPh>
    <phoneticPr fontId="2"/>
  </si>
  <si>
    <t>有の場合：当該指針作成日</t>
    <rPh sb="0" eb="1">
      <t>アリ</t>
    </rPh>
    <rPh sb="2" eb="4">
      <t>バアイ</t>
    </rPh>
    <rPh sb="5" eb="7">
      <t>トウガイ</t>
    </rPh>
    <rPh sb="7" eb="9">
      <t>シシン</t>
    </rPh>
    <rPh sb="9" eb="11">
      <t>サクセイ</t>
    </rPh>
    <rPh sb="11" eb="12">
      <t>ビ</t>
    </rPh>
    <phoneticPr fontId="2"/>
  </si>
  <si>
    <t>月</t>
    <rPh sb="0" eb="1">
      <t>ガツ</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</si>
  <si>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</si>
  <si>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（３）　身体拘束適正化委員会</t>
    <rPh sb="11" eb="14">
      <t>イインカイ</t>
    </rPh>
    <phoneticPr fontId="2"/>
  </si>
  <si>
    <t>身体拘束適正化委員会開催</t>
    <rPh sb="10" eb="12">
      <t>カイサイ</t>
    </rPh>
    <phoneticPr fontId="2"/>
  </si>
  <si>
    <t>（1）セクシャルハラスメント・パワーハラスメント防止対策</t>
    <rPh sb="24" eb="26">
      <t>ボウシ</t>
    </rPh>
    <rPh sb="26" eb="28">
      <t>タイサク</t>
    </rPh>
    <phoneticPr fontId="2"/>
  </si>
  <si>
    <t>※該当箇所に○印（以下同様）</t>
    <phoneticPr fontId="2"/>
  </si>
  <si>
    <t>事業主の方針等の明確化及びその周知・啓発</t>
    <phoneticPr fontId="2"/>
  </si>
  <si>
    <t>有の場合：具体的な取組</t>
    <rPh sb="5" eb="8">
      <t>グタイテキ</t>
    </rPh>
    <rPh sb="9" eb="11">
      <t>トリクミ</t>
    </rPh>
    <phoneticPr fontId="2"/>
  </si>
  <si>
    <t>ハラスメントに係る事後の迅速かつ適切な対応</t>
    <rPh sb="7" eb="8">
      <t>カカ</t>
    </rPh>
    <rPh sb="9" eb="11">
      <t>ジゴ</t>
    </rPh>
    <rPh sb="12" eb="14">
      <t>ジンソク</t>
    </rPh>
    <rPh sb="16" eb="18">
      <t>テキセツ</t>
    </rPh>
    <rPh sb="19" eb="21">
      <t>タイオウ</t>
    </rPh>
    <phoneticPr fontId="2"/>
  </si>
  <si>
    <t>相談者・行為者等のプライバシーを保護するための措置</t>
    <rPh sb="0" eb="3">
      <t>ソウダンシャ</t>
    </rPh>
    <rPh sb="4" eb="6">
      <t>コウイ</t>
    </rPh>
    <rPh sb="6" eb="7">
      <t>シャ</t>
    </rPh>
    <rPh sb="7" eb="8">
      <t>トウ</t>
    </rPh>
    <rPh sb="16" eb="18">
      <t>ホゴ</t>
    </rPh>
    <rPh sb="23" eb="25">
      <t>ソチ</t>
    </rPh>
    <phoneticPr fontId="2"/>
  </si>
  <si>
    <t>（２）　カスタマーハラスメント防止対策</t>
    <rPh sb="15" eb="17">
      <t>ボウシ</t>
    </rPh>
    <rPh sb="17" eb="19">
      <t>タイサク</t>
    </rPh>
    <phoneticPr fontId="2"/>
  </si>
  <si>
    <t>相談に応じ、適切 に対応するために必要な体制の整備</t>
    <phoneticPr fontId="2"/>
  </si>
  <si>
    <t>有の場合、具体的な取組</t>
    <rPh sb="5" eb="8">
      <t>グタイテキ</t>
    </rPh>
    <rPh sb="9" eb="11">
      <t>トリクミ</t>
    </rPh>
    <phoneticPr fontId="2"/>
  </si>
  <si>
    <t>被害者への配慮のための取組</t>
    <phoneticPr fontId="2"/>
  </si>
  <si>
    <t>被害防止のための取組</t>
    <phoneticPr fontId="2"/>
  </si>
  <si>
    <t>参加者</t>
    <rPh sb="0" eb="3">
      <t>サンカシャ</t>
    </rPh>
    <phoneticPr fontId="2"/>
  </si>
  <si>
    <t>参加者</t>
    <rPh sb="0" eb="2">
      <t>サンカ</t>
    </rPh>
    <rPh sb="2" eb="3">
      <t>シャ</t>
    </rPh>
    <phoneticPr fontId="2"/>
  </si>
  <si>
    <t>実施日</t>
    <rPh sb="0" eb="2">
      <t>ジッシ</t>
    </rPh>
    <rPh sb="2" eb="3">
      <t>ビ</t>
    </rPh>
    <phoneticPr fontId="2"/>
  </si>
  <si>
    <t>（１）　感染症</t>
    <rPh sb="4" eb="7">
      <t>カンセンショウ</t>
    </rPh>
    <phoneticPr fontId="2"/>
  </si>
  <si>
    <t>業務継続計画（BCP）の策定</t>
    <phoneticPr fontId="2"/>
  </si>
  <si>
    <t>有の場合：策定年月日</t>
    <rPh sb="0" eb="1">
      <t>ア</t>
    </rPh>
    <rPh sb="2" eb="4">
      <t>バアイ</t>
    </rPh>
    <rPh sb="5" eb="7">
      <t>サクテイ</t>
    </rPh>
    <rPh sb="7" eb="10">
      <t>ネンガッピ</t>
    </rPh>
    <phoneticPr fontId="2"/>
  </si>
  <si>
    <t>無の場合：策定予定日</t>
    <rPh sb="0" eb="1">
      <t>ナシ</t>
    </rPh>
    <rPh sb="2" eb="4">
      <t>バアイ</t>
    </rPh>
    <rPh sb="5" eb="7">
      <t>サクテイ</t>
    </rPh>
    <rPh sb="7" eb="9">
      <t>ヨテイ</t>
    </rPh>
    <rPh sb="9" eb="10">
      <t>ビ</t>
    </rPh>
    <phoneticPr fontId="2"/>
  </si>
  <si>
    <t>頃</t>
    <rPh sb="0" eb="1">
      <t>ゴロ</t>
    </rPh>
    <phoneticPr fontId="2"/>
  </si>
  <si>
    <t>BCPに基づく訓練の実施</t>
    <phoneticPr fontId="2"/>
  </si>
  <si>
    <t>（２）　自然災害</t>
    <rPh sb="4" eb="6">
      <t>シゼン</t>
    </rPh>
    <rPh sb="6" eb="8">
      <t>サイガイ</t>
    </rPh>
    <phoneticPr fontId="2"/>
  </si>
  <si>
    <t>（２）　感染対策委員会</t>
    <rPh sb="4" eb="6">
      <t>カンセン</t>
    </rPh>
    <rPh sb="6" eb="8">
      <t>タイサク</t>
    </rPh>
    <rPh sb="8" eb="11">
      <t>イインカイ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</si>
  <si>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</si>
  <si>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</si>
  <si>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</si>
  <si>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</si>
  <si>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</si>
  <si>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</si>
  <si>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</si>
  <si>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</si>
  <si>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</si>
  <si>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医療機関や保健所等関係機関との連携</t>
    <rPh sb="8" eb="9">
      <t>トウ</t>
    </rPh>
    <rPh sb="9" eb="11">
      <t>カンケイ</t>
    </rPh>
    <rPh sb="11" eb="13">
      <t>キカン</t>
    </rPh>
    <rPh sb="15" eb="17">
      <t>レンケイ</t>
    </rPh>
    <phoneticPr fontId="2"/>
  </si>
  <si>
    <t>関係機関との連絡体制</t>
    <rPh sb="0" eb="4">
      <t>カンケイキカン</t>
    </rPh>
    <rPh sb="6" eb="8">
      <t>レンラク</t>
    </rPh>
    <rPh sb="8" eb="10">
      <t>タイセイ</t>
    </rPh>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</si>
  <si>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</si>
  <si>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</si>
  <si>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r>
      <t>※社会福祉法人のみ</t>
    </r>
    <r>
      <rPr>
        <sz val="9"/>
        <rFont val="ＭＳ Ｐ明朝"/>
        <family val="1"/>
        <charset val="128"/>
      </rPr>
      <t>提出をお願いします。
社会福祉法人現況報告書等により既に提出している施設は提出不要です。</t>
    </r>
    <phoneticPr fontId="2"/>
  </si>
  <si>
    <t>非常災害対策計画の策定</t>
    <rPh sb="0" eb="2">
      <t>ヒジョウ</t>
    </rPh>
    <rPh sb="2" eb="4">
      <t>サイガイ</t>
    </rPh>
    <rPh sb="4" eb="6">
      <t>タイサク</t>
    </rPh>
    <rPh sb="6" eb="8">
      <t>ケイカク</t>
    </rPh>
    <rPh sb="9" eb="11">
      <t>サクテイ</t>
    </rPh>
    <phoneticPr fontId="2"/>
  </si>
  <si>
    <t>令和６年度</t>
    <rPh sb="4" eb="5">
      <t>ド</t>
    </rPh>
    <phoneticPr fontId="2"/>
  </si>
  <si>
    <t>令和６年度</t>
    <phoneticPr fontId="2"/>
  </si>
  <si>
    <t>【重要】作業開始の前に、必ず、1ページ目最下段の運営指導実施予定年月日の入力をしてください（日付に応じて、記入していただく内容が変わります。）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6" eb="28">
      <t>シドウ</t>
    </rPh>
    <rPh sb="28" eb="30">
      <t>ジッシ</t>
    </rPh>
    <rPh sb="30" eb="32">
      <t>ヨテイ</t>
    </rPh>
    <rPh sb="32" eb="35">
      <t>ネンガッピ</t>
    </rPh>
    <rPh sb="36" eb="38">
      <t>ニュウリョク</t>
    </rPh>
    <rPh sb="46" eb="48">
      <t>ヒヅケ</t>
    </rPh>
    <rPh sb="49" eb="50">
      <t>オウ</t>
    </rPh>
    <rPh sb="53" eb="55">
      <t>キニュウ</t>
    </rPh>
    <rPh sb="61" eb="63">
      <t>ナイヨウ</t>
    </rPh>
    <rPh sb="64" eb="65">
      <t>カ</t>
    </rPh>
    <phoneticPr fontId="2"/>
  </si>
  <si>
    <t>障害特性に関する研修</t>
    <rPh sb="0" eb="4">
      <t>ショウガイトクセイ</t>
    </rPh>
    <rPh sb="5" eb="6">
      <t>カン</t>
    </rPh>
    <rPh sb="8" eb="10">
      <t>ケンシュウ</t>
    </rPh>
    <phoneticPr fontId="2"/>
  </si>
  <si>
    <t>土砂災害</t>
    <rPh sb="0" eb="2">
      <t>ドシャ</t>
    </rPh>
    <rPh sb="2" eb="4">
      <t>サイガイ</t>
    </rPh>
    <phoneticPr fontId="2"/>
  </si>
  <si>
    <t>※昨年度以降に提出済の施設・事業所で、提出以降に改正を行っていない場合は、提出不要です。</t>
    <rPh sb="1" eb="4">
      <t>サクネンド</t>
    </rPh>
    <rPh sb="4" eb="6">
      <t>イコウ</t>
    </rPh>
    <rPh sb="7" eb="9">
      <t>テイシュツ</t>
    </rPh>
    <rPh sb="9" eb="10">
      <t>ズ</t>
    </rPh>
    <rPh sb="19" eb="21">
      <t>テイシュツ</t>
    </rPh>
    <rPh sb="21" eb="23">
      <t>イコウ</t>
    </rPh>
    <rPh sb="24" eb="26">
      <t>カイセイ</t>
    </rPh>
    <rPh sb="27" eb="28">
      <t>オコナ</t>
    </rPh>
    <rPh sb="33" eb="35">
      <t>バアイ</t>
    </rPh>
    <rPh sb="37" eb="39">
      <t>テイシュツ</t>
    </rPh>
    <rPh sb="39" eb="41">
      <t>フヨウ</t>
    </rPh>
    <phoneticPr fontId="2"/>
  </si>
  <si>
    <t>分）</t>
    <phoneticPr fontId="2"/>
  </si>
  <si>
    <t>サービスの種類</t>
    <rPh sb="5" eb="7">
      <t>シュルイ</t>
    </rPh>
    <phoneticPr fontId="2"/>
  </si>
  <si>
    <t>指定基準上の必要職員数</t>
    <rPh sb="0" eb="2">
      <t>シテイ</t>
    </rPh>
    <rPh sb="2" eb="4">
      <t>キジュン</t>
    </rPh>
    <rPh sb="4" eb="5">
      <t>ジョウ</t>
    </rPh>
    <rPh sb="6" eb="8">
      <t>ヒツヨウ</t>
    </rPh>
    <rPh sb="8" eb="11">
      <t>ショクインスウ</t>
    </rPh>
    <phoneticPr fontId="2"/>
  </si>
  <si>
    <t>サービス提供単位名（複数サービス設定時のみ）</t>
    <rPh sb="4" eb="6">
      <t>テイキョウ</t>
    </rPh>
    <rPh sb="6" eb="8">
      <t>タンイ</t>
    </rPh>
    <rPh sb="8" eb="9">
      <t>メイ</t>
    </rPh>
    <rPh sb="10" eb="12">
      <t>フクスウ</t>
    </rPh>
    <rPh sb="16" eb="18">
      <t>セッテイ</t>
    </rPh>
    <rPh sb="18" eb="19">
      <t>ジ</t>
    </rPh>
    <phoneticPr fontId="2"/>
  </si>
  <si>
    <t>人員配置区分等届出上の必要職員数</t>
    <rPh sb="0" eb="2">
      <t>ジンイン</t>
    </rPh>
    <rPh sb="2" eb="4">
      <t>ハイチ</t>
    </rPh>
    <rPh sb="4" eb="7">
      <t>クブントウ</t>
    </rPh>
    <rPh sb="7" eb="8">
      <t>トド</t>
    </rPh>
    <rPh sb="8" eb="9">
      <t>デ</t>
    </rPh>
    <rPh sb="9" eb="10">
      <t>ジョウ</t>
    </rPh>
    <rPh sb="11" eb="13">
      <t>ヒツヨウ</t>
    </rPh>
    <rPh sb="13" eb="16">
      <t>ショクインスウ</t>
    </rPh>
    <phoneticPr fontId="2"/>
  </si>
  <si>
    <t>平均障害支援区分（生活介護の場合記載）</t>
    <rPh sb="0" eb="2">
      <t>ヘイキン</t>
    </rPh>
    <rPh sb="2" eb="4">
      <t>ショウガイ</t>
    </rPh>
    <rPh sb="4" eb="6">
      <t>シエン</t>
    </rPh>
    <rPh sb="6" eb="8">
      <t>クブン</t>
    </rPh>
    <rPh sb="9" eb="11">
      <t>セイカツ</t>
    </rPh>
    <rPh sb="11" eb="13">
      <t>カイゴ</t>
    </rPh>
    <rPh sb="14" eb="16">
      <t>バアイ</t>
    </rPh>
    <rPh sb="16" eb="18">
      <t>キサイ</t>
    </rPh>
    <phoneticPr fontId="2"/>
  </si>
  <si>
    <t>直接サービス提供職員（常勤）の勤務時間数</t>
    <rPh sb="0" eb="2">
      <t>チョクセツ</t>
    </rPh>
    <rPh sb="6" eb="8">
      <t>テイキョウ</t>
    </rPh>
    <rPh sb="8" eb="10">
      <t>ショクイン</t>
    </rPh>
    <rPh sb="11" eb="13">
      <t>ジョウキン</t>
    </rPh>
    <rPh sb="15" eb="17">
      <t>キンム</t>
    </rPh>
    <phoneticPr fontId="2"/>
  </si>
  <si>
    <t>１週</t>
    <rPh sb="1" eb="2">
      <t>シュウ</t>
    </rPh>
    <phoneticPr fontId="2"/>
  </si>
  <si>
    <t>時間</t>
    <rPh sb="0" eb="2">
      <t>ジカン</t>
    </rPh>
    <phoneticPr fontId="2"/>
  </si>
  <si>
    <t>１日</t>
    <rPh sb="1" eb="2">
      <t>ニチ</t>
    </rPh>
    <phoneticPr fontId="2"/>
  </si>
  <si>
    <t>直接サービス提供職員</t>
    <rPh sb="0" eb="2">
      <t>チョクセツ</t>
    </rPh>
    <rPh sb="6" eb="8">
      <t>テイキョウ</t>
    </rPh>
    <rPh sb="8" eb="10">
      <t>ショクイン</t>
    </rPh>
    <phoneticPr fontId="2"/>
  </si>
  <si>
    <t>資格等</t>
    <rPh sb="0" eb="2">
      <t>シカク</t>
    </rPh>
    <rPh sb="2" eb="3">
      <t>トウ</t>
    </rPh>
    <phoneticPr fontId="2"/>
  </si>
  <si>
    <t>雇用</t>
    <rPh sb="0" eb="2">
      <t>コヨウ</t>
    </rPh>
    <phoneticPr fontId="2"/>
  </si>
  <si>
    <t>勤務</t>
    <rPh sb="0" eb="2">
      <t>キンム</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</si>
  <si>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</si>
  <si>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</si>
  <si>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</si>
  <si>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</si>
  <si>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</si>
  <si>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常勤職員
休暇換算</t>
    <rPh sb="0" eb="2">
      <t>ジョウキン</t>
    </rPh>
    <rPh sb="2" eb="4">
      <t>ショクイン</t>
    </rPh>
    <rPh sb="5" eb="7">
      <t>キュウカ</t>
    </rPh>
    <rPh sb="7" eb="9">
      <t>カンザン</t>
    </rPh>
    <phoneticPr fontId="2"/>
  </si>
  <si>
    <t>週平均の
勤務時間</t>
    <rPh sb="0" eb="3">
      <t>シュウヘイキン</t>
    </rPh>
    <rPh sb="5" eb="7">
      <t>キンム</t>
    </rPh>
    <rPh sb="7" eb="9">
      <t>ジカン</t>
    </rPh>
    <phoneticPr fontId="2"/>
  </si>
  <si>
    <t>常勤換算
後の人数</t>
    <rPh sb="0" eb="2">
      <t>ジョウキン</t>
    </rPh>
    <rPh sb="2" eb="4">
      <t>カンザン</t>
    </rPh>
    <rPh sb="5" eb="6">
      <t>ゴ</t>
    </rPh>
    <rPh sb="7" eb="9">
      <t>ニンズウ</t>
    </rPh>
    <phoneticPr fontId="2"/>
  </si>
  <si>
    <t>サービス提供時間</t>
    <rPh sb="4" eb="6">
      <t>テイキョウ</t>
    </rPh>
    <rPh sb="6" eb="8">
      <t>ジカン</t>
    </rPh>
    <phoneticPr fontId="2"/>
  </si>
  <si>
    <t>その他の職員</t>
    <rPh sb="2" eb="3">
      <t>タ</t>
    </rPh>
    <rPh sb="4" eb="6">
      <t>ショクイン</t>
    </rPh>
    <phoneticPr fontId="2"/>
  </si>
  <si>
    <t>３　就労支援事業の概要（生産活動をしている生活介護事業を含む）</t>
    <rPh sb="2" eb="4">
      <t>シュウロウ</t>
    </rPh>
    <rPh sb="4" eb="6">
      <t>シエン</t>
    </rPh>
    <rPh sb="6" eb="8">
      <t>ジギョウ</t>
    </rPh>
    <rPh sb="9" eb="11">
      <t>ガイヨウ</t>
    </rPh>
    <rPh sb="12" eb="14">
      <t>セイサン</t>
    </rPh>
    <rPh sb="14" eb="16">
      <t>カツドウ</t>
    </rPh>
    <rPh sb="21" eb="23">
      <t>セイカツ</t>
    </rPh>
    <rPh sb="23" eb="25">
      <t>カイゴ</t>
    </rPh>
    <rPh sb="25" eb="27">
      <t>ジギョウ</t>
    </rPh>
    <rPh sb="28" eb="29">
      <t>フク</t>
    </rPh>
    <phoneticPr fontId="2"/>
  </si>
  <si>
    <t>＜前会計年度実績＞</t>
    <rPh sb="1" eb="2">
      <t>ゼン</t>
    </rPh>
    <rPh sb="2" eb="4">
      <t>カイケイ</t>
    </rPh>
    <rPh sb="4" eb="6">
      <t>ネンド</t>
    </rPh>
    <rPh sb="6" eb="8">
      <t>ジッセキ</t>
    </rPh>
    <phoneticPr fontId="2"/>
  </si>
  <si>
    <t>事業内容（※１）</t>
    <rPh sb="0" eb="2">
      <t>ジギョウ</t>
    </rPh>
    <rPh sb="2" eb="4">
      <t>ナイヨウ</t>
    </rPh>
    <phoneticPr fontId="2"/>
  </si>
  <si>
    <t>受注先件数</t>
    <rPh sb="0" eb="3">
      <t>ジュチュウサキ</t>
    </rPh>
    <rPh sb="3" eb="5">
      <t>ケンスウ</t>
    </rPh>
    <phoneticPr fontId="2"/>
  </si>
  <si>
    <t>うち前会計年度新規受注件数</t>
    <rPh sb="2" eb="5">
      <t>ゼンカイケイ</t>
    </rPh>
    <rPh sb="5" eb="6">
      <t>ネン</t>
    </rPh>
    <rPh sb="6" eb="7">
      <t>ド</t>
    </rPh>
    <rPh sb="7" eb="9">
      <t>シンキ</t>
    </rPh>
    <rPh sb="9" eb="13">
      <t>ジュチュウケンスウ</t>
    </rPh>
    <phoneticPr fontId="2"/>
  </si>
  <si>
    <t>前会計年度収入額</t>
    <rPh sb="0" eb="1">
      <t>ゼン</t>
    </rPh>
    <rPh sb="1" eb="3">
      <t>カイケイ</t>
    </rPh>
    <rPh sb="3" eb="5">
      <t>ネンド</t>
    </rPh>
    <rPh sb="5" eb="7">
      <t>シュウニュウ</t>
    </rPh>
    <rPh sb="7" eb="8">
      <t>ガク</t>
    </rPh>
    <phoneticPr fontId="2"/>
  </si>
  <si>
    <t>会計期間</t>
    <rPh sb="0" eb="4">
      <t>カイケイキカン</t>
    </rPh>
    <phoneticPr fontId="2"/>
  </si>
  <si>
    <t>期首</t>
    <rPh sb="0" eb="2">
      <t>キシュ</t>
    </rPh>
    <phoneticPr fontId="2"/>
  </si>
  <si>
    <t>〇月〇日</t>
    <rPh sb="1" eb="2">
      <t>ガツ</t>
    </rPh>
    <rPh sb="3" eb="4">
      <t>ニチ</t>
    </rPh>
    <phoneticPr fontId="2"/>
  </si>
  <si>
    <t>期末</t>
    <rPh sb="0" eb="2">
      <t>キマツ</t>
    </rPh>
    <phoneticPr fontId="2"/>
  </si>
  <si>
    <t>（例）パン製造、納品及び販売</t>
    <rPh sb="1" eb="2">
      <t>レイ</t>
    </rPh>
    <rPh sb="5" eb="7">
      <t>セイゾウ</t>
    </rPh>
    <rPh sb="8" eb="10">
      <t>ノウヒン</t>
    </rPh>
    <rPh sb="10" eb="11">
      <t>オヨ</t>
    </rPh>
    <rPh sb="12" eb="14">
      <t>ハンバイ</t>
    </rPh>
    <phoneticPr fontId="2"/>
  </si>
  <si>
    <t>非該当</t>
    <rPh sb="0" eb="3">
      <t>ヒガイトウ</t>
    </rPh>
    <phoneticPr fontId="2"/>
  </si>
  <si>
    <t>施設外就労（支援）の実施</t>
    <rPh sb="0" eb="5">
      <t>シセツガイシュウロウ</t>
    </rPh>
    <rPh sb="6" eb="8">
      <t>シエン</t>
    </rPh>
    <rPh sb="10" eb="12">
      <t>ジッシ</t>
    </rPh>
    <phoneticPr fontId="2"/>
  </si>
  <si>
    <t>在宅支援の実施</t>
    <rPh sb="0" eb="4">
      <t>ザイタクシエン</t>
    </rPh>
    <rPh sb="5" eb="7">
      <t>ジッシ</t>
    </rPh>
    <phoneticPr fontId="2"/>
  </si>
  <si>
    <t>利用者賃金、利用者平均工賃額の状況</t>
    <rPh sb="0" eb="3">
      <t>リヨウシャ</t>
    </rPh>
    <rPh sb="3" eb="5">
      <t>チンギン</t>
    </rPh>
    <rPh sb="6" eb="9">
      <t>リヨウシャ</t>
    </rPh>
    <rPh sb="9" eb="11">
      <t>ヘイキン</t>
    </rPh>
    <rPh sb="11" eb="13">
      <t>コウチン</t>
    </rPh>
    <rPh sb="13" eb="14">
      <t>ガク</t>
    </rPh>
    <rPh sb="15" eb="17">
      <t>ジョウキョウ</t>
    </rPh>
    <phoneticPr fontId="2"/>
  </si>
  <si>
    <t>□</t>
  </si>
  <si>
    <t>１．事業所等を運営する法人等に関する事項</t>
  </si>
  <si>
    <t>法人等の名称、主たる事業所の所在地及び電話番号その他の連絡先</t>
  </si>
  <si>
    <t>・法人等の種類</t>
  </si>
  <si>
    <t>・法人等の名称</t>
  </si>
  <si>
    <t>・法人番号</t>
  </si>
  <si>
    <t>・電話番号</t>
  </si>
  <si>
    <t>・FAX番号</t>
  </si>
  <si>
    <t>・ホームページ（URL）</t>
  </si>
  <si>
    <t>法人等の代表者の氏名及び職名</t>
  </si>
  <si>
    <t>・氏名</t>
  </si>
  <si>
    <t>・職名</t>
  </si>
  <si>
    <t>法人等の設立年月日</t>
  </si>
  <si>
    <t>法人等が都道府県内で実施するサービス</t>
  </si>
  <si>
    <t>・サービスの種類</t>
  </si>
  <si>
    <t>・か所数</t>
  </si>
  <si>
    <t>・主な事業所等の名称</t>
  </si>
  <si>
    <t>・所在地</t>
  </si>
  <si>
    <t>２．障害福祉サービス等を提供し、又は提供しようとする事業所等に関する事項</t>
  </si>
  <si>
    <t>事業所等の名称、所在地及び電話番号その他の連絡先</t>
  </si>
  <si>
    <t>・事業所等の所在地</t>
  </si>
  <si>
    <t>・市区町村コード</t>
  </si>
  <si>
    <t>・E-mail</t>
  </si>
  <si>
    <t>所在地</t>
  </si>
  <si>
    <t>指定事業所番号</t>
  </si>
  <si>
    <t>事業所等の管理者の氏名及び職名</t>
  </si>
  <si>
    <t>事業の開始年月日若しくは開始予定年月日及び指定を受けた年月日</t>
  </si>
  <si>
    <t>・事業の開始（予定）年月日</t>
  </si>
  <si>
    <t>・指定の年月日</t>
  </si>
  <si>
    <t>・指定の更新年月日</t>
  </si>
  <si>
    <t>事業所等までの主な利用交通手段</t>
  </si>
  <si>
    <t>事業所等の財務状況（財務諸表等による直近年度の決算資料）</t>
  </si>
  <si>
    <t>・事業活動計算書（損益計算書）</t>
  </si>
  <si>
    <t>・資金収支計算書（キャッシュフロー計算書）</t>
  </si>
  <si>
    <t>・貸借対照表（バランスシート）</t>
  </si>
  <si>
    <t>社会福祉士及び介護福祉士法第48条３に規定する登録喀痰吸引等事業者</t>
  </si>
  <si>
    <t>３．事業所等においてサービスに従事する従業者に関する事項</t>
  </si>
  <si>
    <t>職種別の従事者の数、勤務形態、労働時間、従業者１人当たりの利用者数等</t>
  </si>
  <si>
    <t>・実人数</t>
  </si>
  <si>
    <t>・職種</t>
  </si>
  <si>
    <t>・常勤換算人数</t>
  </si>
  <si>
    <t>・福祉・介護職員の常勤換算人数</t>
  </si>
  <si>
    <t>・利用実人員</t>
  </si>
  <si>
    <t>・資格等を有している従業者の数</t>
  </si>
  <si>
    <t>・管理者の他の職務との兼務の有無</t>
  </si>
  <si>
    <t>従業者の当該報告に係る障害福祉サービス等の業務に従事した経験年数等</t>
  </si>
  <si>
    <t>・前年度の採用者数</t>
  </si>
  <si>
    <t>・前年度の退職者数</t>
  </si>
  <si>
    <t>・業務に従事した経験年数別の人数</t>
  </si>
  <si>
    <t>従業者の健康診断の実施状況</t>
  </si>
  <si>
    <t>従業者の教育訓練のための制度、研修その他の従事者の資質向上に向けた取組の実施状況</t>
  </si>
  <si>
    <t>・研修実施計画の有無</t>
  </si>
  <si>
    <t>・事業所等で実施している従事者の資質向上に向けた研修等の実施状況</t>
  </si>
  <si>
    <t>・意思決定支援に関する研修の実施状況</t>
  </si>
  <si>
    <t>・従業者に対する虐待防止研修の実施状況</t>
  </si>
  <si>
    <t>・喀痰吸引等研修の修了者数</t>
  </si>
  <si>
    <t>・強度行動障害支援者養成研修の修了者数</t>
  </si>
  <si>
    <t>・行動援護従業者養成研修課程の修了者数</t>
  </si>
  <si>
    <t>・高次脳機能障害支援養成研修又はこれに準ずるものとして都道府県知事が定める研修課程の修了者数</t>
  </si>
  <si>
    <t>・障害者ピアサポート研修における基礎研修及び専門研修課程の修了者数</t>
  </si>
  <si>
    <t>４．障害福祉サービス等の内容に関する事項</t>
  </si>
  <si>
    <t>事業所等の運営に関する方針</t>
  </si>
  <si>
    <t>サービスを提供している日時</t>
  </si>
  <si>
    <t>・事業所の営業時間</t>
  </si>
  <si>
    <t>・利用可能な時間帯</t>
  </si>
  <si>
    <t>事業所等が通常時に障害福祉サービス等を提供する地域</t>
  </si>
  <si>
    <t>サービスの内容等</t>
  </si>
  <si>
    <t>・主たる対象とする障害の種類</t>
  </si>
  <si>
    <t>・利用者の送迎の実施</t>
  </si>
  <si>
    <t>・協力医療機関</t>
  </si>
  <si>
    <t>・利用定員</t>
  </si>
  <si>
    <t>・サービス等報酬の加算状況</t>
  </si>
  <si>
    <t>・医療的ケアを必要とする利用者の受入体制</t>
  </si>
  <si>
    <t>・障害福祉サービス等の利用者への提供実績</t>
  </si>
  <si>
    <t>サービスを提供する事業所、設備等の状況</t>
  </si>
  <si>
    <t>・建物の構造</t>
  </si>
  <si>
    <t>・送迎車両の有無</t>
  </si>
  <si>
    <t>・便所の設置数</t>
  </si>
  <si>
    <t>・浴室の設備の状況</t>
  </si>
  <si>
    <t>・消火設備等の状況</t>
  </si>
  <si>
    <t>・防犯システム、機器の状況</t>
  </si>
  <si>
    <t>・バリアフリーの対応状況</t>
  </si>
  <si>
    <t>・福祉用具の設置状況</t>
  </si>
  <si>
    <t>障害福祉サービス等の利用者への提供実績</t>
  </si>
  <si>
    <t>・利用者の人数（区分別）</t>
  </si>
  <si>
    <t>利用者等からの苦情に対する窓口等の状況</t>
  </si>
  <si>
    <t>・窓口の名称</t>
  </si>
  <si>
    <t>・対応している時間</t>
  </si>
  <si>
    <t>・苦情処理結果の開示状況</t>
  </si>
  <si>
    <t>障害福祉サービス等の提供により賠償すべき事故が発生したときの対応の仕組み</t>
  </si>
  <si>
    <t>・損害賠償保険の加入状況</t>
  </si>
  <si>
    <t>障害福祉サービス等の提供内容に関する特色等</t>
  </si>
  <si>
    <t>・その内容</t>
  </si>
  <si>
    <t>利用者等の意見を把握する体制、第三者による評価の実施状況等</t>
  </si>
  <si>
    <t>・利用者アンケート調査、意見箱等利用者の意見等を把握する取組の状況</t>
  </si>
  <si>
    <t>・第三者による評価の実施(受審）状況</t>
  </si>
  <si>
    <t>５．障害福祉サービス等を利用するに当たっての利用料等に関する事項</t>
  </si>
  <si>
    <t>障害福祉サービス等給付以外のサービスに要する費用</t>
  </si>
  <si>
    <t>・利用者の選定により、通常の事業の実施地域以外の地域の利用者に対してサービスを提供に要した交通費の徴収状況</t>
  </si>
  <si>
    <t>・利用者の選定により、送迎を事業所等が提供する場合に係る費用の徴収状況</t>
  </si>
  <si>
    <t>・食事の提供により要する費用の徴収状況</t>
  </si>
  <si>
    <t>・創作的活動に係る材料費の徴収状況</t>
  </si>
  <si>
    <t>・家賃の徴収状況</t>
  </si>
  <si>
    <t>・光熱水費の徴収状況</t>
  </si>
  <si>
    <t>・日用品費の徴収状況</t>
  </si>
  <si>
    <t>・当該サービスにおいて提供される便宜のうち、日常生活においても通常必要となるものに係る費用（日常生活費）の徴収状況</t>
  </si>
  <si>
    <t>・当該サービスにおいて提供される便宜のうち、その他の日常生活費とは区分されるべき費用(例：預り金の出納管理等）の徴収状況</t>
  </si>
  <si>
    <t>６．事業所等運営の状況</t>
  </si>
  <si>
    <t>(1)障害福祉サービス等の内容に関する事項</t>
  </si>
  <si>
    <t>障害福祉サービス等の提供開始時における利用者等に対する説明及び契約等に当たり、利用者等の権利擁護等のために講じている措置</t>
  </si>
  <si>
    <t>・サービス提供開始時における利用者等に対する説明及び利用者等の同意の取得の状況</t>
  </si>
  <si>
    <t>・利用者等に対する利用者等が負担する利用料に関する説明の実施の状況</t>
  </si>
  <si>
    <t>・利用者等に関する情報の把握及び課題の分析の実施の状況</t>
  </si>
  <si>
    <t>利用者本位の障害福祉サービス等の質の確保のために講じている措置</t>
  </si>
  <si>
    <t>・重度の肢体不自由等の常時介護を要する利用者に対するサービスの質の確保のための取組の状況</t>
  </si>
  <si>
    <t>・利用者等のプライバシーの保護のための取組の状況</t>
  </si>
  <si>
    <t>相談、苦情等の対応のために講じている措置</t>
  </si>
  <si>
    <t>・相談、苦情等の対応のための取組の状況</t>
  </si>
  <si>
    <t>障害福祉サービス等の内容の評価、改善等のために講じている措置</t>
  </si>
  <si>
    <t>・サービスの提供状況の把握のための取組の状況</t>
  </si>
  <si>
    <t>・サービスに係る計画等の見直しの実施の状況</t>
  </si>
  <si>
    <t>障害福祉サービス等の質の確保、透明性の確保等のために実施している外部の者等との連携</t>
  </si>
  <si>
    <t>・相談支援専門員等との連携の状況</t>
  </si>
  <si>
    <t>・主治の医師等との連携の状況</t>
  </si>
  <si>
    <t>(2)障害福祉サービス等を提供する事業所等の運営状況に関する事項</t>
  </si>
  <si>
    <t>適切な事業運営の確保のために講じている措置</t>
  </si>
  <si>
    <t>・従業者等に対する従業者等が守るべき倫理、法令等の周知等の実施の状況</t>
  </si>
  <si>
    <t>・計画的な事業運営のための取組の状況</t>
  </si>
  <si>
    <t>・事業運営の透明性の確保のための取組の状況</t>
  </si>
  <si>
    <t>・サービスの提供に当たって改善すべき課題に対する取組の状況</t>
  </si>
  <si>
    <t>事業運営を行う事業所等の運営管理、業務分担、情報の共有等のために講じている措置</t>
  </si>
  <si>
    <t>・事業所等における役割分担等の明確化のための取組の状況</t>
  </si>
  <si>
    <t>・サービスの提供のために必要な情報について従業者間で共有するための取組の状況</t>
  </si>
  <si>
    <t>・従業者からの相談に対する対応及び従業者に対する指導の実施の状況</t>
  </si>
  <si>
    <t>安全管理及び衛生管理のために講じている措置</t>
  </si>
  <si>
    <t>・安全管理及び衛生管理のための取組の状況</t>
  </si>
  <si>
    <t>情報の管理、個人情報保護等のために講じている措置</t>
  </si>
  <si>
    <t>・個人情報の保護の確保のための取組の状況</t>
  </si>
  <si>
    <t>・サービスの提供記録の開示の実施の状況</t>
  </si>
  <si>
    <t>障害福祉サービス等の質の確保のために総合的に講じている措置</t>
  </si>
  <si>
    <t>・従業者等の計画的な教育、研修等の実施の状況</t>
  </si>
  <si>
    <t>・利用者等の意向等も踏まえたサービスの提供内容の改善の実施の状況</t>
  </si>
  <si>
    <t>・サービスの提供のためのマニュアル等の活用及び見直しの実施の状況</t>
  </si>
  <si>
    <t>サービス別の項目</t>
  </si>
  <si>
    <t>【居宅介護、重度訪問介護、生活介護、短期入所、共同生活援助、自立訓練（機能・生活訓練、宿泊型）、就労移行支援、就労継続支援Ａ・Ｂ型、児童発達支援、医療型児童発達支援、放課後等デイサービス、居宅訪問型児童発達支援、保育所等訪問支援、福祉型・医療型障害児入所施設】
運営形態</t>
  </si>
  <si>
    <t>【生活介護】
運営規程上の開所日数（年間）</t>
  </si>
  <si>
    <t>【短期入所】報酬区分</t>
  </si>
  <si>
    <t>【就労継続支援Ａ・Ｂ型】
事業所等の財務状況（財務諸表等による直近年度の決算資料）</t>
  </si>
  <si>
    <t>就労支援事業事業活動計算書</t>
  </si>
  <si>
    <t>就労支援事業別事業活動明細書</t>
  </si>
  <si>
    <t>夜勤の職員数</t>
  </si>
  <si>
    <t>宿直の職員数</t>
  </si>
  <si>
    <t>【施設入所支援】
ユニットケアの有無</t>
  </si>
  <si>
    <t>【宿泊型自立訓練】
利用者の主な日中活動の場</t>
  </si>
  <si>
    <t>【短期入所、施設入所支援、共同生活援助、宿泊型自立訓練、福祉型・医療型障害児入所施設】
夜間の勤務体制</t>
    <phoneticPr fontId="2"/>
  </si>
  <si>
    <t>【短期入所、共同生活援助、児童発達支援、医療型児童発達支援、放課後等デイサービス、福祉型・医療型障害児入所施設】
事業所等類型</t>
    <phoneticPr fontId="2"/>
  </si>
  <si>
    <t>・利用者等の状態に応じた当該サービスに係る計画の作成及び利用者等の同意の取得の状況</t>
    <phoneticPr fontId="2"/>
  </si>
  <si>
    <r>
      <t>自分で降りられないように、ベッドを</t>
    </r>
    <r>
      <rPr>
        <strike/>
        <sz val="9"/>
        <rFont val="ＭＳ Ｐ明朝"/>
        <family val="1"/>
        <charset val="128"/>
      </rPr>
      <t>柵</t>
    </r>
    <r>
      <rPr>
        <sz val="9"/>
        <rFont val="ＭＳ Ｐ明朝"/>
        <family val="1"/>
        <charset val="128"/>
      </rPr>
      <t>綱（サイドレール）で囲む。</t>
    </r>
    <rPh sb="0" eb="2">
      <t>ジブン</t>
    </rPh>
    <rPh sb="3" eb="4">
      <t>オ</t>
    </rPh>
    <rPh sb="17" eb="18">
      <t>サク</t>
    </rPh>
    <rPh sb="18" eb="19">
      <t>ツナ</t>
    </rPh>
    <rPh sb="28" eb="29">
      <t>カコ</t>
    </rPh>
    <phoneticPr fontId="2"/>
  </si>
  <si>
    <t>他人への迷惑行為を防ぐために、ベッドなどに体幹や四肢をひも等で縛る。</t>
    <rPh sb="0" eb="2">
      <t>タニン</t>
    </rPh>
    <rPh sb="4" eb="6">
      <t>メイワク</t>
    </rPh>
    <rPh sb="6" eb="8">
      <t>コウイ</t>
    </rPh>
    <rPh sb="9" eb="10">
      <t>フセ</t>
    </rPh>
    <rPh sb="21" eb="22">
      <t>カラダ</t>
    </rPh>
    <rPh sb="22" eb="23">
      <t>ミキ</t>
    </rPh>
    <rPh sb="24" eb="26">
      <t>シシ</t>
    </rPh>
    <rPh sb="29" eb="30">
      <t>トウ</t>
    </rPh>
    <rPh sb="31" eb="32">
      <t>シバ</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</si>
  <si>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</si>
  <si>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貯水槽の有無</t>
    <phoneticPr fontId="2"/>
  </si>
  <si>
    <t>充足率</t>
    <rPh sb="0" eb="3">
      <t>ジュウソクリツ</t>
    </rPh>
    <phoneticPr fontId="2"/>
  </si>
  <si>
    <t>【短期入所】
長期利用者数</t>
    <phoneticPr fontId="2"/>
  </si>
  <si>
    <t>・サービス提供所要時間</t>
    <phoneticPr fontId="2"/>
  </si>
  <si>
    <t>運用情報</t>
    <rPh sb="0" eb="4">
      <t>ウンヨウジョウホウ</t>
    </rPh>
    <phoneticPr fontId="2"/>
  </si>
  <si>
    <t>【生活介護、短期入所、施設入所支援】
入浴支援の有無</t>
    <phoneticPr fontId="2"/>
  </si>
  <si>
    <t>【生活介護】
創作活動の実施状況の有無
生産活動の実施状況の有無
平均工賃（月額）</t>
    <phoneticPr fontId="2"/>
  </si>
  <si>
    <t>【自立生活援助、自立訓練（機能・生活訓練、宿泊型）】
標準利用期間を超える利用者の数</t>
    <phoneticPr fontId="2"/>
  </si>
  <si>
    <t>【自立訓練（機能・生活訓練）】
事業所における主な訓練内容</t>
    <phoneticPr fontId="2"/>
  </si>
  <si>
    <t>【就労移行支援、就労継続支援Ａ・Ｂ型】
一般就労への移行者数（移行率）
一般就労先での定着者数（定着率）
就労継続支援Ａ型における運営状況の評価（スコア）</t>
    <phoneticPr fontId="2"/>
  </si>
  <si>
    <t>【就労移行支援】
一般就労までの平均利用期間
訓練中の怪我等に対する保険の有無
一般就労への移行後の定期的な支援の有無</t>
    <phoneticPr fontId="2"/>
  </si>
  <si>
    <t>【就労継続支援Ｂ型】
主な生産活動の内容
平均工賃
生産活動収入（年間売上高）
生産活動経費
工賃支払総額
退所者数
訓練中の怪我等に対する保険の有無</t>
    <phoneticPr fontId="2"/>
  </si>
  <si>
    <t>【就労継続支援A型】
主な生産活動の内容
利用者数
平均賃金
社会保険の加入の有無
昇給の有無
賞与の有無
退職手当の有無
生産活動収入（年間売上高）
生産活動経費
賃金支払総額
平均労働時間
離職者数</t>
    <rPh sb="1" eb="3">
      <t>シュウロウ</t>
    </rPh>
    <rPh sb="3" eb="7">
      <t>ケイゾクシエン</t>
    </rPh>
    <rPh sb="8" eb="9">
      <t>ガタ</t>
    </rPh>
    <rPh sb="11" eb="12">
      <t>オモ</t>
    </rPh>
    <rPh sb="13" eb="17">
      <t>セイサンカツドウ</t>
    </rPh>
    <rPh sb="18" eb="20">
      <t>ナイヨウ</t>
    </rPh>
    <rPh sb="21" eb="24">
      <t>リヨウシャ</t>
    </rPh>
    <rPh sb="24" eb="25">
      <t>スウ</t>
    </rPh>
    <rPh sb="26" eb="30">
      <t>ヘイキンチンギン</t>
    </rPh>
    <rPh sb="31" eb="35">
      <t>シャカイホケン</t>
    </rPh>
    <rPh sb="36" eb="38">
      <t>カニュウ</t>
    </rPh>
    <rPh sb="39" eb="41">
      <t>ウム</t>
    </rPh>
    <rPh sb="42" eb="44">
      <t>ショウキュウ</t>
    </rPh>
    <rPh sb="45" eb="47">
      <t>ウム</t>
    </rPh>
    <rPh sb="48" eb="50">
      <t>ショウヨ</t>
    </rPh>
    <rPh sb="51" eb="53">
      <t>ウム</t>
    </rPh>
    <rPh sb="54" eb="58">
      <t>タイショクテアテ</t>
    </rPh>
    <rPh sb="59" eb="61">
      <t>ウム</t>
    </rPh>
    <rPh sb="62" eb="66">
      <t>セイサンカツドウ</t>
    </rPh>
    <rPh sb="66" eb="68">
      <t>シュウニュウ</t>
    </rPh>
    <rPh sb="69" eb="71">
      <t>ネンカン</t>
    </rPh>
    <rPh sb="71" eb="73">
      <t>ウリアゲ</t>
    </rPh>
    <rPh sb="73" eb="74">
      <t>タカ</t>
    </rPh>
    <rPh sb="76" eb="80">
      <t>セイサンカツドウ</t>
    </rPh>
    <rPh sb="80" eb="82">
      <t>ケイヒ</t>
    </rPh>
    <rPh sb="83" eb="85">
      <t>チンギン</t>
    </rPh>
    <rPh sb="85" eb="87">
      <t>シハラ</t>
    </rPh>
    <rPh sb="87" eb="89">
      <t>ソウガク</t>
    </rPh>
    <rPh sb="90" eb="94">
      <t>ヘイキンロウドウ</t>
    </rPh>
    <rPh sb="94" eb="96">
      <t>ジカン</t>
    </rPh>
    <rPh sb="97" eb="100">
      <t>リショクシャ</t>
    </rPh>
    <rPh sb="100" eb="101">
      <t>スウ</t>
    </rPh>
    <phoneticPr fontId="2"/>
  </si>
  <si>
    <t>・１週間のうち、常勤の従事者が勤務すべき時間数</t>
    <phoneticPr fontId="2"/>
  </si>
  <si>
    <t>・福祉・介護職員１人当たりの１か月の利用実人員数</t>
    <phoneticPr fontId="2"/>
  </si>
  <si>
    <t>【自立生活援助】
（前年度１年間の利用者のうち）入所施設・グループホーム・病院からの移行者の数</t>
    <phoneticPr fontId="2"/>
  </si>
  <si>
    <t>一般就労し、６月以上継続した人数</t>
    <rPh sb="0" eb="2">
      <t>イッパン</t>
    </rPh>
    <rPh sb="2" eb="4">
      <t>シュウロウ</t>
    </rPh>
    <rPh sb="10" eb="12">
      <t>ケイゾク</t>
    </rPh>
    <rPh sb="14" eb="16">
      <t>ニンズウ</t>
    </rPh>
    <phoneticPr fontId="2"/>
  </si>
  <si>
    <t>施設内</t>
    <rPh sb="0" eb="3">
      <t>シセツナイ</t>
    </rPh>
    <phoneticPr fontId="2"/>
  </si>
  <si>
    <t>施設外</t>
    <rPh sb="0" eb="3">
      <t>シセツガイ</t>
    </rPh>
    <phoneticPr fontId="2"/>
  </si>
  <si>
    <t>〇</t>
  </si>
  <si>
    <t>生産活動の場所（※２）</t>
    <rPh sb="0" eb="2">
      <t>セイサン</t>
    </rPh>
    <rPh sb="2" eb="4">
      <t>カツドウ</t>
    </rPh>
    <rPh sb="5" eb="7">
      <t>バショ</t>
    </rPh>
    <phoneticPr fontId="2"/>
  </si>
  <si>
    <t>利用者賃金
（時給）※３</t>
    <rPh sb="0" eb="3">
      <t>リヨウシャ</t>
    </rPh>
    <rPh sb="3" eb="5">
      <t>チンギン</t>
    </rPh>
    <rPh sb="7" eb="9">
      <t>ジキュウ</t>
    </rPh>
    <phoneticPr fontId="2"/>
  </si>
  <si>
    <t>利用者平均工賃（月額）※４</t>
    <rPh sb="0" eb="3">
      <t>リヨウシャ</t>
    </rPh>
    <rPh sb="3" eb="5">
      <t>ヘイキン</t>
    </rPh>
    <rPh sb="5" eb="7">
      <t>コウチン</t>
    </rPh>
    <rPh sb="8" eb="9">
      <t>ツキ</t>
    </rPh>
    <rPh sb="9" eb="10">
      <t>ガク</t>
    </rPh>
    <phoneticPr fontId="2"/>
  </si>
  <si>
    <t>４　入所者預かり金等の状況</t>
    <rPh sb="2" eb="5">
      <t>ニュウショシャ</t>
    </rPh>
    <rPh sb="5" eb="6">
      <t>アズ</t>
    </rPh>
    <rPh sb="8" eb="9">
      <t>キン</t>
    </rPh>
    <rPh sb="9" eb="10">
      <t>トウ</t>
    </rPh>
    <rPh sb="11" eb="13">
      <t>ジョウキョウ</t>
    </rPh>
    <phoneticPr fontId="2"/>
  </si>
  <si>
    <t>（２）　入所者所持金の状況</t>
    <rPh sb="4" eb="7">
      <t>ニュウショシャ</t>
    </rPh>
    <rPh sb="7" eb="9">
      <t>ショジ</t>
    </rPh>
    <rPh sb="9" eb="10">
      <t>キン</t>
    </rPh>
    <rPh sb="11" eb="13">
      <t>ジョウキョウ</t>
    </rPh>
    <phoneticPr fontId="2"/>
  </si>
  <si>
    <t>預かり金受け入れ時の預かり証</t>
    <rPh sb="0" eb="1">
      <t>アズ</t>
    </rPh>
    <rPh sb="3" eb="4">
      <t>キン</t>
    </rPh>
    <rPh sb="4" eb="5">
      <t>ウ</t>
    </rPh>
    <rPh sb="6" eb="7">
      <t>イ</t>
    </rPh>
    <rPh sb="8" eb="9">
      <t>ジ</t>
    </rPh>
    <rPh sb="10" eb="11">
      <t>アズ</t>
    </rPh>
    <rPh sb="13" eb="14">
      <t>ショウ</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</si>
  <si>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</si>
  <si>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６　身体拘束の状況</t>
    <rPh sb="2" eb="4">
      <t>シンタイ</t>
    </rPh>
    <rPh sb="4" eb="5">
      <t>カカ</t>
    </rPh>
    <rPh sb="5" eb="6">
      <t>タバ</t>
    </rPh>
    <rPh sb="7" eb="9">
      <t>ジョウキョウ</t>
    </rPh>
    <phoneticPr fontId="2"/>
  </si>
  <si>
    <t>虐待防止のための担当者の設置</t>
    <rPh sb="0" eb="2">
      <t>ギャクタイ</t>
    </rPh>
    <rPh sb="2" eb="4">
      <t>ボウシ</t>
    </rPh>
    <rPh sb="8" eb="11">
      <t>タントウシャ</t>
    </rPh>
    <rPh sb="12" eb="14">
      <t>セッチ</t>
    </rPh>
    <phoneticPr fontId="2"/>
  </si>
  <si>
    <r>
      <t>車いすやいすからずり落ちたり、立ち上がったりしないようにＹ字型</t>
    </r>
    <r>
      <rPr>
        <sz val="9"/>
        <rFont val="ＭＳ Ｐ明朝"/>
        <family val="1"/>
        <charset val="128"/>
      </rPr>
      <t>拘束帯や腰ベルト、車いすテーブルをつける。</t>
    </r>
    <rPh sb="0" eb="1">
      <t>クルマ</t>
    </rPh>
    <rPh sb="10" eb="11">
      <t>オ</t>
    </rPh>
    <rPh sb="15" eb="16">
      <t>タ</t>
    </rPh>
    <rPh sb="17" eb="18">
      <t>ア</t>
    </rPh>
    <rPh sb="29" eb="31">
      <t>ジガタ</t>
    </rPh>
    <rPh sb="31" eb="33">
      <t>コウソク</t>
    </rPh>
    <rPh sb="33" eb="34">
      <t>タイ</t>
    </rPh>
    <rPh sb="35" eb="36">
      <t>コシ</t>
    </rPh>
    <rPh sb="40" eb="41">
      <t>クルマ</t>
    </rPh>
    <phoneticPr fontId="2"/>
  </si>
  <si>
    <t>７　ハラスメント防止対策</t>
    <rPh sb="8" eb="12">
      <t>ボウシタイサク</t>
    </rPh>
    <phoneticPr fontId="2"/>
  </si>
  <si>
    <r>
      <t>ハラスメント相談等を理由として、不利益な取扱いをされない旨を</t>
    </r>
    <r>
      <rPr>
        <sz val="9"/>
        <rFont val="ＭＳ Ｐ明朝"/>
        <family val="1"/>
        <charset val="128"/>
      </rPr>
      <t>規定</t>
    </r>
    <rPh sb="6" eb="8">
      <t>ソウダン</t>
    </rPh>
    <rPh sb="8" eb="9">
      <t>トウ</t>
    </rPh>
    <rPh sb="10" eb="12">
      <t>リユウ</t>
    </rPh>
    <rPh sb="16" eb="19">
      <t>フリエキ</t>
    </rPh>
    <rPh sb="20" eb="22">
      <t>トリアツカ</t>
    </rPh>
    <rPh sb="28" eb="29">
      <t>ムネ</t>
    </rPh>
    <rPh sb="30" eb="32">
      <t>キテイ</t>
    </rPh>
    <phoneticPr fontId="2"/>
  </si>
  <si>
    <t>８　研修の実施状況</t>
    <rPh sb="2" eb="4">
      <t>ケンシュウ</t>
    </rPh>
    <rPh sb="5" eb="7">
      <t>ジッシ</t>
    </rPh>
    <rPh sb="7" eb="9">
      <t>ジョウキョウ</t>
    </rPh>
    <phoneticPr fontId="2"/>
  </si>
  <si>
    <t>９　健康診断の実施状況</t>
    <rPh sb="2" eb="4">
      <t>ケンコウ</t>
    </rPh>
    <rPh sb="4" eb="6">
      <t>シンダン</t>
    </rPh>
    <rPh sb="7" eb="9">
      <t>ジッシ</t>
    </rPh>
    <rPh sb="9" eb="11">
      <t>ジョウキョウ</t>
    </rPh>
    <phoneticPr fontId="2"/>
  </si>
  <si>
    <t>１０　防火・災害対策の状況</t>
    <rPh sb="3" eb="5">
      <t>ボウカ</t>
    </rPh>
    <rPh sb="6" eb="8">
      <t>サイガイ</t>
    </rPh>
    <rPh sb="8" eb="10">
      <t>タイサク</t>
    </rPh>
    <rPh sb="11" eb="13">
      <t>ジョウキョウ</t>
    </rPh>
    <phoneticPr fontId="2"/>
  </si>
  <si>
    <t>１１　業務継続計画（BCP）の策定状況等</t>
    <rPh sb="3" eb="5">
      <t>ギョウム</t>
    </rPh>
    <rPh sb="5" eb="7">
      <t>ケイゾク</t>
    </rPh>
    <rPh sb="7" eb="9">
      <t>ケイカク</t>
    </rPh>
    <rPh sb="15" eb="19">
      <t>サクテイジョウキョウ</t>
    </rPh>
    <rPh sb="19" eb="20">
      <t>トウ</t>
    </rPh>
    <phoneticPr fontId="2"/>
  </si>
  <si>
    <t>１２　感染症等の予防・対策状況</t>
    <rPh sb="3" eb="6">
      <t>カンセンショウ</t>
    </rPh>
    <rPh sb="6" eb="7">
      <t>トウ</t>
    </rPh>
    <rPh sb="8" eb="10">
      <t>ヨボウ</t>
    </rPh>
    <rPh sb="11" eb="13">
      <t>タイサク</t>
    </rPh>
    <rPh sb="13" eb="15">
      <t>ジョウキョウ</t>
    </rPh>
    <phoneticPr fontId="2"/>
  </si>
  <si>
    <r>
      <t>１３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</si>
  <si>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１４　栄養ケアマネジメントの状況</t>
    <rPh sb="3" eb="5">
      <t>エイヨウ</t>
    </rPh>
    <rPh sb="14" eb="16">
      <t>ジョウキョウ</t>
    </rPh>
    <phoneticPr fontId="2"/>
  </si>
  <si>
    <t>１５　事故防止に向けた取り組み状況</t>
    <rPh sb="3" eb="5">
      <t>ジコ</t>
    </rPh>
    <rPh sb="5" eb="7">
      <t>ボウシ</t>
    </rPh>
    <rPh sb="8" eb="9">
      <t>ム</t>
    </rPh>
    <rPh sb="11" eb="12">
      <t>ト</t>
    </rPh>
    <rPh sb="13" eb="14">
      <t>ク</t>
    </rPh>
    <rPh sb="15" eb="17">
      <t>ジョウキョウ</t>
    </rPh>
    <phoneticPr fontId="2"/>
  </si>
  <si>
    <t>１６　苦情解決体制の整備状況</t>
    <rPh sb="3" eb="5">
      <t>クジョウ</t>
    </rPh>
    <rPh sb="5" eb="7">
      <t>カイケツ</t>
    </rPh>
    <rPh sb="7" eb="9">
      <t>タイセイ</t>
    </rPh>
    <rPh sb="10" eb="12">
      <t>セイビ</t>
    </rPh>
    <rPh sb="12" eb="14">
      <t>ジョウキョウ</t>
    </rPh>
    <phoneticPr fontId="2"/>
  </si>
  <si>
    <t>点滴・経管栄養等のチューブを抜かないように、または皮膚をかきむしらないように、手指の機能を制限するミトン型の手袋等をつける。</t>
    <rPh sb="0" eb="2">
      <t>テンテキ</t>
    </rPh>
    <rPh sb="3" eb="4">
      <t>ケイ</t>
    </rPh>
    <rPh sb="4" eb="5">
      <t>カン</t>
    </rPh>
    <rPh sb="5" eb="8">
      <t>エイヨウトウ</t>
    </rPh>
    <rPh sb="14" eb="15">
      <t>ヌ</t>
    </rPh>
    <rPh sb="25" eb="27">
      <t>ヒフ</t>
    </rPh>
    <rPh sb="39" eb="41">
      <t>テユビ</t>
    </rPh>
    <rPh sb="42" eb="44">
      <t>キノウ</t>
    </rPh>
    <rPh sb="45" eb="47">
      <t>セイゲン</t>
    </rPh>
    <rPh sb="52" eb="53">
      <t>ガタ</t>
    </rPh>
    <rPh sb="54" eb="57">
      <t>テブクロトウ</t>
    </rPh>
    <phoneticPr fontId="2"/>
  </si>
  <si>
    <t>協力医療機関①</t>
    <rPh sb="0" eb="6">
      <t>キョウリョクイリョウキカン</t>
    </rPh>
    <phoneticPr fontId="2"/>
  </si>
  <si>
    <t>新興感染症の発生時等の対応の取り決め</t>
    <phoneticPr fontId="2"/>
  </si>
  <si>
    <t>有</t>
    <rPh sb="0" eb="1">
      <t>アリ</t>
    </rPh>
    <phoneticPr fontId="2"/>
  </si>
  <si>
    <t>無</t>
    <rPh sb="0" eb="1">
      <t>ム</t>
    </rPh>
    <phoneticPr fontId="2"/>
  </si>
  <si>
    <t>医療機関等が行う院内感染対策に関する研修又は訓練への参加</t>
    <rPh sb="26" eb="28">
      <t>サンカ</t>
    </rPh>
    <phoneticPr fontId="2"/>
  </si>
  <si>
    <t>当該医療機関から、３年に１回以上、施設内で感染者が発生した場合の対応に係る実地指導</t>
    <rPh sb="0" eb="2">
      <t>トウガイ</t>
    </rPh>
    <phoneticPr fontId="2"/>
  </si>
  <si>
    <t>協力医療機関②</t>
    <rPh sb="0" eb="6">
      <t>キョウリョクイリョウキカン</t>
    </rPh>
    <phoneticPr fontId="2"/>
  </si>
  <si>
    <t>（5）　協力医療機関との連携</t>
    <rPh sb="4" eb="10">
      <t>キョウリョクイリョウキカン</t>
    </rPh>
    <rPh sb="12" eb="14">
      <t>レンケイ</t>
    </rPh>
    <phoneticPr fontId="2"/>
  </si>
  <si>
    <t>第二種協定指定医療機関の該当</t>
    <rPh sb="12" eb="14">
      <t>ガイトウ</t>
    </rPh>
    <phoneticPr fontId="2"/>
  </si>
  <si>
    <t>基本情報</t>
    <rPh sb="0" eb="2">
      <t>キホン</t>
    </rPh>
    <rPh sb="2" eb="4">
      <t>ジョウホウ</t>
    </rPh>
    <phoneticPr fontId="2"/>
  </si>
  <si>
    <t>・法人等の主たる事務所の所在地</t>
    <phoneticPr fontId="2"/>
  </si>
  <si>
    <t>・事業所等の名称</t>
    <phoneticPr fontId="2"/>
  </si>
  <si>
    <t>従たる事業所の有無</t>
    <phoneticPr fontId="2"/>
  </si>
  <si>
    <t>サービス別の項目</t>
    <phoneticPr fontId="2"/>
  </si>
  <si>
    <t>BCPに基づく研修の実施</t>
    <phoneticPr fontId="2"/>
  </si>
  <si>
    <t>令和６年度</t>
    <rPh sb="0" eb="2">
      <t>レイワ</t>
    </rPh>
    <rPh sb="3" eb="4">
      <t>ネン</t>
    </rPh>
    <rPh sb="4" eb="5">
      <t>ド</t>
    </rPh>
    <phoneticPr fontId="2"/>
  </si>
  <si>
    <t>（人）</t>
    <rPh sb="1" eb="2">
      <t>ニン</t>
    </rPh>
    <phoneticPr fontId="2"/>
  </si>
  <si>
    <t>日数
（Ａ）</t>
    <rPh sb="0" eb="2">
      <t>ニッスウ</t>
    </rPh>
    <phoneticPr fontId="2"/>
  </si>
  <si>
    <t>小計</t>
    <rPh sb="0" eb="2">
      <t>ショウケイ</t>
    </rPh>
    <phoneticPr fontId="2"/>
  </si>
  <si>
    <t>平均
利用者数
（Ｇ）＝
（Ｆ）／（Ａ）</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</si>
  <si>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</si>
  <si>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</si>
  <si>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</si>
  <si>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</si>
  <si>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</si>
  <si>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</si>
  <si>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</si>
  <si>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施設入所支援</t>
    <rPh sb="0" eb="6">
      <t>シセツニュウショシエン</t>
    </rPh>
    <phoneticPr fontId="2"/>
  </si>
  <si>
    <t>生活介護</t>
    <rPh sb="0" eb="4">
      <t>セイカツカイゴ</t>
    </rPh>
    <phoneticPr fontId="2"/>
  </si>
  <si>
    <t>施設入所支援のみ</t>
    <rPh sb="0" eb="6">
      <t>シセツニュウショシエン</t>
    </rPh>
    <phoneticPr fontId="2"/>
  </si>
  <si>
    <t>１　施設の利用者数の推移</t>
    <rPh sb="2" eb="4">
      <t>シセツ</t>
    </rPh>
    <phoneticPr fontId="2"/>
  </si>
  <si>
    <t>２　職員の配置数</t>
    <rPh sb="2" eb="4">
      <t>ショクイン</t>
    </rPh>
    <rPh sb="5" eb="7">
      <t>ハイチ</t>
    </rPh>
    <rPh sb="7" eb="8">
      <t>スウ</t>
    </rPh>
    <phoneticPr fontId="2"/>
  </si>
  <si>
    <t>（１）サービス種別ごとの職員配置数</t>
    <rPh sb="7" eb="9">
      <t>シュベツ</t>
    </rPh>
    <rPh sb="12" eb="14">
      <t>ショクイン</t>
    </rPh>
    <rPh sb="14" eb="16">
      <t>ハイチ</t>
    </rPh>
    <rPh sb="16" eb="17">
      <t>スウ</t>
    </rPh>
    <phoneticPr fontId="2"/>
  </si>
  <si>
    <t>（２）　従業員の勤務の体制及び勤務形態一覧表</t>
    <rPh sb="4" eb="7">
      <t>ジュウギョウイン</t>
    </rPh>
    <rPh sb="8" eb="10">
      <t>キンム</t>
    </rPh>
    <rPh sb="11" eb="13">
      <t>タイセイ</t>
    </rPh>
    <rPh sb="13" eb="14">
      <t>オヨ</t>
    </rPh>
    <rPh sb="15" eb="17">
      <t>キンム</t>
    </rPh>
    <rPh sb="17" eb="19">
      <t>ケイタイ</t>
    </rPh>
    <rPh sb="19" eb="21">
      <t>イチラン</t>
    </rPh>
    <rPh sb="21" eb="22">
      <t>ヒョウ</t>
    </rPh>
    <phoneticPr fontId="2"/>
  </si>
  <si>
    <t>全項目公表済</t>
    <rPh sb="0" eb="3">
      <t>ゼンコウモク</t>
    </rPh>
    <rPh sb="3" eb="5">
      <t>コウヒョウ</t>
    </rPh>
    <rPh sb="5" eb="6">
      <t>ズ</t>
    </rPh>
    <phoneticPr fontId="2"/>
  </si>
  <si>
    <t>一部未公表項目あり</t>
    <rPh sb="0" eb="2">
      <t>イチブ</t>
    </rPh>
    <rPh sb="2" eb="5">
      <t>ミコウヒョウ</t>
    </rPh>
    <rPh sb="5" eb="7">
      <t>コウモク</t>
    </rPh>
    <phoneticPr fontId="2"/>
  </si>
  <si>
    <t>全項目未公表</t>
    <rPh sb="0" eb="3">
      <t>ゼンコウモク</t>
    </rPh>
    <rPh sb="3" eb="6">
      <t>ミコウヒョウ</t>
    </rPh>
    <phoneticPr fontId="2"/>
  </si>
  <si>
    <t>短期入所</t>
    <rPh sb="0" eb="4">
      <t>タンキニュウショ</t>
    </rPh>
    <phoneticPr fontId="2"/>
  </si>
  <si>
    <t>前年度の
平均利用者数（※２）</t>
    <phoneticPr fontId="2"/>
  </si>
  <si>
    <t>理学療法士等（※3）</t>
    <rPh sb="0" eb="2">
      <t>リガク</t>
    </rPh>
    <rPh sb="2" eb="6">
      <t>リョウホウシトウ</t>
    </rPh>
    <phoneticPr fontId="2"/>
  </si>
  <si>
    <t>（※２）</t>
    <phoneticPr fontId="2"/>
  </si>
  <si>
    <t>地域住民の訓練参加回数</t>
    <rPh sb="0" eb="2">
      <t>チイキ</t>
    </rPh>
    <rPh sb="2" eb="4">
      <t>ジュウミン</t>
    </rPh>
    <rPh sb="5" eb="7">
      <t>クンレン</t>
    </rPh>
    <rPh sb="7" eb="9">
      <t>サンカ</t>
    </rPh>
    <rPh sb="9" eb="11">
      <t>カイスウ</t>
    </rPh>
    <phoneticPr fontId="2"/>
  </si>
  <si>
    <t>地域移行等意向確認担当者の選任</t>
    <rPh sb="0" eb="9">
      <t>チイキイコウトウイコウカクニン</t>
    </rPh>
    <rPh sb="9" eb="12">
      <t>タントウシャ</t>
    </rPh>
    <rPh sb="13" eb="15">
      <t>センニン</t>
    </rPh>
    <phoneticPr fontId="2"/>
  </si>
  <si>
    <t>有の場合：担当者の職・氏名</t>
    <rPh sb="0" eb="1">
      <t>ユウ</t>
    </rPh>
    <rPh sb="2" eb="4">
      <t>バアイ</t>
    </rPh>
    <rPh sb="5" eb="8">
      <t>タントウシャ</t>
    </rPh>
    <rPh sb="9" eb="10">
      <t>ショク</t>
    </rPh>
    <rPh sb="11" eb="13">
      <t>シメイ</t>
    </rPh>
    <phoneticPr fontId="2"/>
  </si>
  <si>
    <t>１7　地域移行等意向確認等の体制</t>
    <rPh sb="3" eb="8">
      <t>チイキイコウトウ</t>
    </rPh>
    <rPh sb="8" eb="12">
      <t>イコウカクニン</t>
    </rPh>
    <rPh sb="12" eb="13">
      <t>トウ</t>
    </rPh>
    <rPh sb="14" eb="16">
      <t>タイセイ</t>
    </rPh>
    <phoneticPr fontId="2"/>
  </si>
  <si>
    <t>（２）　地域移行等意向確認等に関する指針の作成状況</t>
    <rPh sb="4" eb="6">
      <t>チイキ</t>
    </rPh>
    <rPh sb="6" eb="8">
      <t>イコウ</t>
    </rPh>
    <rPh sb="8" eb="9">
      <t>トウ</t>
    </rPh>
    <rPh sb="9" eb="11">
      <t>イコウ</t>
    </rPh>
    <rPh sb="11" eb="13">
      <t>カクニン</t>
    </rPh>
    <rPh sb="13" eb="14">
      <t>トウ</t>
    </rPh>
    <rPh sb="15" eb="16">
      <t>カン</t>
    </rPh>
    <rPh sb="18" eb="20">
      <t>シシン</t>
    </rPh>
    <rPh sb="21" eb="23">
      <t>サクセイ</t>
    </rPh>
    <rPh sb="23" eb="25">
      <t>ジョウキョウ</t>
    </rPh>
    <phoneticPr fontId="2"/>
  </si>
  <si>
    <t>地域移行等意向確認等に関する指針の作成</t>
    <phoneticPr fontId="2"/>
  </si>
  <si>
    <t>地域移行等意向確認等の時期</t>
    <rPh sb="0" eb="2">
      <t>チイキ</t>
    </rPh>
    <rPh sb="2" eb="4">
      <t>イコウ</t>
    </rPh>
    <rPh sb="4" eb="5">
      <t>トウ</t>
    </rPh>
    <rPh sb="5" eb="7">
      <t>イコウ</t>
    </rPh>
    <rPh sb="7" eb="9">
      <t>カクニン</t>
    </rPh>
    <rPh sb="9" eb="10">
      <t>トウ</t>
    </rPh>
    <rPh sb="11" eb="13">
      <t>ジキ</t>
    </rPh>
    <phoneticPr fontId="2"/>
  </si>
  <si>
    <t>地域移行意向確認担当者の選任方法</t>
    <rPh sb="0" eb="2">
      <t>チイキ</t>
    </rPh>
    <rPh sb="2" eb="4">
      <t>イコウ</t>
    </rPh>
    <rPh sb="4" eb="6">
      <t>イコウ</t>
    </rPh>
    <rPh sb="6" eb="8">
      <t>カクニン</t>
    </rPh>
    <rPh sb="8" eb="11">
      <t>タントウシャ</t>
    </rPh>
    <rPh sb="12" eb="16">
      <t>センニンホウホウ</t>
    </rPh>
    <phoneticPr fontId="2"/>
  </si>
  <si>
    <t>地域移行等意向確認等の実施方法及び実施体制</t>
    <rPh sb="0" eb="2">
      <t>チイキ</t>
    </rPh>
    <rPh sb="2" eb="4">
      <t>イコウ</t>
    </rPh>
    <rPh sb="4" eb="5">
      <t>トウ</t>
    </rPh>
    <rPh sb="5" eb="7">
      <t>イコウ</t>
    </rPh>
    <rPh sb="7" eb="9">
      <t>カクニン</t>
    </rPh>
    <rPh sb="9" eb="10">
      <t>トウ</t>
    </rPh>
    <rPh sb="11" eb="16">
      <t>ジッシホウホウオヨ</t>
    </rPh>
    <rPh sb="17" eb="21">
      <t>ジッシタイセイ</t>
    </rPh>
    <phoneticPr fontId="2"/>
  </si>
  <si>
    <t>地域における障害福祉サービスの体験的な利用に係る支援その他地域生活への意向に向けた支援の内容</t>
    <rPh sb="0" eb="2">
      <t>チイキ</t>
    </rPh>
    <rPh sb="6" eb="10">
      <t>ショウガイフクシ</t>
    </rPh>
    <rPh sb="15" eb="18">
      <t>タイケンテキ</t>
    </rPh>
    <rPh sb="19" eb="21">
      <t>リヨウ</t>
    </rPh>
    <rPh sb="22" eb="23">
      <t>カカ</t>
    </rPh>
    <rPh sb="24" eb="26">
      <t>シエン</t>
    </rPh>
    <rPh sb="28" eb="29">
      <t>タ</t>
    </rPh>
    <rPh sb="29" eb="33">
      <t>チイキセイカツ</t>
    </rPh>
    <rPh sb="35" eb="37">
      <t>イコウ</t>
    </rPh>
    <rPh sb="38" eb="39">
      <t>ム</t>
    </rPh>
    <rPh sb="41" eb="43">
      <t>シエン</t>
    </rPh>
    <rPh sb="44" eb="46">
      <t>ナイヨウ</t>
    </rPh>
    <phoneticPr fontId="2"/>
  </si>
  <si>
    <t>地域の連携期間</t>
    <rPh sb="0" eb="2">
      <t>チイキ</t>
    </rPh>
    <rPh sb="3" eb="7">
      <t>レンケイキカン</t>
    </rPh>
    <phoneticPr fontId="2"/>
  </si>
  <si>
    <t>身体拘束を行う場合には、本人または家族へ説明を行っている。</t>
    <rPh sb="0" eb="2">
      <t>シンタイ</t>
    </rPh>
    <rPh sb="2" eb="4">
      <t>コウソク</t>
    </rPh>
    <rPh sb="5" eb="6">
      <t>オコナ</t>
    </rPh>
    <rPh sb="7" eb="9">
      <t>バアイ</t>
    </rPh>
    <rPh sb="12" eb="14">
      <t>ホンニン</t>
    </rPh>
    <rPh sb="17" eb="19">
      <t>カゾク</t>
    </rPh>
    <rPh sb="20" eb="22">
      <t>セツメイ</t>
    </rPh>
    <rPh sb="23" eb="24">
      <t>オコナ</t>
    </rPh>
    <phoneticPr fontId="2"/>
  </si>
  <si>
    <t>一人歩きしないように、車いすやいす、ベッドに体幹や四肢をひも等で縛る。</t>
    <rPh sb="0" eb="2">
      <t>ヒトリ</t>
    </rPh>
    <rPh sb="2" eb="3">
      <t>アル</t>
    </rPh>
    <rPh sb="11" eb="12">
      <t>クルマ</t>
    </rPh>
    <rPh sb="22" eb="23">
      <t>カラダ</t>
    </rPh>
    <rPh sb="23" eb="24">
      <t>ミキ</t>
    </rPh>
    <rPh sb="25" eb="27">
      <t>シシ</t>
    </rPh>
    <rPh sb="30" eb="31">
      <t>トウ</t>
    </rPh>
    <rPh sb="32" eb="33">
      <t>シバ</t>
    </rPh>
    <phoneticPr fontId="2"/>
  </si>
  <si>
    <t>運営指導実施予定年月日</t>
    <rPh sb="2" eb="4">
      <t>シドウ</t>
    </rPh>
    <rPh sb="4" eb="6">
      <t>ジッシ</t>
    </rPh>
    <rPh sb="6" eb="8">
      <t>ヨテイ</t>
    </rPh>
    <rPh sb="8" eb="10">
      <t>ネンゲツ</t>
    </rPh>
    <rPh sb="10" eb="11">
      <t>ヒ</t>
    </rPh>
    <phoneticPr fontId="2"/>
  </si>
  <si>
    <t>※作業される前に運営指導実施通知等に記載の実施予定年月日を入力してください。</t>
    <rPh sb="1" eb="3">
      <t>サギョウ</t>
    </rPh>
    <rPh sb="6" eb="7">
      <t>マエ</t>
    </rPh>
    <rPh sb="10" eb="12">
      <t>シドウ</t>
    </rPh>
    <rPh sb="12" eb="16">
      <t>ジッシツウチ</t>
    </rPh>
    <rPh sb="16" eb="17">
      <t>トウ</t>
    </rPh>
    <rPh sb="18" eb="20">
      <t>キサイ</t>
    </rPh>
    <rPh sb="21" eb="23">
      <t>ジッシ</t>
    </rPh>
    <rPh sb="23" eb="25">
      <t>ヨテイ</t>
    </rPh>
    <rPh sb="25" eb="27">
      <t>ネンゲツ</t>
    </rPh>
    <rPh sb="27" eb="28">
      <t>ビ</t>
    </rPh>
    <rPh sb="29" eb="31">
      <t>ニュウリョク</t>
    </rPh>
    <phoneticPr fontId="2"/>
  </si>
  <si>
    <t>令和７年度資金収支予算書</t>
    <rPh sb="0" eb="2">
      <t>レイワ</t>
    </rPh>
    <rPh sb="3" eb="5">
      <t>ネンド</t>
    </rPh>
    <rPh sb="5" eb="7">
      <t>シキン</t>
    </rPh>
    <rPh sb="7" eb="9">
      <t>シュウシ</t>
    </rPh>
    <rPh sb="9" eb="12">
      <t>ヨサンショ</t>
    </rPh>
    <phoneticPr fontId="2"/>
  </si>
  <si>
    <t>令和６年度決算書類（財産目録、貸借対照表、資金収支決算内訳書及び事業活動収支内訳書）</t>
    <rPh sb="4" eb="5">
      <t>ド</t>
    </rPh>
    <rPh sb="5" eb="7">
      <t>ケッサン</t>
    </rPh>
    <rPh sb="7" eb="9">
      <t>ショルイ</t>
    </rPh>
    <rPh sb="10" eb="12">
      <t>ザイサン</t>
    </rPh>
    <rPh sb="12" eb="14">
      <t>モクロク</t>
    </rPh>
    <rPh sb="15" eb="17">
      <t>タイシャク</t>
    </rPh>
    <rPh sb="17" eb="20">
      <t>タイショウヒョウ</t>
    </rPh>
    <rPh sb="21" eb="23">
      <t>シキン</t>
    </rPh>
    <rPh sb="23" eb="25">
      <t>シュウシ</t>
    </rPh>
    <rPh sb="25" eb="27">
      <t>ケッサン</t>
    </rPh>
    <rPh sb="27" eb="30">
      <t>ウチワケショ</t>
    </rPh>
    <rPh sb="30" eb="31">
      <t>オヨ</t>
    </rPh>
    <rPh sb="32" eb="34">
      <t>ジギョウ</t>
    </rPh>
    <rPh sb="34" eb="36">
      <t>カツドウ</t>
    </rPh>
    <rPh sb="36" eb="38">
      <t>シュウシ</t>
    </rPh>
    <rPh sb="38" eb="41">
      <t>ウチワケショ</t>
    </rPh>
    <phoneticPr fontId="2"/>
  </si>
  <si>
    <t>令和６年度事業報告書</t>
    <rPh sb="5" eb="7">
      <t>ジギョウ</t>
    </rPh>
    <rPh sb="7" eb="10">
      <t>ホウコクショ</t>
    </rPh>
    <phoneticPr fontId="2"/>
  </si>
  <si>
    <t>令和６年度生産活動支出明細書</t>
    <rPh sb="5" eb="7">
      <t>セイサン</t>
    </rPh>
    <rPh sb="7" eb="9">
      <t>カツドウ</t>
    </rPh>
    <rPh sb="9" eb="11">
      <t>シシュツ</t>
    </rPh>
    <rPh sb="11" eb="14">
      <t>メイサイショ</t>
    </rPh>
    <phoneticPr fontId="2"/>
  </si>
  <si>
    <t>令和６年4月</t>
    <rPh sb="0" eb="2">
      <t>レイワ</t>
    </rPh>
    <rPh sb="3" eb="4">
      <t>ネン</t>
    </rPh>
    <rPh sb="5" eb="6">
      <t>ガツ</t>
    </rPh>
    <phoneticPr fontId="2"/>
  </si>
  <si>
    <t>令和６年5月</t>
    <rPh sb="0" eb="2">
      <t>レイワ</t>
    </rPh>
    <rPh sb="3" eb="4">
      <t>ネン</t>
    </rPh>
    <rPh sb="5" eb="6">
      <t>ガツ</t>
    </rPh>
    <phoneticPr fontId="2"/>
  </si>
  <si>
    <t>令和６年6月</t>
    <rPh sb="0" eb="2">
      <t>レイワ</t>
    </rPh>
    <rPh sb="3" eb="4">
      <t>ネン</t>
    </rPh>
    <rPh sb="5" eb="6">
      <t>ガツ</t>
    </rPh>
    <phoneticPr fontId="2"/>
  </si>
  <si>
    <t>令和６年7月</t>
    <rPh sb="0" eb="2">
      <t>レイワ</t>
    </rPh>
    <rPh sb="3" eb="4">
      <t>ネン</t>
    </rPh>
    <rPh sb="5" eb="6">
      <t>ガツ</t>
    </rPh>
    <phoneticPr fontId="2"/>
  </si>
  <si>
    <t>令和６年8月</t>
    <rPh sb="0" eb="2">
      <t>レイワ</t>
    </rPh>
    <rPh sb="3" eb="4">
      <t>ネン</t>
    </rPh>
    <rPh sb="5" eb="6">
      <t>ガツ</t>
    </rPh>
    <phoneticPr fontId="2"/>
  </si>
  <si>
    <t>令和６年9月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</si>
  <si>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</si>
  <si>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</si>
  <si>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</si>
  <si>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令和７年1月</t>
    <rPh sb="0" eb="2">
      <t>レイワ</t>
    </rPh>
    <rPh sb="3" eb="4">
      <t>ネン</t>
    </rPh>
    <rPh sb="5" eb="6">
      <t>ガツ</t>
    </rPh>
    <phoneticPr fontId="2"/>
  </si>
  <si>
    <t>令和７年2月</t>
    <rPh sb="0" eb="2">
      <t>レイワ</t>
    </rPh>
    <rPh sb="3" eb="4">
      <t>ネン</t>
    </rPh>
    <rPh sb="5" eb="6">
      <t>ガツ</t>
    </rPh>
    <phoneticPr fontId="2"/>
  </si>
  <si>
    <t>令和７年3月</t>
    <rPh sb="0" eb="2">
      <t>レイワ</t>
    </rPh>
    <rPh sb="3" eb="4">
      <t>ネン</t>
    </rPh>
    <rPh sb="5" eb="6">
      <t>ガツ</t>
    </rPh>
    <phoneticPr fontId="2"/>
  </si>
  <si>
    <t>R６年度合計</t>
    <rPh sb="2" eb="3">
      <t>ネン</t>
    </rPh>
    <rPh sb="3" eb="4">
      <t>ド</t>
    </rPh>
    <rPh sb="4" eb="6">
      <t>ゴウケイ</t>
    </rPh>
    <phoneticPr fontId="2"/>
  </si>
  <si>
    <t>Ⅰ　サービス
単位毎</t>
    <rPh sb="7" eb="9">
      <t>タンイ</t>
    </rPh>
    <rPh sb="9" eb="10">
      <t>ゴト</t>
    </rPh>
    <phoneticPr fontId="2"/>
  </si>
  <si>
    <t>（※１）</t>
    <phoneticPr fontId="2"/>
  </si>
  <si>
    <t>（※１）　</t>
    <phoneticPr fontId="2"/>
  </si>
  <si>
    <t>共生型通所介護の利用者は、区分５として、利用者数に含めてください。</t>
    <phoneticPr fontId="2"/>
  </si>
  <si>
    <t>（※２）　</t>
    <phoneticPr fontId="2"/>
  </si>
  <si>
    <t>利用者延べ数÷開所日数（小数点第２位以下切り上げ）
生活介護の利用者数の計算にあたって、サービス費の所要時間５時間未満利用者は利用者数×1/2、５時間以上７時間未満の利用者は利用者数×3/4として計算。ただし、令和６年度については令和６年３月の支援実績や本人の利用意向を確認すること等により把握した生活介護計画で定める標準的な時間数により前年度の利用者延べ数を算出できる。</t>
    <phoneticPr fontId="2"/>
  </si>
  <si>
    <t>（※３）　</t>
    <phoneticPr fontId="2"/>
  </si>
  <si>
    <t>理学療法士等の欄には、理学療法士、作業療法士、言語聴覚士、その他の機能訓練指導員の合計を記載してください。</t>
    <phoneticPr fontId="2"/>
  </si>
  <si>
    <t>基準上の必要人数欄は、「指定障害者支援施設等の人員、設備及び運営に関する基準」等に基づき、前年度の平均値等により算出したものを記入してください。</t>
    <rPh sb="39" eb="40">
      <t>トウ</t>
    </rPh>
    <rPh sb="41" eb="42">
      <t>モト</t>
    </rPh>
    <rPh sb="45" eb="48">
      <t>ゼンネンド</t>
    </rPh>
    <rPh sb="49" eb="53">
      <t>ヘイキンチトウ</t>
    </rPh>
    <rPh sb="56" eb="58">
      <t>サンシュツ</t>
    </rPh>
    <rPh sb="63" eb="65">
      <t>キニュウ</t>
    </rPh>
    <phoneticPr fontId="2"/>
  </si>
  <si>
    <t>サービス単位数により行が不足する場合は、適宜追加してください。</t>
    <rPh sb="4" eb="7">
      <t>タンイスウ</t>
    </rPh>
    <rPh sb="10" eb="11">
      <t>ギョウ</t>
    </rPh>
    <rPh sb="12" eb="14">
      <t>フソク</t>
    </rPh>
    <rPh sb="16" eb="18">
      <t>バアイ</t>
    </rPh>
    <rPh sb="20" eb="22">
      <t>テキギ</t>
    </rPh>
    <rPh sb="22" eb="24">
      <t>ツイカ</t>
    </rPh>
    <phoneticPr fontId="2"/>
  </si>
  <si>
    <t>共生型短期入所生活介護の利用者についても、利用者数に含めてください。</t>
    <phoneticPr fontId="2"/>
  </si>
  <si>
    <t>前年度の
平均利用者数（※１）</t>
    <phoneticPr fontId="2"/>
  </si>
  <si>
    <t>（※３）</t>
    <phoneticPr fontId="2"/>
  </si>
  <si>
    <t>Ｂ欄には、利用者の延べ数（例えば、利用者「A」が30日利用していれば30）を記載してください。なお、入所日は算入し、退所日については算入しないでください。</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</si>
  <si>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phoneticPr fontId="2"/>
  </si>
  <si>
    <t>Ｃ欄には、施設に戻ってきた日を除いた延べ数を記載してください（例えば、３泊４日の入院であれば３）。</t>
    <phoneticPr fontId="2"/>
  </si>
  <si>
    <t>Ｅ欄には、退所日を除いた利用者の延べ数（例えば、利用者「Ｂ」が４泊５日で利用していれば４）を記載してください。</t>
    <phoneticPr fontId="2"/>
  </si>
  <si>
    <t>新規入所者、退所者の欄には実数を計上してください。</t>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</si>
  <si>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</si>
  <si>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</si>
  <si>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</si>
  <si>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</si>
  <si>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</si>
  <si>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本表はサービスの種類ごとに作成してください。また、生活介護、施設入所支援において、複数のサービス提供単位を設定する場合はその単位ごとに作成してください。ただし、短期入所が常時施設入所支援と併せて実施されており、職員が兼務している場合には、短期入所を施設施設入所支援に含めて作成してください。</t>
    <phoneticPr fontId="2"/>
  </si>
  <si>
    <t>注１
　</t>
    <rPh sb="0" eb="1">
      <t>チュウ</t>
    </rPh>
    <phoneticPr fontId="2"/>
  </si>
  <si>
    <r>
      <t>注２　</t>
    </r>
    <r>
      <rPr>
        <b/>
        <u/>
        <sz val="10"/>
        <rFont val="ＭＳ Ｐ明朝"/>
        <family val="1"/>
        <charset val="128"/>
      </rPr>
      <t/>
    </r>
    <rPh sb="0" eb="1">
      <t>チュウ</t>
    </rPh>
    <phoneticPr fontId="2"/>
  </si>
  <si>
    <t>「雇用」欄は、常勤であれば「常」、非常勤であれば「非」、「勤務」欄は、専従であれば「専」、兼務であれば「兼」を記載してください。</t>
    <phoneticPr fontId="2"/>
  </si>
  <si>
    <t>常勤職員の有給休暇については、１日休暇であれば「全」、半休・時間休であれば「時」を記載してください。いずれも「直接サービス提供職員（常勤）の勤務時間数：１日」の数値を基に、「常勤職員休暇換算」の欄で換算していますので、勤務時間の異なる職種がある場合は、「常勤職員休暇換算」の欄の数式を消して直接数値を入力してください。</t>
    <phoneticPr fontId="2"/>
  </si>
  <si>
    <r>
      <t>注３
　</t>
    </r>
    <r>
      <rPr>
        <b/>
        <u/>
        <sz val="10"/>
        <rFont val="ＭＳ Ｐ明朝"/>
        <family val="1"/>
        <charset val="128"/>
      </rPr>
      <t/>
    </r>
    <rPh sb="0" eb="1">
      <t>チュウ</t>
    </rPh>
    <phoneticPr fontId="2"/>
  </si>
  <si>
    <t>注４　</t>
    <rPh sb="0" eb="1">
      <t>チュウ</t>
    </rPh>
    <phoneticPr fontId="2"/>
  </si>
  <si>
    <t>常勤、非常勤いずれの職員についても、公休、欠勤については空白にしておいてください（非常勤は有給休暇も空白）。</t>
    <phoneticPr fontId="2"/>
  </si>
  <si>
    <t>注５　</t>
    <rPh sb="0" eb="1">
      <t>チュウ</t>
    </rPh>
    <phoneticPr fontId="2"/>
  </si>
  <si>
    <t>１日の勤務時間数については、休憩時間を除き、超過勤務等を含んだ実働勤務時間数を記入してください。※兼務の場合は、兼務する他のサービスにおける業務量との比較により概ねの割合（月ごとに）を設定してください。（ex 生活介護と就労継続支援Ｂ型との業務割合：6:4の場合＝生活介護4.8時間：就労継続支援Ｂ型3.2時間）</t>
    <phoneticPr fontId="2"/>
  </si>
  <si>
    <r>
      <t>注６　</t>
    </r>
    <r>
      <rPr>
        <b/>
        <u/>
        <sz val="10"/>
        <rFont val="ＭＳ Ｐ明朝"/>
        <family val="1"/>
        <charset val="128"/>
      </rPr>
      <t/>
    </r>
    <rPh sb="0" eb="1">
      <t>チュウ</t>
    </rPh>
    <phoneticPr fontId="2"/>
  </si>
  <si>
    <t>「常勤換算後の人数」欄の算出に当たっては、職員ごとに小数点第２位以下を切り捨てしてください。なお、「週平均の勤務時間」数が、超過勤務等により常勤職員の勤務すべき時間数を超える場合であっても、常勤換算後の人数は1.0としてください。</t>
    <phoneticPr fontId="2"/>
  </si>
  <si>
    <t>注７　</t>
    <rPh sb="0" eb="1">
      <t>チュウ</t>
    </rPh>
    <phoneticPr fontId="2"/>
  </si>
  <si>
    <t>「その他の職員」欄には、管理者、サービス管理責任者、医師、事務員、栄養士・調理師その他、直接サービス提供職員以外の職員を記載してください。</t>
    <phoneticPr fontId="2"/>
  </si>
  <si>
    <t>注８　</t>
    <rPh sb="0" eb="1">
      <t>チュウ</t>
    </rPh>
    <phoneticPr fontId="2"/>
  </si>
  <si>
    <t>当該職員が福祉専門職員配置等加算等の対象資格（社会福祉士、介護福祉士、理学療法士等）保有者である場合は、「資格等」欄に当該資格名を必ず記載してください。　　　</t>
    <phoneticPr fontId="2"/>
  </si>
  <si>
    <t>注９　</t>
    <rPh sb="0" eb="1">
      <t>チュウ</t>
    </rPh>
    <phoneticPr fontId="2"/>
  </si>
  <si>
    <t>行が不足する場合は、行の挿入およびコピーのうえ作成してください（提出の際、本注意事項部分は削除してもらっても構いません）。</t>
    <phoneticPr fontId="2"/>
  </si>
  <si>
    <t>数式が対応しない部分については数値を直接入力してもらって構いません。</t>
    <phoneticPr fontId="2"/>
  </si>
  <si>
    <t>注10　</t>
    <rPh sb="0" eb="1">
      <t>チュウ</t>
    </rPh>
    <phoneticPr fontId="2"/>
  </si>
  <si>
    <t>令和６年9月まで
最低※３</t>
    <rPh sb="0" eb="2">
      <t>レイワ</t>
    </rPh>
    <rPh sb="3" eb="4">
      <t>ネン</t>
    </rPh>
    <rPh sb="5" eb="6">
      <t>ガツ</t>
    </rPh>
    <rPh sb="9" eb="11">
      <t>サイテイ</t>
    </rPh>
    <phoneticPr fontId="2"/>
  </si>
  <si>
    <t>令和６年10月から最低※３</t>
    <rPh sb="0" eb="2">
      <t>レイワ</t>
    </rPh>
    <rPh sb="3" eb="4">
      <t>ネン</t>
    </rPh>
    <rPh sb="6" eb="7">
      <t>ガツ</t>
    </rPh>
    <rPh sb="9" eb="11">
      <t>サイテイ</t>
    </rPh>
    <phoneticPr fontId="2"/>
  </si>
  <si>
    <t>行が不足する場合は、行の挿入およびコピーのうえ作成してください。</t>
    <phoneticPr fontId="2"/>
  </si>
  <si>
    <t>原則事業所内で生産活動を行うものの、イベント等における出店や、販促のためのチラシ配り・ポスティング等の生産活動など、「通常の支援の延長として事業所等とは別の場所で一時的に行われる支援」については、「事業所内の活動」として記入してください。</t>
    <phoneticPr fontId="2"/>
  </si>
  <si>
    <t>雇用契約を締結し就労する利用者については、利用者賃金欄を、雇用契約を締結していない利用者について、利用者平均工賃欄を記入してください。</t>
    <phoneticPr fontId="2"/>
  </si>
  <si>
    <t>時給体系が複数ある場合は、最低額を記入してください。</t>
    <phoneticPr fontId="2"/>
  </si>
  <si>
    <t>令和６年度の告知回数</t>
    <rPh sb="0" eb="2">
      <t>レイワ</t>
    </rPh>
    <rPh sb="3" eb="5">
      <t>ネンド</t>
    </rPh>
    <rPh sb="6" eb="8">
      <t>コクチ</t>
    </rPh>
    <rPh sb="8" eb="10">
      <t>カイスウ</t>
    </rPh>
    <phoneticPr fontId="2"/>
  </si>
  <si>
    <t>令和７年度</t>
    <rPh sb="4" eb="5">
      <t>ド</t>
    </rPh>
    <phoneticPr fontId="2"/>
  </si>
  <si>
    <t>令和６年度における身体拘束の実施</t>
    <rPh sb="0" eb="2">
      <t>レイワ</t>
    </rPh>
    <rPh sb="3" eb="5">
      <t>ネンド</t>
    </rPh>
    <rPh sb="9" eb="11">
      <t>シンタイ</t>
    </rPh>
    <rPh sb="11" eb="13">
      <t>コウソク</t>
    </rPh>
    <rPh sb="14" eb="16">
      <t>ジッシ</t>
    </rPh>
    <phoneticPr fontId="2"/>
  </si>
  <si>
    <t>令和６年度　実施実績</t>
    <rPh sb="6" eb="8">
      <t>ジッシ</t>
    </rPh>
    <rPh sb="8" eb="10">
      <t>ジッセキ</t>
    </rPh>
    <phoneticPr fontId="2"/>
  </si>
  <si>
    <t>令和６年度の利用者の定期健康診断</t>
    <rPh sb="0" eb="2">
      <t>レイワ</t>
    </rPh>
    <rPh sb="6" eb="9">
      <t>リヨウシャ</t>
    </rPh>
    <rPh sb="10" eb="12">
      <t>テイキ</t>
    </rPh>
    <rPh sb="12" eb="14">
      <t>ケンコウ</t>
    </rPh>
    <rPh sb="14" eb="16">
      <t>シンダン</t>
    </rPh>
    <phoneticPr fontId="2"/>
  </si>
  <si>
    <t>令和６年度実績</t>
    <rPh sb="0" eb="2">
      <t>レイワ</t>
    </rPh>
    <rPh sb="3" eb="5">
      <t>ネンド</t>
    </rPh>
    <rPh sb="5" eb="7">
      <t>ジッセキ</t>
    </rPh>
    <phoneticPr fontId="2"/>
  </si>
  <si>
    <t>令和７年度</t>
    <rPh sb="0" eb="2">
      <t>レイワ</t>
    </rPh>
    <rPh sb="3" eb="4">
      <t>ネン</t>
    </rPh>
    <rPh sb="4" eb="5">
      <t>ド</t>
    </rPh>
    <phoneticPr fontId="2"/>
  </si>
  <si>
    <t>令和６年度
実績</t>
    <rPh sb="0" eb="2">
      <t>レイワ</t>
    </rPh>
    <rPh sb="6" eb="8">
      <t>ジッセキ</t>
    </rPh>
    <phoneticPr fontId="2"/>
  </si>
  <si>
    <t>令和７年度
予算</t>
    <rPh sb="6" eb="8">
      <t>ヨサン</t>
    </rPh>
    <phoneticPr fontId="2"/>
  </si>
  <si>
    <t>令和７年度</t>
    <rPh sb="4" eb="5">
      <t>ガンネン</t>
    </rPh>
    <phoneticPr fontId="2"/>
  </si>
  <si>
    <t>令和７年度</t>
    <phoneticPr fontId="2"/>
  </si>
  <si>
    <t>（１）　地域移行等意向確認等の選任</t>
    <rPh sb="4" eb="13">
      <t>チイキイコウトウイコウカクニン</t>
    </rPh>
    <rPh sb="13" eb="14">
      <t>トウ</t>
    </rPh>
    <rPh sb="15" eb="17">
      <t>センニン</t>
    </rPh>
    <phoneticPr fontId="2"/>
  </si>
  <si>
    <t>種別</t>
    <rPh sb="0" eb="2">
      <t>シュベツ</t>
    </rPh>
    <phoneticPr fontId="2"/>
  </si>
  <si>
    <t>定員区分等</t>
    <rPh sb="0" eb="2">
      <t>テイイン</t>
    </rPh>
    <rPh sb="2" eb="5">
      <t>クブントウ</t>
    </rPh>
    <phoneticPr fontId="2"/>
  </si>
  <si>
    <t>その他該当する体制等</t>
    <rPh sb="2" eb="3">
      <t>タ</t>
    </rPh>
    <rPh sb="3" eb="5">
      <t>ガイトウ</t>
    </rPh>
    <rPh sb="7" eb="10">
      <t>タイセイトウ</t>
    </rPh>
    <phoneticPr fontId="2"/>
  </si>
  <si>
    <t>適用開始日</t>
    <rPh sb="0" eb="2">
      <t>テキヨウ</t>
    </rPh>
    <rPh sb="2" eb="5">
      <t>カイシビ</t>
    </rPh>
    <phoneticPr fontId="2"/>
  </si>
  <si>
    <t>定員数</t>
    <rPh sb="0" eb="2">
      <t>テイイン</t>
    </rPh>
    <rPh sb="2" eb="3">
      <t>スウ</t>
    </rPh>
    <phoneticPr fontId="2"/>
  </si>
  <si>
    <t>なし</t>
    <phoneticPr fontId="2"/>
  </si>
  <si>
    <t>あり</t>
    <phoneticPr fontId="2"/>
  </si>
  <si>
    <t>定員超過利用減算</t>
    <rPh sb="0" eb="2">
      <t>テイイン</t>
    </rPh>
    <rPh sb="2" eb="4">
      <t>チョウカ</t>
    </rPh>
    <rPh sb="4" eb="6">
      <t>リヨウ</t>
    </rPh>
    <rPh sb="6" eb="8">
      <t>ゲンサン</t>
    </rPh>
    <phoneticPr fontId="2"/>
  </si>
  <si>
    <t>サービス提供職員欠如減算</t>
    <rPh sb="4" eb="6">
      <t>テイキョウ</t>
    </rPh>
    <rPh sb="6" eb="8">
      <t>ショクイン</t>
    </rPh>
    <rPh sb="8" eb="10">
      <t>ケツジョ</t>
    </rPh>
    <rPh sb="10" eb="12">
      <t>ゲンサン</t>
    </rPh>
    <phoneticPr fontId="2"/>
  </si>
  <si>
    <t>サービス管理責任者欠如減算</t>
    <rPh sb="4" eb="6">
      <t>カンリ</t>
    </rPh>
    <rPh sb="6" eb="8">
      <t>セキニン</t>
    </rPh>
    <rPh sb="8" eb="9">
      <t>シャ</t>
    </rPh>
    <rPh sb="9" eb="11">
      <t>ケツジョ</t>
    </rPh>
    <rPh sb="11" eb="13">
      <t>ゲンサン</t>
    </rPh>
    <phoneticPr fontId="2"/>
  </si>
  <si>
    <t>定員規模</t>
    <rPh sb="0" eb="2">
      <t>テイイン</t>
    </rPh>
    <rPh sb="2" eb="4">
      <t>キボ</t>
    </rPh>
    <phoneticPr fontId="2"/>
  </si>
  <si>
    <t>情報公表未報告減算</t>
    <rPh sb="0" eb="4">
      <t>ジョウホウコウヒョウ</t>
    </rPh>
    <rPh sb="4" eb="9">
      <t>ミホウコクゲンサン</t>
    </rPh>
    <phoneticPr fontId="2"/>
  </si>
  <si>
    <t>業務継続計画未策定減算</t>
    <rPh sb="0" eb="6">
      <t>ギョウムケイゾクケイカク</t>
    </rPh>
    <rPh sb="6" eb="9">
      <t>ミサクテイ</t>
    </rPh>
    <rPh sb="9" eb="11">
      <t>ゲンサン</t>
    </rPh>
    <phoneticPr fontId="2"/>
  </si>
  <si>
    <t>40人以下</t>
    <phoneticPr fontId="2"/>
  </si>
  <si>
    <t>身体拘束廃止未実施減算</t>
    <rPh sb="0" eb="2">
      <t>シンタイ</t>
    </rPh>
    <rPh sb="2" eb="4">
      <t>コウソク</t>
    </rPh>
    <rPh sb="4" eb="6">
      <t>ハイシ</t>
    </rPh>
    <rPh sb="6" eb="9">
      <t>ミジッシ</t>
    </rPh>
    <rPh sb="9" eb="11">
      <t>ゲンサン</t>
    </rPh>
    <phoneticPr fontId="2"/>
  </si>
  <si>
    <t>虐待防止措置未実施減算</t>
    <rPh sb="0" eb="2">
      <t>ギャクタイ</t>
    </rPh>
    <rPh sb="2" eb="4">
      <t>ボウシ</t>
    </rPh>
    <rPh sb="4" eb="6">
      <t>ソチ</t>
    </rPh>
    <rPh sb="6" eb="9">
      <t>ミジッシ</t>
    </rPh>
    <rPh sb="9" eb="11">
      <t>ゲンサン</t>
    </rPh>
    <phoneticPr fontId="2"/>
  </si>
  <si>
    <t>81人以上</t>
    <phoneticPr fontId="2"/>
  </si>
  <si>
    <t>福祉専門職員配置等加算</t>
    <rPh sb="9" eb="11">
      <t>カサン</t>
    </rPh>
    <phoneticPr fontId="2"/>
  </si>
  <si>
    <t>Ⅰ型</t>
    <rPh sb="1" eb="2">
      <t>ガタ</t>
    </rPh>
    <phoneticPr fontId="2"/>
  </si>
  <si>
    <t>Ⅱ型</t>
    <rPh sb="1" eb="2">
      <t>ガタ</t>
    </rPh>
    <phoneticPr fontId="2"/>
  </si>
  <si>
    <t>Ⅲ型</t>
    <phoneticPr fontId="2"/>
  </si>
  <si>
    <t>人員配置体制加算</t>
    <rPh sb="0" eb="2">
      <t>ジンイン</t>
    </rPh>
    <rPh sb="2" eb="4">
      <t>ハイチ</t>
    </rPh>
    <rPh sb="4" eb="6">
      <t>タイセイ</t>
    </rPh>
    <rPh sb="6" eb="8">
      <t>カサン</t>
    </rPh>
    <phoneticPr fontId="2"/>
  </si>
  <si>
    <t>体験利用支援加算</t>
    <rPh sb="0" eb="2">
      <t>タイケン</t>
    </rPh>
    <rPh sb="2" eb="4">
      <t>リヨウ</t>
    </rPh>
    <rPh sb="4" eb="6">
      <t>シエン</t>
    </rPh>
    <rPh sb="6" eb="8">
      <t>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</si>
  <si>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</si>
  <si>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Ⅰ型</t>
    <phoneticPr fontId="2"/>
  </si>
  <si>
    <t>Ⅱ型</t>
    <phoneticPr fontId="2"/>
  </si>
  <si>
    <t>Ⅳ型</t>
    <rPh sb="1" eb="2">
      <t>ガタ</t>
    </rPh>
    <phoneticPr fontId="2"/>
  </si>
  <si>
    <t>Ⅴ型</t>
    <rPh sb="1" eb="2">
      <t>ガタ</t>
    </rPh>
    <phoneticPr fontId="2"/>
  </si>
  <si>
    <t>経過的生活介護サービス費</t>
    <rPh sb="0" eb="3">
      <t>ケイカテキ</t>
    </rPh>
    <rPh sb="3" eb="5">
      <t>セイカツ</t>
    </rPh>
    <rPh sb="5" eb="7">
      <t>カイゴ</t>
    </rPh>
    <rPh sb="11" eb="12">
      <t>ヒ</t>
    </rPh>
    <phoneticPr fontId="2"/>
  </si>
  <si>
    <t>生活介護計画未作成減算</t>
    <rPh sb="0" eb="2">
      <t>セイカツ</t>
    </rPh>
    <rPh sb="2" eb="4">
      <t>カイゴ</t>
    </rPh>
    <rPh sb="4" eb="6">
      <t>ケイカク</t>
    </rPh>
    <rPh sb="6" eb="9">
      <t>ミサクセイ</t>
    </rPh>
    <rPh sb="9" eb="11">
      <t>ゲンサン</t>
    </rPh>
    <phoneticPr fontId="2"/>
  </si>
  <si>
    <t>短時間利用減算</t>
    <phoneticPr fontId="2"/>
  </si>
  <si>
    <t>開所時間減算</t>
    <phoneticPr fontId="2"/>
  </si>
  <si>
    <t>5人以下</t>
    <rPh sb="1" eb="2">
      <t>ニン</t>
    </rPh>
    <rPh sb="2" eb="4">
      <t>イカ</t>
    </rPh>
    <phoneticPr fontId="2"/>
  </si>
  <si>
    <t>大規模事業所減算</t>
    <rPh sb="0" eb="3">
      <t>ダイキボ</t>
    </rPh>
    <rPh sb="3" eb="5">
      <t>ジギョウ</t>
    </rPh>
    <rPh sb="5" eb="6">
      <t>ショ</t>
    </rPh>
    <rPh sb="6" eb="8">
      <t>ゲンサン</t>
    </rPh>
    <phoneticPr fontId="2"/>
  </si>
  <si>
    <t>6人以上10人以下</t>
    <phoneticPr fontId="2"/>
  </si>
  <si>
    <t>医師未配置減算</t>
    <rPh sb="0" eb="2">
      <t>イシ</t>
    </rPh>
    <rPh sb="2" eb="3">
      <t>ミ</t>
    </rPh>
    <rPh sb="3" eb="5">
      <t>ハイチ</t>
    </rPh>
    <rPh sb="5" eb="7">
      <t>ゲンサン</t>
    </rPh>
    <phoneticPr fontId="2"/>
  </si>
  <si>
    <t>i</t>
    <phoneticPr fontId="2"/>
  </si>
  <si>
    <t>11人以上20人以下</t>
    <phoneticPr fontId="2"/>
  </si>
  <si>
    <t>21人以上30人以下</t>
    <phoneticPr fontId="2"/>
  </si>
  <si>
    <t>31人以上40人以下</t>
    <phoneticPr fontId="2"/>
  </si>
  <si>
    <t>41人以上50人以下</t>
    <phoneticPr fontId="2"/>
  </si>
  <si>
    <t>51人以上60人以下</t>
    <phoneticPr fontId="2"/>
  </si>
  <si>
    <t>Ⅲ型</t>
    <rPh sb="1" eb="2">
      <t>ガタ</t>
    </rPh>
    <phoneticPr fontId="2"/>
  </si>
  <si>
    <t>61人以上70人以下</t>
    <phoneticPr fontId="2"/>
  </si>
  <si>
    <t>71人以上80人以下</t>
    <phoneticPr fontId="2"/>
  </si>
  <si>
    <t>常勤看護職員等配置加算</t>
    <rPh sb="0" eb="2">
      <t>ジョウキン</t>
    </rPh>
    <rPh sb="2" eb="4">
      <t>カンゴ</t>
    </rPh>
    <rPh sb="4" eb="6">
      <t>ショクイン</t>
    </rPh>
    <rPh sb="6" eb="7">
      <t>トウ</t>
    </rPh>
    <rPh sb="7" eb="9">
      <t>ハイチ</t>
    </rPh>
    <rPh sb="9" eb="11">
      <t>カサン</t>
    </rPh>
    <phoneticPr fontId="2"/>
  </si>
  <si>
    <t>人員配置体制区分</t>
    <rPh sb="0" eb="2">
      <t>ジンイン</t>
    </rPh>
    <rPh sb="2" eb="4">
      <t>ハイチ</t>
    </rPh>
    <rPh sb="4" eb="6">
      <t>タイセイ</t>
    </rPh>
    <rPh sb="6" eb="8">
      <t>クブン</t>
    </rPh>
    <phoneticPr fontId="2"/>
  </si>
  <si>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2"/>
  </si>
  <si>
    <t>高次脳機能障害者支援体制加算</t>
    <rPh sb="0" eb="2">
      <t>コウジ</t>
    </rPh>
    <rPh sb="2" eb="7">
      <t>ノウキノウショウガイ</t>
    </rPh>
    <rPh sb="7" eb="8">
      <t>シャ</t>
    </rPh>
    <rPh sb="8" eb="10">
      <t>シエン</t>
    </rPh>
    <rPh sb="10" eb="14">
      <t>タイセイカサン</t>
    </rPh>
    <phoneticPr fontId="2"/>
  </si>
  <si>
    <t>Ⅰ型（1.5：1）</t>
    <phoneticPr fontId="2"/>
  </si>
  <si>
    <t>初期加算</t>
    <rPh sb="0" eb="2">
      <t>ショキ</t>
    </rPh>
    <rPh sb="2" eb="4">
      <t>カサン</t>
    </rPh>
    <phoneticPr fontId="2"/>
  </si>
  <si>
    <t>Ⅱ型（1.7：1）</t>
    <phoneticPr fontId="2"/>
  </si>
  <si>
    <t>訪問支援特別加算</t>
    <rPh sb="0" eb="2">
      <t>ホウモン</t>
    </rPh>
    <rPh sb="2" eb="4">
      <t>シエン</t>
    </rPh>
    <rPh sb="4" eb="6">
      <t>トクベツ</t>
    </rPh>
    <rPh sb="6" eb="8">
      <t>カサン</t>
    </rPh>
    <phoneticPr fontId="2"/>
  </si>
  <si>
    <t>Ⅲ型（2：1）</t>
    <phoneticPr fontId="2"/>
  </si>
  <si>
    <t>欠席時対応加算</t>
    <rPh sb="0" eb="2">
      <t>ケッセキ</t>
    </rPh>
    <rPh sb="2" eb="3">
      <t>ジ</t>
    </rPh>
    <rPh sb="3" eb="5">
      <t>タイオウ</t>
    </rPh>
    <rPh sb="5" eb="7">
      <t>カサン</t>
    </rPh>
    <phoneticPr fontId="2"/>
  </si>
  <si>
    <t>Ⅳ型（2.5：1）</t>
    <phoneticPr fontId="2"/>
  </si>
  <si>
    <t>重度障害者支援加算</t>
    <rPh sb="0" eb="2">
      <t>ジュウド</t>
    </rPh>
    <rPh sb="2" eb="5">
      <t>ショウガイシャ</t>
    </rPh>
    <rPh sb="5" eb="7">
      <t>シエン</t>
    </rPh>
    <rPh sb="7" eb="9">
      <t>カサン</t>
    </rPh>
    <phoneticPr fontId="2"/>
  </si>
  <si>
    <t>その他</t>
    <phoneticPr fontId="2"/>
  </si>
  <si>
    <t>リハビリテーション加算</t>
    <rPh sb="9" eb="11">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</si>
  <si>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</si>
  <si>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</si>
  <si>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延長支援加算</t>
    <rPh sb="0" eb="2">
      <t>エンチョウ</t>
    </rPh>
    <rPh sb="2" eb="4">
      <t>シエン</t>
    </rPh>
    <rPh sb="4" eb="6">
      <t>カサン</t>
    </rPh>
    <phoneticPr fontId="2"/>
  </si>
  <si>
    <t>送迎加算</t>
    <rPh sb="0" eb="2">
      <t>ソウゲイ</t>
    </rPh>
    <rPh sb="2" eb="4">
      <t>カサン</t>
    </rPh>
    <phoneticPr fontId="2"/>
  </si>
  <si>
    <t>就労移行支援体制加算</t>
    <rPh sb="0" eb="2">
      <t>シュウロウ</t>
    </rPh>
    <rPh sb="2" eb="4">
      <t>イコウ</t>
    </rPh>
    <rPh sb="4" eb="6">
      <t>シエン</t>
    </rPh>
    <rPh sb="6" eb="8">
      <t>タイセイ</t>
    </rPh>
    <rPh sb="8" eb="10">
      <t>カサン</t>
    </rPh>
    <phoneticPr fontId="2"/>
  </si>
  <si>
    <t>大規模減算</t>
    <rPh sb="0" eb="3">
      <t>ダイキボ</t>
    </rPh>
    <rPh sb="3" eb="5">
      <t>ゲンサン</t>
    </rPh>
    <phoneticPr fontId="2"/>
  </si>
  <si>
    <t>情報公表未報告減算</t>
    <rPh sb="0" eb="9">
      <t>ジョウホウコウヒョウミホウコクゲンサン</t>
    </rPh>
    <phoneticPr fontId="2"/>
  </si>
  <si>
    <t>業務継続計画未策定減算</t>
    <rPh sb="0" eb="11">
      <t>ギョウムケイゾクケイカクミサクテイゲンサン</t>
    </rPh>
    <phoneticPr fontId="2"/>
  </si>
  <si>
    <t>身体拘束廃止未実施減算</t>
    <rPh sb="0" eb="6">
      <t>シンタイコウソクハイシ</t>
    </rPh>
    <rPh sb="6" eb="9">
      <t>ミジッシ</t>
    </rPh>
    <rPh sb="9" eb="11">
      <t>ゲンサン</t>
    </rPh>
    <phoneticPr fontId="2"/>
  </si>
  <si>
    <t>福祉型</t>
    <rPh sb="0" eb="3">
      <t>フクシガタ</t>
    </rPh>
    <phoneticPr fontId="2"/>
  </si>
  <si>
    <t>地域生活支援拠点等加算</t>
    <rPh sb="0" eb="8">
      <t>チイキセイカツシエンキョテン</t>
    </rPh>
    <rPh sb="8" eb="9">
      <t>トウ</t>
    </rPh>
    <rPh sb="9" eb="11">
      <t>カサン</t>
    </rPh>
    <phoneticPr fontId="2"/>
  </si>
  <si>
    <t>福祉型強化</t>
    <rPh sb="0" eb="3">
      <t>フクシガタ</t>
    </rPh>
    <rPh sb="3" eb="5">
      <t>キョウカ</t>
    </rPh>
    <phoneticPr fontId="2"/>
  </si>
  <si>
    <t>短期利用加算</t>
    <rPh sb="0" eb="2">
      <t>タンキ</t>
    </rPh>
    <rPh sb="2" eb="4">
      <t>リヨウ</t>
    </rPh>
    <rPh sb="4" eb="6">
      <t>カサン</t>
    </rPh>
    <phoneticPr fontId="2"/>
  </si>
  <si>
    <t>医療型</t>
    <rPh sb="0" eb="2">
      <t>イリョウ</t>
    </rPh>
    <rPh sb="2" eb="3">
      <t>ガタ</t>
    </rPh>
    <phoneticPr fontId="2"/>
  </si>
  <si>
    <t>医療型特定</t>
    <rPh sb="0" eb="2">
      <t>イリョウ</t>
    </rPh>
    <rPh sb="2" eb="3">
      <t>ガタ</t>
    </rPh>
    <rPh sb="3" eb="5">
      <t>トクテイ</t>
    </rPh>
    <phoneticPr fontId="2"/>
  </si>
  <si>
    <t>医療的ケア対応支援加算</t>
    <rPh sb="0" eb="3">
      <t>イリョウテキ</t>
    </rPh>
    <rPh sb="5" eb="7">
      <t>タイオウ</t>
    </rPh>
    <rPh sb="7" eb="9">
      <t>シエン</t>
    </rPh>
    <rPh sb="9" eb="11">
      <t>カサン</t>
    </rPh>
    <phoneticPr fontId="2"/>
  </si>
  <si>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
  </si>
  <si>
    <t>単独型加算</t>
    <rPh sb="0" eb="3">
      <t>タンドクガタ</t>
    </rPh>
    <rPh sb="3" eb="5">
      <t>カサン</t>
    </rPh>
    <phoneticPr fontId="2"/>
  </si>
  <si>
    <t>医療連携体制加算</t>
    <rPh sb="0" eb="2">
      <t>イリョウ</t>
    </rPh>
    <rPh sb="2" eb="4">
      <t>レンケイ</t>
    </rPh>
    <rPh sb="4" eb="6">
      <t>タイセイ</t>
    </rPh>
    <rPh sb="6" eb="8">
      <t>カサン</t>
    </rPh>
    <phoneticPr fontId="2"/>
  </si>
  <si>
    <t>Ⅵ型</t>
    <rPh sb="1" eb="2">
      <t>ガタ</t>
    </rPh>
    <phoneticPr fontId="2"/>
  </si>
  <si>
    <t>Ⅶ型</t>
    <rPh sb="1" eb="2">
      <t>ガタ</t>
    </rPh>
    <phoneticPr fontId="2"/>
  </si>
  <si>
    <t>Ⅷ型</t>
    <rPh sb="1" eb="2">
      <t>ガタ</t>
    </rPh>
    <phoneticPr fontId="2"/>
  </si>
  <si>
    <t>Ⅸ型</t>
    <rPh sb="1" eb="2">
      <t>ガタ</t>
    </rPh>
    <phoneticPr fontId="2"/>
  </si>
  <si>
    <t>栄養士配置加算</t>
    <rPh sb="0" eb="2">
      <t>エイヨウ</t>
    </rPh>
    <rPh sb="2" eb="3">
      <t>シ</t>
    </rPh>
    <rPh sb="3" eb="5">
      <t>ハイチ</t>
    </rPh>
    <rPh sb="5" eb="7">
      <t>カサン</t>
    </rPh>
    <phoneticPr fontId="2"/>
  </si>
  <si>
    <t>特別重度支援加算</t>
    <rPh sb="0" eb="2">
      <t>トクベツ</t>
    </rPh>
    <rPh sb="2" eb="4">
      <t>ジュウド</t>
    </rPh>
    <rPh sb="4" eb="6">
      <t>シエン</t>
    </rPh>
    <rPh sb="6" eb="8">
      <t>カサン</t>
    </rPh>
    <phoneticPr fontId="2"/>
  </si>
  <si>
    <t>緊急短期入所受入加算</t>
    <rPh sb="0" eb="2">
      <t>キンキュウ</t>
    </rPh>
    <rPh sb="2" eb="4">
      <t>タンキ</t>
    </rPh>
    <rPh sb="4" eb="6">
      <t>ニュウショ</t>
    </rPh>
    <rPh sb="6" eb="8">
      <t>ウケイレ</t>
    </rPh>
    <rPh sb="8" eb="10">
      <t>カサン</t>
    </rPh>
    <phoneticPr fontId="2"/>
  </si>
  <si>
    <t>定員超過特例加算</t>
    <rPh sb="0" eb="2">
      <t>テイイン</t>
    </rPh>
    <rPh sb="2" eb="4">
      <t>チョウカ</t>
    </rPh>
    <rPh sb="4" eb="6">
      <t>トクレイ</t>
    </rPh>
    <rPh sb="6" eb="8">
      <t>カサン</t>
    </rPh>
    <phoneticPr fontId="2"/>
  </si>
  <si>
    <t>日中活動支援加算</t>
    <rPh sb="0" eb="2">
      <t>ニッチュウ</t>
    </rPh>
    <rPh sb="2" eb="4">
      <t>カツドウ</t>
    </rPh>
    <rPh sb="4" eb="6">
      <t>シエン</t>
    </rPh>
    <rPh sb="6" eb="8">
      <t>カサン</t>
    </rPh>
    <phoneticPr fontId="2"/>
  </si>
  <si>
    <t>医療型短期入所受入前支援加算</t>
    <rPh sb="0" eb="3">
      <t>イリョウガタ</t>
    </rPh>
    <rPh sb="3" eb="7">
      <t>タンキニュウショ</t>
    </rPh>
    <rPh sb="7" eb="10">
      <t>ウケイレマエ</t>
    </rPh>
    <rPh sb="10" eb="14">
      <t>シエンカサン</t>
    </rPh>
    <phoneticPr fontId="2"/>
  </si>
  <si>
    <t>集中的支援加算</t>
    <rPh sb="0" eb="3">
      <t>シュウチュウテキ</t>
    </rPh>
    <rPh sb="3" eb="7">
      <t>シエンカサン</t>
    </rPh>
    <phoneticPr fontId="2"/>
  </si>
  <si>
    <t>業務継続計画未策定減算</t>
    <rPh sb="0" eb="6">
      <t>ギョウムケイゾクケイカク</t>
    </rPh>
    <rPh sb="6" eb="11">
      <t>ミサクテイゲンサン</t>
    </rPh>
    <phoneticPr fontId="2"/>
  </si>
  <si>
    <t>61人以上70人以下</t>
    <rPh sb="7" eb="8">
      <t>ニン</t>
    </rPh>
    <rPh sb="8" eb="10">
      <t>イカ</t>
    </rPh>
    <phoneticPr fontId="2"/>
  </si>
  <si>
    <t>定員超過利用減算</t>
    <rPh sb="0" eb="2">
      <t>テイイン</t>
    </rPh>
    <rPh sb="2" eb="4">
      <t>チョウカ</t>
    </rPh>
    <rPh sb="4" eb="8">
      <t>リヨウゲンサン</t>
    </rPh>
    <phoneticPr fontId="2"/>
  </si>
  <si>
    <t>夜勤職員欠如減算</t>
    <rPh sb="0" eb="4">
      <t>ヤキンショクイン</t>
    </rPh>
    <rPh sb="4" eb="8">
      <t>ケツジョゲンサン</t>
    </rPh>
    <phoneticPr fontId="2"/>
  </si>
  <si>
    <t>個別支援計画未作成減算</t>
    <rPh sb="0" eb="6">
      <t>コベツシエンケイカク</t>
    </rPh>
    <rPh sb="6" eb="11">
      <t>ミサクセイゲンサン</t>
    </rPh>
    <phoneticPr fontId="2"/>
  </si>
  <si>
    <t>管理栄養士等未配置減算</t>
    <rPh sb="0" eb="6">
      <t>カンリエイヨウシトウ</t>
    </rPh>
    <rPh sb="6" eb="11">
      <t>ミハイチゲンサン</t>
    </rPh>
    <phoneticPr fontId="2"/>
  </si>
  <si>
    <t>身体拘束廃止未実施減算</t>
    <rPh sb="0" eb="6">
      <t>シンタイコウソクハイシ</t>
    </rPh>
    <rPh sb="6" eb="11">
      <t>ミジッシゲンサン</t>
    </rPh>
    <phoneticPr fontId="2"/>
  </si>
  <si>
    <t>虐待防止措置未実施減算</t>
    <rPh sb="0" eb="6">
      <t>ギャクタイボウシソチ</t>
    </rPh>
    <rPh sb="6" eb="11">
      <t>ミジッシゲンサン</t>
    </rPh>
    <phoneticPr fontId="2"/>
  </si>
  <si>
    <t>夜勤職員配置体制加算</t>
    <rPh sb="0" eb="4">
      <t>ヤキンショクイン</t>
    </rPh>
    <rPh sb="4" eb="10">
      <t>ハイチタイセイカサン</t>
    </rPh>
    <phoneticPr fontId="2"/>
  </si>
  <si>
    <t>重度障害者支援加算</t>
    <rPh sb="0" eb="5">
      <t>ジュウドショウガイシャ</t>
    </rPh>
    <rPh sb="5" eb="9">
      <t>シエンカサン</t>
    </rPh>
    <phoneticPr fontId="2"/>
  </si>
  <si>
    <t>夜間看護体制加算</t>
    <rPh sb="0" eb="2">
      <t>ヤカン</t>
    </rPh>
    <rPh sb="2" eb="8">
      <t>カンゴタイセイカサン</t>
    </rPh>
    <phoneticPr fontId="2"/>
  </si>
  <si>
    <t>視覚・聴覚言語障害者支援体制加算</t>
    <rPh sb="0" eb="2">
      <t>シカク</t>
    </rPh>
    <rPh sb="3" eb="5">
      <t>チョウカク</t>
    </rPh>
    <rPh sb="5" eb="10">
      <t>ゲンゴショウガイシャ</t>
    </rPh>
    <rPh sb="10" eb="16">
      <t>シエンタイセイカサン</t>
    </rPh>
    <phoneticPr fontId="2"/>
  </si>
  <si>
    <t>高次脳機能障害者支援体制加算</t>
    <rPh sb="0" eb="7">
      <t>コウジノウキノウショウガイ</t>
    </rPh>
    <rPh sb="7" eb="8">
      <t>シャ</t>
    </rPh>
    <rPh sb="8" eb="10">
      <t>シエン</t>
    </rPh>
    <rPh sb="10" eb="14">
      <t>タイセイカサン</t>
    </rPh>
    <phoneticPr fontId="2"/>
  </si>
  <si>
    <t>入所時特別支援加算</t>
    <rPh sb="0" eb="3">
      <t>ニュウショジ</t>
    </rPh>
    <rPh sb="3" eb="5">
      <t>トクベツ</t>
    </rPh>
    <rPh sb="5" eb="7">
      <t>シエン</t>
    </rPh>
    <rPh sb="7" eb="9">
      <t>カサン</t>
    </rPh>
    <phoneticPr fontId="2"/>
  </si>
  <si>
    <t>入院・外泊時加算</t>
    <rPh sb="0" eb="2">
      <t>ニュウイン</t>
    </rPh>
    <rPh sb="3" eb="8">
      <t>ガイハクジカサン</t>
    </rPh>
    <phoneticPr fontId="2"/>
  </si>
  <si>
    <t>入院時支援特別加算</t>
    <rPh sb="0" eb="5">
      <t>ニュウインジシエン</t>
    </rPh>
    <rPh sb="5" eb="9">
      <t>トクベツカサン</t>
    </rPh>
    <phoneticPr fontId="2"/>
  </si>
  <si>
    <t>地域移行加算</t>
    <rPh sb="0" eb="6">
      <t>チイキイコウカサン</t>
    </rPh>
    <phoneticPr fontId="2"/>
  </si>
  <si>
    <t>地域移行促進加算</t>
    <rPh sb="0" eb="8">
      <t>チイキイコウソクシンカサン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</si>
  <si>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</si>
  <si>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栄養マネジメント加算</t>
    <rPh sb="0" eb="2">
      <t>エイヨウ</t>
    </rPh>
    <rPh sb="8" eb="10">
      <t>カサン</t>
    </rPh>
    <phoneticPr fontId="2"/>
  </si>
  <si>
    <t>経口移行加算</t>
    <rPh sb="0" eb="2">
      <t>ケイコウ</t>
    </rPh>
    <rPh sb="2" eb="6">
      <t>イコウカサン</t>
    </rPh>
    <phoneticPr fontId="2"/>
  </si>
  <si>
    <t>経口維持加算</t>
    <rPh sb="0" eb="2">
      <t>ケイコウ</t>
    </rPh>
    <rPh sb="2" eb="4">
      <t>イジ</t>
    </rPh>
    <rPh sb="4" eb="6">
      <t>カサン</t>
    </rPh>
    <phoneticPr fontId="2"/>
  </si>
  <si>
    <t>口腔衛生管理体制加算</t>
    <rPh sb="0" eb="4">
      <t>コウクウエイセイ</t>
    </rPh>
    <rPh sb="4" eb="10">
      <t>カンリタイセイカサン</t>
    </rPh>
    <phoneticPr fontId="2"/>
  </si>
  <si>
    <t>口腔衛生管理加算</t>
    <rPh sb="0" eb="4">
      <t>コウクウエイセイ</t>
    </rPh>
    <rPh sb="4" eb="8">
      <t>カンリカサン</t>
    </rPh>
    <phoneticPr fontId="2"/>
  </si>
  <si>
    <t>療養食加算</t>
    <rPh sb="0" eb="5">
      <t>リョウヨウショクカサン</t>
    </rPh>
    <phoneticPr fontId="2"/>
  </si>
  <si>
    <t>地域移行支援体制加算</t>
    <rPh sb="0" eb="4">
      <t>チイキイコウ</t>
    </rPh>
    <rPh sb="4" eb="10">
      <t>シエンタイセイカサン</t>
    </rPh>
    <phoneticPr fontId="2"/>
  </si>
  <si>
    <t>通院支援加算</t>
    <rPh sb="0" eb="6">
      <t>ツウインシエンカサン</t>
    </rPh>
    <phoneticPr fontId="2"/>
  </si>
  <si>
    <t>集中的支援加算</t>
    <rPh sb="0" eb="2">
      <t>シュウチュウ</t>
    </rPh>
    <rPh sb="2" eb="3">
      <t>テキ</t>
    </rPh>
    <rPh sb="3" eb="7">
      <t>シエンカサン</t>
    </rPh>
    <phoneticPr fontId="2"/>
  </si>
  <si>
    <t>障害者支援施設等感染対策向上加算</t>
    <rPh sb="0" eb="7">
      <t>ショウガイシャシエンシセツ</t>
    </rPh>
    <rPh sb="7" eb="8">
      <t>トウ</t>
    </rPh>
    <rPh sb="8" eb="12">
      <t>カンセンタイサク</t>
    </rPh>
    <rPh sb="12" eb="16">
      <t>コウジョウカサン</t>
    </rPh>
    <phoneticPr fontId="2"/>
  </si>
  <si>
    <t>新興感染症等施設療養加算</t>
    <rPh sb="0" eb="5">
      <t>シンコウカンセンショウ</t>
    </rPh>
    <rPh sb="5" eb="6">
      <t>トウ</t>
    </rPh>
    <rPh sb="6" eb="8">
      <t>シセツ</t>
    </rPh>
    <rPh sb="8" eb="12">
      <t>リョウヨウカサン</t>
    </rPh>
    <phoneticPr fontId="2"/>
  </si>
  <si>
    <t>福祉・介護職員等処遇改善加算</t>
    <rPh sb="0" eb="2">
      <t>フクシ</t>
    </rPh>
    <rPh sb="3" eb="7">
      <t>カイゴショクイン</t>
    </rPh>
    <rPh sb="7" eb="8">
      <t>トウ</t>
    </rPh>
    <rPh sb="8" eb="14">
      <t>ショグウカイゼンカサン</t>
    </rPh>
    <phoneticPr fontId="2"/>
  </si>
  <si>
    <t>１９　介護給付費等算定状況（</t>
    <rPh sb="3" eb="5">
      <t>カイゴ</t>
    </rPh>
    <rPh sb="5" eb="7">
      <t>キュウフ</t>
    </rPh>
    <rPh sb="7" eb="9">
      <t>ヒトウ</t>
    </rPh>
    <rPh sb="9" eb="11">
      <t>サンテイ</t>
    </rPh>
    <rPh sb="11" eb="13">
      <t>ジョウキョウ</t>
    </rPh>
    <phoneticPr fontId="2"/>
  </si>
  <si>
    <t>地域移行等意向確認体制未整備減算</t>
    <rPh sb="0" eb="5">
      <t>チイキイコウトウ</t>
    </rPh>
    <rPh sb="5" eb="9">
      <t>イコウカクニン</t>
    </rPh>
    <rPh sb="9" eb="11">
      <t>タイセイ</t>
    </rPh>
    <rPh sb="11" eb="12">
      <t>ミ</t>
    </rPh>
    <rPh sb="12" eb="14">
      <t>セイビ</t>
    </rPh>
    <rPh sb="14" eb="16">
      <t>ゲンサン</t>
    </rPh>
    <phoneticPr fontId="2"/>
  </si>
  <si>
    <t>※BCPについては、本チェックリスト「１１　業務継続計画（BCP）の策定状況等」にて記載すること。</t>
    <rPh sb="10" eb="11">
      <t>ホン</t>
    </rPh>
    <rPh sb="22" eb="24">
      <t>ギョウム</t>
    </rPh>
    <rPh sb="24" eb="26">
      <t>ケイゾク</t>
    </rPh>
    <rPh sb="26" eb="28">
      <t>ケイカク</t>
    </rPh>
    <rPh sb="34" eb="36">
      <t>サクテイ</t>
    </rPh>
    <rPh sb="36" eb="38">
      <t>ジョウキョウ</t>
    </rPh>
    <rPh sb="38" eb="39">
      <t>トウ</t>
    </rPh>
    <rPh sb="42" eb="44">
      <t>キサイ</t>
    </rPh>
    <phoneticPr fontId="2"/>
  </si>
  <si>
    <t>１８　障害福祉サービス等情報公表制度の公表事項</t>
    <rPh sb="3" eb="5">
      <t>ショウガイ</t>
    </rPh>
    <rPh sb="5" eb="7">
      <t>フクシ</t>
    </rPh>
    <rPh sb="11" eb="12">
      <t>トウ</t>
    </rPh>
    <rPh sb="12" eb="14">
      <t>ジョウホウ</t>
    </rPh>
    <rPh sb="14" eb="16">
      <t>コウヒョウ</t>
    </rPh>
    <rPh sb="16" eb="18">
      <t>セイド</t>
    </rPh>
    <rPh sb="19" eb="21">
      <t>コウヒョウ</t>
    </rPh>
    <rPh sb="21" eb="23">
      <t>ジコウ</t>
    </rPh>
    <phoneticPr fontId="2"/>
  </si>
  <si>
    <t>(令和６年度)</t>
    <rPh sb="1" eb="3">
      <t>レイワ</t>
    </rPh>
    <rPh sb="4" eb="6">
      <t>ネンド</t>
    </rPh>
    <phoneticPr fontId="2"/>
  </si>
  <si>
    <t>令和７年度　障害福祉施設等自己点検シート</t>
    <rPh sb="6" eb="8">
      <t>ショウガイ</t>
    </rPh>
    <rPh sb="8" eb="10">
      <t>フクシ</t>
    </rPh>
    <rPh sb="10" eb="12">
      <t>シセツ</t>
    </rPh>
    <rPh sb="12" eb="13">
      <t>トウ</t>
    </rPh>
    <rPh sb="13" eb="17">
      <t>ジコテンケン</t>
    </rPh>
    <phoneticPr fontId="2"/>
  </si>
  <si>
    <t>自己点検シート提出日時点</t>
    <rPh sb="0" eb="4">
      <t>ジコテンケン</t>
    </rPh>
    <rPh sb="7" eb="9">
      <t>テイシュツ</t>
    </rPh>
    <rPh sb="9" eb="10">
      <t>ビ</t>
    </rPh>
    <rPh sb="10" eb="12">
      <t>ジテン</t>
    </rPh>
    <phoneticPr fontId="2"/>
  </si>
  <si>
    <t>自己点検シート提出日時点</t>
    <rPh sb="7" eb="9">
      <t>テイシュツ</t>
    </rPh>
    <rPh sb="9" eb="10">
      <t>ビ</t>
    </rPh>
    <rPh sb="10" eb="12">
      <t>ジテン</t>
    </rPh>
    <phoneticPr fontId="2"/>
  </si>
  <si>
    <t>障害福祉サービス情報公表システムの公表状況について、右側のチェック欄に該当する欄に記載すること。（自己点検シート提出時点）</t>
    <rPh sb="0" eb="4">
      <t>ショウガイフクシ</t>
    </rPh>
    <rPh sb="8" eb="12">
      <t>ジョウホウコウヒョウ</t>
    </rPh>
    <rPh sb="17" eb="21">
      <t>コウヒョウジョウキョウ</t>
    </rPh>
    <rPh sb="26" eb="28">
      <t>ミギガワ</t>
    </rPh>
    <rPh sb="33" eb="34">
      <t>ラン</t>
    </rPh>
    <rPh sb="35" eb="37">
      <t>ガイトウ</t>
    </rPh>
    <rPh sb="39" eb="40">
      <t>ラン</t>
    </rPh>
    <rPh sb="41" eb="43">
      <t>キサイ</t>
    </rPh>
    <rPh sb="56" eb="58">
      <t>テイシュツ</t>
    </rPh>
    <rPh sb="58" eb="6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</si>
</sst>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numFmt numFmtId="178" formatCode="[$-411]ggge&quot;年&quot;m&quot;月&quot;d&quot;日&quot;;@"/>
    <numFmt numFmtId="179" formatCode="[$-411]ggge&quot;年&quot;m&quot;月&quot;;@"/>
    <numFmt numFmtId="180" formatCode="[$-411]ge\.m\.d;@"/>
    <numFmt numFmtId="181" formatCode="[$-411]d;@"/>
    <numFmt numFmtId="182" formatCode="0.0_ "/>
    <numFmt numFmtId="183" formatCode="0.0"/>
    <numFmt numFmtId="184" formatCode="0.0%"/>
    <numFmt numFmtId="185" formatCode="#,##0.00_ "/>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strike/>
      <sz val="9"/>
      <name val="ＭＳ Ｐ明朝"/>
      <family val="1"/>
      <charset val="128"/>
    </font>
    <font>
      <sz val="9"/>
      <name val="ＭＳ Ｐゴシック"/>
      <family val="3"/>
      <charset val="128"/>
    </font>
    <font>
      <sz val="9"/>
      <name val="ＭＳ 明朝"/>
      <family val="1"/>
      <charset val="128"/>
    </font>
    <font>
      <sz val="9"/>
      <color rgb="FFFF0000"/>
      <name val="ＭＳ Ｐ明朝"/>
      <family val="1"/>
      <charset val="128"/>
    </font>
    <font>
      <b/>
      <sz val="9"/>
      <color rgb="FFFF0000"/>
      <name val="ＭＳ Ｐ明朝"/>
      <family val="1"/>
      <charset val="128"/>
    </font>
    <font>
      <strike/>
      <sz val="9"/>
      <color rgb="FFFF0000"/>
      <name val="ＭＳ Ｐ明朝"/>
      <family val="1"/>
      <charset val="128"/>
    </font>
    <font>
      <b/>
      <sz val="11"/>
      <color rgb="FFFF0000"/>
      <name val="ＭＳ Ｐ明朝"/>
      <family val="1"/>
      <charset val="128"/>
    </font>
    <font>
      <sz val="11"/>
      <color theme="1"/>
      <name val="ＭＳ Ｐゴシック"/>
      <family val="2"/>
      <charset val="128"/>
      <scheme val="minor"/>
    </font>
    <font>
      <sz val="10"/>
      <color rgb="FF000000"/>
      <name val="Times New Roman"/>
      <family val="1"/>
    </font>
    <font>
      <sz val="7"/>
      <name val="ＭＳ Ｐ明朝"/>
      <family val="1"/>
      <charset val="128"/>
    </font>
    <font>
      <sz val="6"/>
      <name val="ＭＳ Ｐ明朝"/>
      <family val="1"/>
      <charset val="128"/>
    </font>
    <font>
      <b/>
      <u/>
      <sz val="10"/>
      <name val="ＭＳ Ｐ明朝"/>
      <family val="1"/>
      <charset val="128"/>
    </font>
    <font>
      <sz val="11"/>
      <color theme="1"/>
      <name val="ＭＳ Ｐゴシック"/>
      <family val="3"/>
      <charset val="128"/>
      <scheme val="minor"/>
    </font>
    <font>
      <sz val="10"/>
      <name val="ＭＳ ゴシック"/>
      <family val="3"/>
      <charset val="128"/>
    </font>
    <font>
      <sz val="11"/>
      <color theme="1"/>
      <name val="ＭＳ Ｐゴシック"/>
      <family val="2"/>
      <scheme val="minor"/>
    </font>
    <font>
      <sz val="10"/>
      <color rgb="FF000000"/>
      <name val="ＭＳ Ｐ明朝"/>
      <family val="1"/>
      <charset val="128"/>
    </font>
    <font>
      <sz val="10"/>
      <color theme="0"/>
      <name val="ＭＳ Ｐ明朝"/>
      <family val="1"/>
      <charset val="128"/>
    </font>
    <font>
      <b/>
      <u/>
      <sz val="9"/>
      <color rgb="FFFF0000"/>
      <name val="ＭＳ Ｐ明朝"/>
      <family val="1"/>
      <charset val="128"/>
    </font>
    <font>
      <sz val="10"/>
      <name val="Times New Roman"/>
      <family val="1"/>
    </font>
    <font>
      <sz val="16"/>
      <name val="ＭＳ Ｐ明朝"/>
      <family val="1"/>
      <charset val="128"/>
    </font>
    <font>
      <sz val="7.5"/>
      <name val="ＭＳ Ｐ明朝"/>
      <family val="1"/>
      <charset val="128"/>
    </font>
  </fonts>
  <fills count="1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40"/>
        <bgColor indexed="64"/>
      </patternFill>
    </fill>
    <fill>
      <patternFill patternType="solid">
        <fgColor indexed="44"/>
        <bgColor indexed="64"/>
      </patternFill>
    </fill>
    <fill>
      <patternFill patternType="solid">
        <fgColor indexed="43"/>
        <bgColor indexed="64"/>
      </patternFill>
    </fill>
    <fill>
      <patternFill patternType="solid">
        <fgColor rgb="FFFFFF99"/>
        <bgColor indexed="64"/>
      </patternFill>
    </fill>
  </fills>
  <borders count="122">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tted">
        <color indexed="64"/>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thin">
        <color indexed="64"/>
      </bottom>
      <diagonal/>
    </border>
    <border diagonalUp="1">
      <left style="thin">
        <color rgb="FF000000"/>
      </left>
      <right/>
      <top style="thin">
        <color indexed="64"/>
      </top>
      <bottom/>
      <diagonal style="thin">
        <color rgb="FF000000"/>
      </diagonal>
    </border>
    <border diagonalUp="1">
      <left/>
      <right/>
      <top style="thin">
        <color indexed="64"/>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diagonalUp="1">
      <left style="thin">
        <color rgb="FF000000"/>
      </left>
      <right/>
      <top style="thin">
        <color indexed="64"/>
      </top>
      <bottom style="thin">
        <color indexed="64"/>
      </bottom>
      <diagonal style="thin">
        <color rgb="FF000000"/>
      </diagonal>
    </border>
    <border diagonalUp="1">
      <left/>
      <right/>
      <top style="thin">
        <color indexed="64"/>
      </top>
      <bottom style="thin">
        <color indexed="64"/>
      </bottom>
      <diagonal style="thin">
        <color rgb="FF000000"/>
      </diagonal>
    </border>
    <border diagonalUp="1">
      <left style="thin">
        <color rgb="FF000000"/>
      </left>
      <right/>
      <top/>
      <bottom style="thin">
        <color indexed="64"/>
      </bottom>
      <diagonal style="thin">
        <color rgb="FF000000"/>
      </diagonal>
    </border>
    <border diagonalUp="1">
      <left/>
      <right/>
      <top/>
      <bottom style="thin">
        <color indexed="64"/>
      </bottom>
      <diagonal style="thin">
        <color rgb="FF000000"/>
      </diagonal>
    </border>
    <border>
      <left style="thin">
        <color rgb="FF000000"/>
      </left>
      <right/>
      <top/>
      <bottom style="thin">
        <color indexed="64"/>
      </bottom>
      <diagonal/>
    </border>
    <border>
      <left style="thin">
        <color auto="1"/>
      </left>
      <right/>
      <top style="thin">
        <color rgb="FF000000"/>
      </top>
      <bottom/>
      <diagonal/>
    </border>
    <border>
      <left style="thin">
        <color auto="1"/>
      </left>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top/>
      <bottom/>
      <diagonal/>
    </border>
  </borders>
  <cellStyleXfs count="9">
    <xf numFmtId="0" fontId="0" fillId="0" borderId="0">
      <alignment vertical="center"/>
    </xf>
    <xf numFmtId="0" fontId="1" fillId="0" borderId="0">
      <alignment vertical="center"/>
    </xf>
    <xf numFmtId="0" fontId="18" fillId="0" borderId="0">
      <alignment vertical="center"/>
    </xf>
    <xf numFmtId="0" fontId="19" fillId="0" borderId="0"/>
    <xf numFmtId="0" fontId="4" fillId="0" borderId="0"/>
    <xf numFmtId="0" fontId="23" fillId="0" borderId="0">
      <alignment vertical="center"/>
    </xf>
    <xf numFmtId="0" fontId="25" fillId="0" borderId="0"/>
    <xf numFmtId="9" fontId="1" fillId="0" borderId="0" applyFont="0" applyFill="0" applyBorder="0" applyAlignment="0" applyProtection="0">
      <alignment vertical="center"/>
    </xf>
    <xf numFmtId="0" fontId="1" fillId="0" borderId="0">
      <alignment vertical="center"/>
    </xf>
  </cellStyleXfs>
  <cellXfs count="1119">
    <xf numFmtId="0" fontId="0" fillId="0" borderId="0" xfId="0">
      <alignment vertical="center"/>
    </xf>
    <xf numFmtId="0" fontId="4" fillId="0" borderId="0" xfId="0" applyFont="1">
      <alignment vertical="center"/>
    </xf>
    <xf numFmtId="0" fontId="4" fillId="0" borderId="0" xfId="0" applyFont="1" applyBorder="1">
      <alignment vertical="center"/>
    </xf>
    <xf numFmtId="0" fontId="7" fillId="0" borderId="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7" fillId="2" borderId="0" xfId="0" applyFont="1" applyFill="1" applyBorder="1" applyAlignment="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4"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4" xfId="0" applyFont="1" applyFill="1" applyBorder="1" applyAlignment="1">
      <alignment vertical="center"/>
    </xf>
    <xf numFmtId="0" fontId="8" fillId="0" borderId="0" xfId="0" applyFont="1" applyFill="1" applyBorder="1" applyAlignment="1">
      <alignment vertical="center"/>
    </xf>
    <xf numFmtId="0" fontId="6" fillId="2" borderId="4"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0" fillId="2" borderId="5" xfId="0" applyFont="1" applyFill="1" applyBorder="1" applyAlignment="1">
      <alignment vertical="center"/>
    </xf>
    <xf numFmtId="0" fontId="7" fillId="2" borderId="0" xfId="0" applyFont="1" applyFill="1" applyBorder="1" applyAlignment="1"/>
    <xf numFmtId="0" fontId="4" fillId="2" borderId="0" xfId="0" applyFont="1" applyFill="1" applyBorder="1" applyAlignment="1">
      <alignment vertical="center" shrinkToFit="1"/>
    </xf>
    <xf numFmtId="176" fontId="6" fillId="2" borderId="0" xfId="0" applyNumberFormat="1" applyFont="1" applyFill="1" applyBorder="1" applyAlignment="1">
      <alignment vertical="center"/>
    </xf>
    <xf numFmtId="0" fontId="4" fillId="4" borderId="0" xfId="0" applyFont="1" applyFill="1">
      <alignment vertical="center"/>
    </xf>
    <xf numFmtId="0" fontId="6" fillId="4" borderId="0" xfId="0" applyFont="1" applyFill="1" applyBorder="1" applyAlignment="1">
      <alignment vertical="center"/>
    </xf>
    <xf numFmtId="0" fontId="6" fillId="4" borderId="0" xfId="0" applyFont="1" applyFill="1">
      <alignment vertical="center"/>
    </xf>
    <xf numFmtId="0" fontId="6" fillId="4" borderId="0" xfId="0" applyFont="1" applyFill="1" applyAlignment="1">
      <alignment vertical="center"/>
    </xf>
    <xf numFmtId="0" fontId="6" fillId="2" borderId="3" xfId="0" applyFont="1" applyFill="1" applyBorder="1" applyAlignment="1">
      <alignment wrapText="1"/>
    </xf>
    <xf numFmtId="0" fontId="6" fillId="2" borderId="0" xfId="0" applyFont="1" applyFill="1" applyAlignment="1"/>
    <xf numFmtId="0" fontId="6" fillId="2" borderId="3" xfId="0" applyFont="1" applyFill="1" applyBorder="1" applyAlignment="1"/>
    <xf numFmtId="0" fontId="6" fillId="2" borderId="0" xfId="0" applyFont="1" applyFill="1" applyBorder="1" applyAlignment="1">
      <alignment wrapText="1"/>
    </xf>
    <xf numFmtId="0" fontId="6" fillId="2" borderId="0" xfId="0" applyFont="1" applyFill="1" applyBorder="1" applyAlignment="1">
      <alignment vertical="top" wrapText="1"/>
    </xf>
    <xf numFmtId="0" fontId="6" fillId="2" borderId="3" xfId="0" applyFont="1" applyFill="1" applyBorder="1" applyAlignment="1">
      <alignment vertical="top" wrapText="1"/>
    </xf>
    <xf numFmtId="0" fontId="4" fillId="2" borderId="0" xfId="0" applyFont="1" applyFill="1" applyAlignment="1">
      <alignment vertical="center"/>
    </xf>
    <xf numFmtId="0" fontId="4" fillId="4" borderId="0" xfId="0" applyFont="1" applyFill="1" applyAlignment="1">
      <alignment vertical="center"/>
    </xf>
    <xf numFmtId="0" fontId="6" fillId="3" borderId="12" xfId="0" applyFont="1" applyFill="1" applyBorder="1" applyAlignment="1">
      <alignment horizontal="right" vertical="center" wrapText="1"/>
    </xf>
    <xf numFmtId="0" fontId="4" fillId="4" borderId="0" xfId="0" applyFont="1" applyFill="1" applyAlignment="1">
      <alignment horizontal="left" vertical="center"/>
    </xf>
    <xf numFmtId="0" fontId="6" fillId="5" borderId="7"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11" fillId="2" borderId="0" xfId="0" applyFont="1" applyFill="1">
      <alignment vertical="center"/>
    </xf>
    <xf numFmtId="0" fontId="11" fillId="2" borderId="0" xfId="0" applyFont="1" applyFill="1" applyAlignment="1">
      <alignment vertical="center"/>
    </xf>
    <xf numFmtId="0" fontId="6" fillId="2" borderId="3" xfId="0" applyFont="1" applyFill="1" applyBorder="1" applyAlignment="1">
      <alignment vertical="center"/>
    </xf>
    <xf numFmtId="0" fontId="6" fillId="0" borderId="11" xfId="0" applyFont="1" applyFill="1" applyBorder="1" applyAlignment="1">
      <alignment vertical="center"/>
    </xf>
    <xf numFmtId="0" fontId="5" fillId="4" borderId="0" xfId="0" applyFont="1" applyFill="1" applyAlignment="1">
      <alignment vertical="center"/>
    </xf>
    <xf numFmtId="0" fontId="6" fillId="6" borderId="9" xfId="0" applyFont="1" applyFill="1" applyBorder="1">
      <alignment vertical="center"/>
    </xf>
    <xf numFmtId="0" fontId="6" fillId="4" borderId="7" xfId="0" applyFont="1" applyFill="1" applyBorder="1" applyAlignment="1">
      <alignment vertical="center" wrapText="1"/>
    </xf>
    <xf numFmtId="0" fontId="6" fillId="4" borderId="5" xfId="0" applyFont="1" applyFill="1" applyBorder="1" applyAlignment="1">
      <alignment vertical="center" wrapText="1"/>
    </xf>
    <xf numFmtId="0" fontId="6" fillId="4" borderId="5" xfId="0" applyFont="1" applyFill="1" applyBorder="1" applyAlignment="1">
      <alignment vertical="center"/>
    </xf>
    <xf numFmtId="0" fontId="6" fillId="4" borderId="3" xfId="0" applyFont="1" applyFill="1" applyBorder="1" applyAlignment="1">
      <alignment vertical="center" wrapText="1"/>
    </xf>
    <xf numFmtId="0" fontId="6" fillId="4" borderId="0" xfId="0" applyFont="1" applyFill="1" applyBorder="1" applyAlignment="1">
      <alignment vertical="center" wrapText="1"/>
    </xf>
    <xf numFmtId="0" fontId="4" fillId="4" borderId="0" xfId="0" applyFont="1" applyFill="1" applyAlignment="1">
      <alignment horizontal="left" vertical="center"/>
    </xf>
    <xf numFmtId="0" fontId="4" fillId="4" borderId="0" xfId="0" applyFont="1" applyFill="1" applyAlignment="1">
      <alignment vertical="center"/>
    </xf>
    <xf numFmtId="0" fontId="5" fillId="6" borderId="12" xfId="0" applyFont="1" applyFill="1" applyBorder="1" applyAlignment="1">
      <alignment vertical="center" wrapText="1"/>
    </xf>
    <xf numFmtId="0" fontId="5" fillId="6" borderId="4" xfId="0" applyFont="1" applyFill="1" applyBorder="1" applyAlignment="1">
      <alignment vertical="center" wrapText="1"/>
    </xf>
    <xf numFmtId="0" fontId="5" fillId="6" borderId="8" xfId="0" applyFont="1" applyFill="1" applyBorder="1" applyAlignment="1">
      <alignment vertical="center" wrapText="1"/>
    </xf>
    <xf numFmtId="0" fontId="14" fillId="4" borderId="0" xfId="0" applyFont="1" applyFill="1">
      <alignment vertical="center"/>
    </xf>
    <xf numFmtId="0" fontId="6" fillId="4" borderId="0" xfId="0" applyFont="1" applyFill="1" applyBorder="1" applyAlignment="1">
      <alignment horizontal="center" vertical="center"/>
    </xf>
    <xf numFmtId="0" fontId="4" fillId="4" borderId="5" xfId="0" applyFont="1" applyFill="1" applyBorder="1" applyAlignment="1">
      <alignment vertical="center"/>
    </xf>
    <xf numFmtId="0" fontId="4" fillId="4" borderId="0" xfId="0" applyFont="1" applyFill="1" applyBorder="1" applyAlignment="1">
      <alignment vertical="center"/>
    </xf>
    <xf numFmtId="0" fontId="5"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4" borderId="0" xfId="0" applyFont="1" applyFill="1" applyAlignment="1">
      <alignment vertical="center"/>
    </xf>
    <xf numFmtId="0" fontId="6" fillId="4" borderId="14" xfId="0" applyFont="1" applyFill="1" applyBorder="1" applyAlignment="1">
      <alignment vertical="center"/>
    </xf>
    <xf numFmtId="0" fontId="9" fillId="4" borderId="14" xfId="0" applyFont="1" applyFill="1" applyBorder="1" applyAlignment="1">
      <alignment vertical="center"/>
    </xf>
    <xf numFmtId="0" fontId="6"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0" fillId="4" borderId="0" xfId="0" applyFont="1" applyFill="1" applyBorder="1" applyAlignment="1">
      <alignment horizontal="left" vertical="center"/>
    </xf>
    <xf numFmtId="0" fontId="4" fillId="4" borderId="0" xfId="0" applyFont="1" applyFill="1" applyBorder="1" applyAlignment="1">
      <alignment horizontal="center" vertical="center"/>
    </xf>
    <xf numFmtId="0" fontId="4" fillId="4" borderId="7" xfId="0" applyFont="1" applyFill="1" applyBorder="1" applyAlignment="1">
      <alignment vertical="center"/>
    </xf>
    <xf numFmtId="0" fontId="4" fillId="4" borderId="3" xfId="0" applyFont="1" applyFill="1" applyBorder="1" applyAlignment="1">
      <alignment vertical="center"/>
    </xf>
    <xf numFmtId="0" fontId="6" fillId="4" borderId="4" xfId="0" applyFont="1" applyFill="1" applyBorder="1" applyAlignment="1">
      <alignment vertical="center" wrapText="1"/>
    </xf>
    <xf numFmtId="0" fontId="6" fillId="4" borderId="11" xfId="0" applyFont="1" applyFill="1" applyBorder="1" applyAlignment="1">
      <alignment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3" xfId="0" applyFont="1" applyFill="1" applyBorder="1" applyAlignment="1">
      <alignment vertical="center"/>
    </xf>
    <xf numFmtId="0" fontId="6" fillId="6" borderId="12" xfId="0" applyFont="1" applyFill="1" applyBorder="1" applyAlignment="1">
      <alignment horizontal="right" vertical="center"/>
    </xf>
    <xf numFmtId="0" fontId="6" fillId="6" borderId="4" xfId="0" applyFont="1" applyFill="1" applyBorder="1" applyAlignment="1">
      <alignment vertical="center"/>
    </xf>
    <xf numFmtId="0" fontId="6" fillId="6" borderId="8" xfId="0" applyFont="1" applyFill="1" applyBorder="1" applyAlignment="1">
      <alignment vertical="center"/>
    </xf>
    <xf numFmtId="180" fontId="6" fillId="6" borderId="4" xfId="0" applyNumberFormat="1" applyFont="1" applyFill="1" applyBorder="1" applyAlignment="1">
      <alignment vertical="center"/>
    </xf>
    <xf numFmtId="0" fontId="4" fillId="4" borderId="0" xfId="0" applyFont="1" applyFill="1" applyAlignment="1">
      <alignment horizontal="left" vertical="center"/>
    </xf>
    <xf numFmtId="0" fontId="4" fillId="4" borderId="0" xfId="0" applyFont="1" applyFill="1" applyAlignment="1">
      <alignment vertical="center"/>
    </xf>
    <xf numFmtId="0" fontId="9" fillId="0" borderId="0" xfId="1" applyFont="1">
      <alignment vertical="center"/>
    </xf>
    <xf numFmtId="0" fontId="9" fillId="0" borderId="0" xfId="1" applyFont="1" applyAlignment="1">
      <alignment vertical="center"/>
    </xf>
    <xf numFmtId="0" fontId="6" fillId="4" borderId="0" xfId="0" applyFont="1" applyFill="1" applyAlignment="1">
      <alignment horizontal="left" vertical="center"/>
    </xf>
    <xf numFmtId="0" fontId="26" fillId="0" borderId="0" xfId="3" applyFont="1" applyFill="1" applyBorder="1" applyAlignment="1">
      <alignment horizontal="left" vertical="center"/>
    </xf>
    <xf numFmtId="0" fontId="19" fillId="0" borderId="0" xfId="3" applyFill="1" applyBorder="1" applyAlignment="1">
      <alignment horizontal="left" vertical="center"/>
    </xf>
    <xf numFmtId="0" fontId="4" fillId="4" borderId="0" xfId="0" applyFont="1" applyFill="1" applyAlignment="1">
      <alignment horizontal="left" vertical="center"/>
    </xf>
    <xf numFmtId="0" fontId="6" fillId="0" borderId="0" xfId="0" applyFont="1" applyFill="1" applyBorder="1" applyAlignment="1">
      <alignment horizontal="center" vertical="center"/>
    </xf>
    <xf numFmtId="0" fontId="5" fillId="0" borderId="0" xfId="1" applyFont="1" applyFill="1" applyAlignment="1">
      <alignment vertical="center" wrapText="1"/>
    </xf>
    <xf numFmtId="0" fontId="9" fillId="0" borderId="0" xfId="1" applyFont="1" applyFill="1" applyAlignment="1">
      <alignment vertical="center"/>
    </xf>
    <xf numFmtId="0" fontId="8" fillId="0" borderId="0" xfId="0" applyFont="1" applyFill="1" applyAlignment="1">
      <alignment vertical="center"/>
    </xf>
    <xf numFmtId="0" fontId="6" fillId="0" borderId="0" xfId="0" applyFont="1" applyFill="1">
      <alignment vertical="center"/>
    </xf>
    <xf numFmtId="0" fontId="5" fillId="0" borderId="81" xfId="0" applyFont="1" applyFill="1" applyBorder="1" applyAlignment="1">
      <alignment vertical="center" wrapText="1"/>
    </xf>
    <xf numFmtId="0" fontId="6" fillId="0" borderId="9" xfId="0" applyFont="1" applyFill="1" applyBorder="1" applyAlignment="1">
      <alignment vertical="center" shrinkToFit="1"/>
    </xf>
    <xf numFmtId="0" fontId="24" fillId="5" borderId="40" xfId="5" applyFont="1" applyFill="1" applyBorder="1" applyAlignment="1">
      <alignment horizontal="center" vertical="center" wrapText="1"/>
    </xf>
    <xf numFmtId="0" fontId="5" fillId="0" borderId="84" xfId="0" applyFont="1" applyFill="1" applyBorder="1" applyAlignment="1">
      <alignment horizontal="left" vertical="center" wrapText="1"/>
    </xf>
    <xf numFmtId="0" fontId="5" fillId="0" borderId="84" xfId="3"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6" borderId="92" xfId="0" applyFont="1" applyFill="1" applyBorder="1" applyAlignment="1">
      <alignment horizontal="left" vertical="center" wrapText="1"/>
    </xf>
    <xf numFmtId="0" fontId="5" fillId="0" borderId="102" xfId="0" applyFont="1" applyFill="1" applyBorder="1" applyAlignment="1">
      <alignment horizontal="left" vertical="center" wrapText="1"/>
    </xf>
    <xf numFmtId="0" fontId="5" fillId="0" borderId="103" xfId="0" applyFont="1" applyFill="1" applyBorder="1" applyAlignment="1">
      <alignment horizontal="left" vertical="center" wrapText="1"/>
    </xf>
    <xf numFmtId="0" fontId="5" fillId="0" borderId="10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4"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103" xfId="3" applyFont="1" applyFill="1" applyBorder="1" applyAlignment="1">
      <alignment horizontal="left" vertical="center" wrapText="1"/>
    </xf>
    <xf numFmtId="0" fontId="5" fillId="0" borderId="3" xfId="3" applyFont="1" applyFill="1" applyBorder="1" applyAlignment="1">
      <alignment horizontal="left" vertical="center" wrapText="1"/>
    </xf>
    <xf numFmtId="0" fontId="5" fillId="0" borderId="104" xfId="3" applyFont="1" applyFill="1" applyBorder="1" applyAlignment="1">
      <alignment horizontal="left" vertical="center" wrapText="1"/>
    </xf>
    <xf numFmtId="0" fontId="5" fillId="0" borderId="105" xfId="3" applyFont="1" applyFill="1" applyBorder="1" applyAlignment="1">
      <alignment horizontal="left" vertical="center" wrapText="1"/>
    </xf>
    <xf numFmtId="0" fontId="5" fillId="0" borderId="106" xfId="3" applyFont="1" applyFill="1" applyBorder="1" applyAlignment="1">
      <alignment horizontal="left" vertical="center" wrapText="1"/>
    </xf>
    <xf numFmtId="0" fontId="5" fillId="0" borderId="107" xfId="0" applyFont="1" applyFill="1" applyBorder="1" applyAlignment="1">
      <alignment horizontal="left" vertical="center" wrapText="1"/>
    </xf>
    <xf numFmtId="0" fontId="5" fillId="0" borderId="108" xfId="0" applyFont="1" applyFill="1" applyBorder="1" applyAlignment="1">
      <alignment horizontal="left" vertical="center" wrapText="1"/>
    </xf>
    <xf numFmtId="0" fontId="5" fillId="0" borderId="109" xfId="0" applyFont="1" applyFill="1" applyBorder="1" applyAlignment="1">
      <alignment horizontal="left" vertical="center" wrapText="1"/>
    </xf>
    <xf numFmtId="0" fontId="28" fillId="2" borderId="0" xfId="0" applyFont="1" applyFill="1" applyBorder="1" applyAlignment="1">
      <alignment vertical="center"/>
    </xf>
    <xf numFmtId="9" fontId="6" fillId="4" borderId="0" xfId="7" applyFont="1" applyFill="1" applyBorder="1" applyAlignment="1">
      <alignment vertical="center"/>
    </xf>
    <xf numFmtId="9" fontId="6" fillId="4" borderId="0" xfId="7" applyFont="1" applyFill="1" applyBorder="1" applyAlignment="1">
      <alignment horizontal="center" vertical="center"/>
    </xf>
    <xf numFmtId="9" fontId="4" fillId="4" borderId="0" xfId="7" applyFont="1" applyFill="1" applyBorder="1" applyAlignment="1">
      <alignment horizontal="center" vertical="center"/>
    </xf>
    <xf numFmtId="0" fontId="6" fillId="4" borderId="0" xfId="0" applyFont="1" applyFill="1" applyBorder="1" applyAlignment="1">
      <alignment vertical="center"/>
    </xf>
    <xf numFmtId="0" fontId="8" fillId="0" borderId="0" xfId="0" applyFont="1" applyFill="1" applyAlignment="1">
      <alignment vertical="center"/>
    </xf>
    <xf numFmtId="0" fontId="5" fillId="6" borderId="86" xfId="0"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0" borderId="90"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9" borderId="0" xfId="3" applyFont="1" applyFill="1" applyBorder="1" applyAlignment="1">
      <alignment horizontal="left" vertical="center"/>
    </xf>
    <xf numFmtId="0" fontId="5" fillId="10" borderId="40" xfId="3" applyFont="1" applyFill="1" applyBorder="1" applyAlignment="1">
      <alignment horizontal="left" vertical="center" wrapText="1"/>
    </xf>
    <xf numFmtId="0" fontId="5" fillId="0" borderId="94" xfId="3" applyFont="1" applyFill="1" applyBorder="1" applyAlignment="1">
      <alignment horizontal="left" vertical="center"/>
    </xf>
    <xf numFmtId="0" fontId="5" fillId="0" borderId="95" xfId="3" applyFont="1" applyFill="1" applyBorder="1" applyAlignment="1">
      <alignment horizontal="left" vertical="center"/>
    </xf>
    <xf numFmtId="0" fontId="5" fillId="0" borderId="96" xfId="3" applyFont="1" applyFill="1" applyBorder="1" applyAlignment="1">
      <alignment horizontal="left" vertical="center"/>
    </xf>
    <xf numFmtId="0" fontId="5" fillId="0" borderId="97" xfId="3" applyFont="1" applyFill="1" applyBorder="1" applyAlignment="1">
      <alignment horizontal="left" vertical="center"/>
    </xf>
    <xf numFmtId="0" fontId="5" fillId="0" borderId="89" xfId="3" applyFont="1" applyFill="1" applyBorder="1" applyAlignment="1">
      <alignment horizontal="left" vertical="center" wrapText="1"/>
    </xf>
    <xf numFmtId="0" fontId="5" fillId="0" borderId="98" xfId="3" applyFont="1" applyFill="1" applyBorder="1" applyAlignment="1">
      <alignment horizontal="left" vertical="center"/>
    </xf>
    <xf numFmtId="0" fontId="5" fillId="0" borderId="99" xfId="3" applyFont="1" applyFill="1" applyBorder="1" applyAlignment="1">
      <alignment horizontal="left" vertical="center"/>
    </xf>
    <xf numFmtId="0" fontId="5" fillId="0" borderId="100" xfId="3" applyFont="1" applyFill="1" applyBorder="1" applyAlignment="1">
      <alignment horizontal="left" vertical="center"/>
    </xf>
    <xf numFmtId="0" fontId="5" fillId="0" borderId="101" xfId="3" applyFont="1" applyFill="1" applyBorder="1" applyAlignment="1">
      <alignment horizontal="left" vertical="center"/>
    </xf>
    <xf numFmtId="0" fontId="5" fillId="5" borderId="40" xfId="3" applyFont="1" applyFill="1" applyBorder="1" applyAlignment="1">
      <alignment horizontal="center" vertical="center"/>
    </xf>
    <xf numFmtId="0" fontId="5" fillId="0" borderId="81" xfId="3" applyFont="1" applyFill="1" applyBorder="1" applyAlignment="1">
      <alignment horizontal="left" vertical="center"/>
    </xf>
    <xf numFmtId="0" fontId="5" fillId="0" borderId="82" xfId="3" applyFont="1" applyFill="1" applyBorder="1" applyAlignment="1">
      <alignment horizontal="left" vertical="center"/>
    </xf>
    <xf numFmtId="0" fontId="5" fillId="5" borderId="50" xfId="3" applyFont="1" applyFill="1" applyBorder="1" applyAlignment="1">
      <alignment horizontal="center" vertical="center"/>
    </xf>
    <xf numFmtId="0" fontId="5" fillId="0" borderId="62" xfId="3" applyFont="1" applyFill="1" applyBorder="1" applyAlignment="1">
      <alignment horizontal="left" vertical="center"/>
    </xf>
    <xf numFmtId="0" fontId="5" fillId="0" borderId="63" xfId="3" applyFont="1" applyFill="1" applyBorder="1" applyAlignment="1">
      <alignment horizontal="left" vertical="center"/>
    </xf>
    <xf numFmtId="0" fontId="5" fillId="0" borderId="0" xfId="3" applyFont="1" applyFill="1" applyBorder="1" applyAlignment="1">
      <alignment horizontal="left" vertical="center"/>
    </xf>
    <xf numFmtId="0" fontId="29" fillId="0" borderId="0" xfId="3" applyFont="1" applyFill="1" applyBorder="1" applyAlignment="1">
      <alignment horizontal="left" vertical="center"/>
    </xf>
    <xf numFmtId="0" fontId="6" fillId="4" borderId="0" xfId="0" applyFont="1" applyFill="1" applyBorder="1" applyAlignment="1">
      <alignment vertical="center"/>
    </xf>
    <xf numFmtId="0" fontId="6" fillId="2" borderId="5" xfId="0" applyFont="1" applyFill="1" applyBorder="1" applyAlignment="1">
      <alignment vertical="center"/>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pplyAlignment="1">
      <alignment vertical="top" wrapText="1"/>
    </xf>
    <xf numFmtId="0" fontId="6" fillId="2" borderId="0" xfId="0" applyFont="1" applyFill="1" applyBorder="1" applyAlignment="1">
      <alignment vertical="top" wrapText="1"/>
    </xf>
    <xf numFmtId="0" fontId="6" fillId="4" borderId="0" xfId="0" applyFont="1" applyFill="1" applyBorder="1" applyAlignment="1">
      <alignment horizontal="center" vertical="center"/>
    </xf>
    <xf numFmtId="0" fontId="6" fillId="4" borderId="0" xfId="0" applyFont="1" applyFill="1" applyBorder="1" applyAlignment="1">
      <alignment horizontal="center" vertical="center" shrinkToFit="1"/>
    </xf>
    <xf numFmtId="0" fontId="4" fillId="4" borderId="0" xfId="0" applyFont="1" applyFill="1" applyAlignment="1">
      <alignment vertical="center"/>
    </xf>
    <xf numFmtId="0" fontId="6" fillId="4" borderId="11" xfId="0" applyFont="1" applyFill="1" applyBorder="1" applyAlignment="1">
      <alignment vertical="center" wrapText="1"/>
    </xf>
    <xf numFmtId="0" fontId="4" fillId="4" borderId="0" xfId="0" applyFont="1" applyFill="1" applyBorder="1" applyAlignment="1">
      <alignment vertical="center"/>
    </xf>
    <xf numFmtId="0" fontId="6" fillId="0" borderId="0" xfId="0" applyFont="1" applyFill="1" applyBorder="1" applyAlignment="1">
      <alignment horizontal="center" vertical="center" textRotation="255"/>
    </xf>
    <xf numFmtId="0" fontId="6" fillId="4" borderId="0" xfId="0" applyFont="1" applyFill="1" applyBorder="1" applyAlignment="1">
      <alignment horizontal="center" vertical="center" textRotation="255"/>
    </xf>
    <xf numFmtId="0" fontId="6" fillId="2" borderId="7" xfId="0" applyFont="1" applyFill="1" applyBorder="1" applyAlignment="1">
      <alignment vertical="top"/>
    </xf>
    <xf numFmtId="0" fontId="6" fillId="2" borderId="5" xfId="0" applyFont="1" applyFill="1" applyBorder="1" applyAlignment="1">
      <alignment vertical="top"/>
    </xf>
    <xf numFmtId="0" fontId="6" fillId="2" borderId="3" xfId="0" applyFont="1" applyFill="1" applyBorder="1" applyAlignment="1">
      <alignment vertical="top"/>
    </xf>
    <xf numFmtId="0" fontId="6" fillId="2" borderId="0" xfId="0" applyFont="1" applyFill="1" applyBorder="1" applyAlignment="1">
      <alignment vertical="top"/>
    </xf>
    <xf numFmtId="0" fontId="6" fillId="0" borderId="0" xfId="0" applyFont="1" applyFill="1" applyBorder="1" applyAlignment="1">
      <alignment vertical="top" wrapText="1"/>
    </xf>
    <xf numFmtId="0" fontId="6" fillId="4" borderId="0" xfId="0" applyFont="1" applyFill="1" applyBorder="1" applyAlignment="1">
      <alignment vertical="top"/>
    </xf>
    <xf numFmtId="0" fontId="9" fillId="0" borderId="0" xfId="1" applyFont="1" applyFill="1">
      <alignment vertical="center"/>
    </xf>
    <xf numFmtId="0" fontId="5" fillId="0" borderId="0" xfId="1" applyFont="1" applyFill="1" applyAlignment="1">
      <alignment vertical="center" wrapText="1" shrinkToFit="1"/>
    </xf>
    <xf numFmtId="0" fontId="6" fillId="4" borderId="0" xfId="0" applyFont="1" applyFill="1" applyBorder="1" applyAlignment="1">
      <alignment vertical="top" wrapText="1"/>
    </xf>
    <xf numFmtId="0" fontId="6" fillId="4" borderId="0" xfId="0" applyFont="1" applyFill="1" applyBorder="1" applyAlignment="1">
      <alignment wrapText="1"/>
    </xf>
    <xf numFmtId="0" fontId="7" fillId="4" borderId="0" xfId="0" applyFont="1" applyFill="1" applyBorder="1" applyAlignment="1"/>
    <xf numFmtId="0" fontId="4" fillId="4" borderId="0" xfId="0" applyFont="1" applyFill="1" applyBorder="1" applyAlignment="1">
      <alignment vertical="center" shrinkToFit="1"/>
    </xf>
    <xf numFmtId="0" fontId="4" fillId="4" borderId="0" xfId="0" applyFont="1" applyFill="1" applyBorder="1" applyAlignment="1">
      <alignment horizontal="left" vertical="center"/>
    </xf>
    <xf numFmtId="0" fontId="7" fillId="4" borderId="0" xfId="0" applyFont="1" applyFill="1" applyBorder="1" applyAlignment="1">
      <alignment horizontal="center"/>
    </xf>
    <xf numFmtId="0" fontId="6" fillId="4" borderId="5" xfId="0" applyFont="1" applyFill="1" applyBorder="1" applyAlignment="1">
      <alignment horizontal="center" vertical="center"/>
    </xf>
    <xf numFmtId="0" fontId="8" fillId="4" borderId="0" xfId="0" applyFont="1" applyFill="1" applyBorder="1" applyAlignment="1">
      <alignment vertical="center"/>
    </xf>
    <xf numFmtId="0" fontId="6" fillId="4" borderId="0" xfId="0" applyFont="1" applyFill="1" applyBorder="1">
      <alignment vertical="center"/>
    </xf>
    <xf numFmtId="0" fontId="6" fillId="4" borderId="5"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5" xfId="0" applyFont="1" applyFill="1" applyBorder="1" applyAlignment="1">
      <alignment horizontal="center" vertical="center" wrapText="1"/>
    </xf>
    <xf numFmtId="9" fontId="6" fillId="0" borderId="0" xfId="7" applyFont="1" applyFill="1" applyBorder="1" applyAlignment="1">
      <alignment vertical="center"/>
    </xf>
    <xf numFmtId="0" fontId="8" fillId="0" borderId="0" xfId="0" applyFont="1" applyFill="1" applyAlignment="1">
      <alignment vertical="center"/>
    </xf>
    <xf numFmtId="0" fontId="8" fillId="0" borderId="0" xfId="0" applyFont="1" applyAlignment="1">
      <alignment vertical="center"/>
    </xf>
    <xf numFmtId="0" fontId="7" fillId="2" borderId="0" xfId="0" applyFont="1" applyFill="1" applyAlignment="1">
      <alignment vertical="center"/>
    </xf>
    <xf numFmtId="0" fontId="7" fillId="2" borderId="0" xfId="8" applyFont="1" applyFill="1" applyBorder="1" applyAlignment="1">
      <alignment horizontal="center" vertical="center"/>
    </xf>
    <xf numFmtId="0" fontId="7" fillId="0" borderId="0" xfId="0" applyFont="1" applyAlignment="1">
      <alignment vertical="center"/>
    </xf>
    <xf numFmtId="0" fontId="7" fillId="0" borderId="3" xfId="0" applyFont="1" applyBorder="1" applyAlignment="1">
      <alignment vertical="center"/>
    </xf>
    <xf numFmtId="0" fontId="7" fillId="0" borderId="4" xfId="8" applyFont="1" applyFill="1" applyBorder="1" applyAlignment="1">
      <alignment horizontal="center" vertical="center"/>
    </xf>
    <xf numFmtId="0" fontId="7" fillId="0" borderId="8" xfId="8" applyFont="1" applyFill="1" applyBorder="1" applyAlignment="1">
      <alignment horizontal="center" vertical="center"/>
    </xf>
    <xf numFmtId="0" fontId="7" fillId="0" borderId="0" xfId="8" applyFont="1" applyFill="1" applyBorder="1" applyAlignment="1">
      <alignment vertical="center"/>
    </xf>
    <xf numFmtId="0" fontId="7" fillId="0" borderId="6" xfId="8" applyFont="1" applyFill="1" applyBorder="1" applyAlignment="1">
      <alignment vertical="center"/>
    </xf>
    <xf numFmtId="0" fontId="6" fillId="0" borderId="3" xfId="8" applyFont="1" applyFill="1" applyBorder="1" applyAlignment="1">
      <alignment vertical="center"/>
    </xf>
    <xf numFmtId="0" fontId="6" fillId="0" borderId="0" xfId="8" applyFont="1" applyFill="1" applyBorder="1" applyAlignment="1">
      <alignment vertical="center"/>
    </xf>
    <xf numFmtId="0" fontId="6" fillId="0" borderId="12" xfId="8" applyFont="1" applyFill="1" applyBorder="1" applyAlignment="1">
      <alignment vertical="center"/>
    </xf>
    <xf numFmtId="0" fontId="6" fillId="0" borderId="4" xfId="8" applyFont="1" applyFill="1" applyBorder="1" applyAlignment="1">
      <alignment vertical="center"/>
    </xf>
    <xf numFmtId="0" fontId="7" fillId="2" borderId="0" xfId="8" applyFont="1" applyFill="1" applyBorder="1" applyAlignment="1">
      <alignment horizontal="center" vertical="center" wrapText="1"/>
    </xf>
    <xf numFmtId="0" fontId="7" fillId="2" borderId="0" xfId="8" applyFont="1" applyFill="1" applyBorder="1" applyAlignment="1">
      <alignment horizontal="left" vertical="center"/>
    </xf>
    <xf numFmtId="0" fontId="6" fillId="2" borderId="0" xfId="8" applyFont="1" applyFill="1" applyBorder="1" applyAlignment="1">
      <alignment horizontal="center" vertical="center"/>
    </xf>
    <xf numFmtId="0" fontId="31" fillId="2" borderId="0" xfId="8" applyFont="1" applyFill="1" applyBorder="1" applyAlignment="1">
      <alignment horizontal="left" vertical="center"/>
    </xf>
    <xf numFmtId="0" fontId="7" fillId="2" borderId="0" xfId="0" applyFont="1" applyFill="1" applyBorder="1" applyAlignment="1">
      <alignment horizontal="center" vertical="center"/>
    </xf>
    <xf numFmtId="0" fontId="7" fillId="2" borderId="3" xfId="1" applyFont="1" applyFill="1" applyBorder="1" applyAlignment="1">
      <alignment vertical="center"/>
    </xf>
    <xf numFmtId="0" fontId="7" fillId="2" borderId="0" xfId="1" applyFont="1" applyFill="1" applyBorder="1" applyAlignment="1">
      <alignment vertical="center"/>
    </xf>
    <xf numFmtId="0" fontId="7" fillId="2" borderId="6" xfId="1" applyFont="1" applyFill="1" applyBorder="1" applyAlignment="1">
      <alignment vertical="center"/>
    </xf>
    <xf numFmtId="0" fontId="7" fillId="2" borderId="12" xfId="1" applyFont="1" applyFill="1" applyBorder="1" applyAlignment="1">
      <alignment vertical="center"/>
    </xf>
    <xf numFmtId="0" fontId="7" fillId="2" borderId="4" xfId="1" applyFont="1" applyFill="1" applyBorder="1" applyAlignment="1">
      <alignment vertical="center"/>
    </xf>
    <xf numFmtId="0" fontId="7" fillId="2" borderId="8" xfId="1" applyFont="1" applyFill="1" applyBorder="1" applyAlignment="1">
      <alignment vertical="center"/>
    </xf>
    <xf numFmtId="0" fontId="6" fillId="4" borderId="0" xfId="0" applyFont="1" applyFill="1" applyBorder="1" applyAlignment="1">
      <alignment horizontal="left" vertical="center" wrapText="1"/>
    </xf>
    <xf numFmtId="0" fontId="4" fillId="0" borderId="0" xfId="0" applyFont="1" applyFill="1">
      <alignment vertical="center"/>
    </xf>
    <xf numFmtId="0" fontId="7" fillId="4" borderId="0" xfId="0" applyFont="1" applyFill="1" applyBorder="1" applyAlignment="1">
      <alignment vertical="center"/>
    </xf>
    <xf numFmtId="0" fontId="4" fillId="4" borderId="0" xfId="0" applyFont="1" applyFill="1" applyBorder="1">
      <alignment vertical="center"/>
    </xf>
    <xf numFmtId="0" fontId="17" fillId="7" borderId="18"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17" fillId="7" borderId="20" xfId="0" applyFont="1" applyFill="1" applyBorder="1" applyAlignment="1">
      <alignment horizontal="left" vertical="center" wrapText="1"/>
    </xf>
    <xf numFmtId="0" fontId="17" fillId="7" borderId="38" xfId="0" applyFont="1" applyFill="1" applyBorder="1" applyAlignment="1">
      <alignment horizontal="left" vertical="center" wrapText="1"/>
    </xf>
    <xf numFmtId="0" fontId="17" fillId="7" borderId="0" xfId="0" applyFont="1" applyFill="1" applyBorder="1" applyAlignment="1">
      <alignment horizontal="left" vertical="center" wrapText="1"/>
    </xf>
    <xf numFmtId="0" fontId="17" fillId="7" borderId="39" xfId="0" applyFont="1" applyFill="1" applyBorder="1" applyAlignment="1">
      <alignment horizontal="left" vertical="center" wrapText="1"/>
    </xf>
    <xf numFmtId="0" fontId="17" fillId="7" borderId="21"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7" borderId="23"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5" xfId="0" applyFont="1" applyFill="1" applyBorder="1" applyAlignment="1">
      <alignment horizontal="left" vertical="center"/>
    </xf>
    <xf numFmtId="0" fontId="5" fillId="3" borderId="13" xfId="0" applyFont="1" applyFill="1" applyBorder="1" applyAlignment="1">
      <alignment horizontal="left" vertical="center"/>
    </xf>
    <xf numFmtId="0" fontId="5" fillId="3" borderId="12"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6" borderId="7"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7" xfId="0" applyFont="1" applyFill="1" applyBorder="1" applyAlignment="1">
      <alignment horizontal="left" vertical="center"/>
    </xf>
    <xf numFmtId="0" fontId="5" fillId="6" borderId="5" xfId="0" applyFont="1" applyFill="1" applyBorder="1" applyAlignment="1">
      <alignment horizontal="left" vertical="center"/>
    </xf>
    <xf numFmtId="0" fontId="5" fillId="6" borderId="13" xfId="0" applyFont="1" applyFill="1" applyBorder="1" applyAlignment="1">
      <alignment horizontal="left" vertical="center"/>
    </xf>
    <xf numFmtId="0" fontId="5" fillId="6" borderId="12" xfId="0" applyFont="1" applyFill="1" applyBorder="1" applyAlignment="1">
      <alignment horizontal="left" vertical="center"/>
    </xf>
    <xf numFmtId="0" fontId="5" fillId="6" borderId="4" xfId="0" applyFont="1" applyFill="1" applyBorder="1" applyAlignment="1">
      <alignment horizontal="left" vertical="center"/>
    </xf>
    <xf numFmtId="0" fontId="5" fillId="6" borderId="8" xfId="0" applyFont="1" applyFill="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179" fontId="5" fillId="6" borderId="4"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179" fontId="5" fillId="7" borderId="4"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8" xfId="0" applyFont="1" applyFill="1" applyBorder="1" applyAlignment="1">
      <alignment horizontal="center" vertical="center"/>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4" fillId="5" borderId="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8"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2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5" borderId="27" xfId="0" applyFont="1" applyFill="1" applyBorder="1" applyAlignment="1">
      <alignment horizontal="left" vertical="center"/>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0" xfId="0" applyFont="1" applyFill="1" applyBorder="1" applyAlignment="1">
      <alignment horizontal="center" vertical="center"/>
    </xf>
    <xf numFmtId="0" fontId="10" fillId="2" borderId="0" xfId="0" applyFont="1" applyFill="1" applyBorder="1" applyAlignment="1">
      <alignment vertical="center"/>
    </xf>
    <xf numFmtId="0" fontId="10" fillId="2" borderId="4" xfId="0" applyFont="1" applyFill="1" applyBorder="1" applyAlignment="1">
      <alignment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4" fillId="5" borderId="3" xfId="0" applyFont="1" applyFill="1" applyBorder="1" applyAlignment="1">
      <alignment horizontal="left" vertical="center"/>
    </xf>
    <xf numFmtId="0" fontId="4" fillId="5" borderId="0" xfId="0" applyFont="1" applyFill="1" applyBorder="1" applyAlignment="1">
      <alignment horizontal="left" vertical="center"/>
    </xf>
    <xf numFmtId="0" fontId="4" fillId="5" borderId="6" xfId="0" applyFont="1" applyFill="1" applyBorder="1" applyAlignment="1">
      <alignment horizontal="left" vertical="center"/>
    </xf>
    <xf numFmtId="0" fontId="4" fillId="5" borderId="12" xfId="0" applyFont="1" applyFill="1" applyBorder="1" applyAlignment="1">
      <alignment horizontal="left" vertical="center"/>
    </xf>
    <xf numFmtId="0" fontId="4" fillId="5" borderId="4" xfId="0" applyFont="1" applyFill="1" applyBorder="1" applyAlignment="1">
      <alignment horizontal="left" vertical="center"/>
    </xf>
    <xf numFmtId="0" fontId="4" fillId="5" borderId="8" xfId="0" applyFont="1" applyFill="1" applyBorder="1" applyAlignment="1">
      <alignment horizontal="left" vertical="center"/>
    </xf>
    <xf numFmtId="0" fontId="4" fillId="5" borderId="1" xfId="0" applyFont="1" applyFill="1" applyBorder="1" applyAlignment="1">
      <alignment horizontal="center" vertical="center" shrinkToFit="1"/>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17" xfId="0" applyFont="1" applyFill="1" applyBorder="1" applyAlignment="1">
      <alignment horizontal="left"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4" fillId="3" borderId="7"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3" borderId="12"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7" fillId="5" borderId="12"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3" xfId="0" applyFont="1" applyFill="1" applyBorder="1" applyAlignment="1">
      <alignment horizontal="center" vertical="center"/>
    </xf>
    <xf numFmtId="0" fontId="7" fillId="5" borderId="27"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4" fillId="0" borderId="1" xfId="0" applyFont="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3" xfId="0" applyFont="1" applyFill="1" applyBorder="1" applyAlignment="1">
      <alignment horizontal="center" vertical="center"/>
    </xf>
    <xf numFmtId="0" fontId="4" fillId="5" borderId="27" xfId="0" applyFont="1" applyFill="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3" fillId="0" borderId="0" xfId="0" applyFont="1" applyFill="1" applyAlignment="1">
      <alignment horizontal="left" vertical="center"/>
    </xf>
    <xf numFmtId="0" fontId="8" fillId="2" borderId="0" xfId="0" applyFont="1" applyFill="1" applyAlignment="1">
      <alignment horizontal="left" vertical="center"/>
    </xf>
    <xf numFmtId="0" fontId="8" fillId="2" borderId="4" xfId="0" applyFont="1" applyFill="1" applyBorder="1" applyAlignment="1">
      <alignment horizontal="left" vertical="center"/>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4" xfId="0" applyFont="1" applyFill="1" applyBorder="1" applyAlignment="1">
      <alignment horizontal="center" vertical="center"/>
    </xf>
    <xf numFmtId="14" fontId="10" fillId="7" borderId="18" xfId="0" applyNumberFormat="1" applyFont="1" applyFill="1" applyBorder="1" applyAlignment="1">
      <alignment vertical="center"/>
    </xf>
    <xf numFmtId="14" fontId="10" fillId="7" borderId="19" xfId="0" applyNumberFormat="1" applyFont="1" applyFill="1" applyBorder="1" applyAlignment="1">
      <alignment vertical="center"/>
    </xf>
    <xf numFmtId="14" fontId="10" fillId="7" borderId="20" xfId="0" applyNumberFormat="1" applyFont="1" applyFill="1" applyBorder="1" applyAlignment="1">
      <alignment vertical="center"/>
    </xf>
    <xf numFmtId="14" fontId="10" fillId="7" borderId="21" xfId="0" applyNumberFormat="1" applyFont="1" applyFill="1" applyBorder="1" applyAlignment="1">
      <alignment vertical="center"/>
    </xf>
    <xf numFmtId="14" fontId="10" fillId="7" borderId="22" xfId="0" applyNumberFormat="1" applyFont="1" applyFill="1" applyBorder="1" applyAlignment="1">
      <alignment vertical="center"/>
    </xf>
    <xf numFmtId="14" fontId="10" fillId="7" borderId="23" xfId="0" applyNumberFormat="1" applyFont="1" applyFill="1" applyBorder="1" applyAlignment="1">
      <alignment vertical="center"/>
    </xf>
    <xf numFmtId="0" fontId="15" fillId="0" borderId="0" xfId="0" applyFont="1" applyFill="1" applyBorder="1" applyAlignment="1">
      <alignment vertical="center" wrapText="1"/>
    </xf>
    <xf numFmtId="0" fontId="7" fillId="6" borderId="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6" xfId="0" applyFont="1" applyFill="1" applyBorder="1" applyAlignment="1">
      <alignment horizontal="left" vertical="center" wrapText="1"/>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5" fillId="6" borderId="3"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6" xfId="0" applyFont="1" applyFill="1" applyBorder="1" applyAlignment="1">
      <alignment horizontal="left" vertical="center" wrapText="1"/>
    </xf>
    <xf numFmtId="0" fontId="4" fillId="5" borderId="7"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13" xfId="0" applyFont="1" applyFill="1" applyBorder="1" applyAlignment="1">
      <alignment horizontal="center" vertical="center" shrinkToFit="1"/>
    </xf>
    <xf numFmtId="0" fontId="4" fillId="5" borderId="12"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6" fillId="4"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5" borderId="7" xfId="0" applyFont="1" applyFill="1" applyBorder="1" applyAlignment="1">
      <alignment horizontal="center" vertical="center"/>
    </xf>
    <xf numFmtId="0" fontId="6" fillId="5" borderId="118"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19"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9"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116" xfId="0" applyFont="1" applyFill="1" applyBorder="1" applyAlignment="1">
      <alignment horizontal="center" vertical="center"/>
    </xf>
    <xf numFmtId="0" fontId="6" fillId="2" borderId="117"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185" fontId="6" fillId="2" borderId="40" xfId="0" applyNumberFormat="1" applyFont="1" applyFill="1" applyBorder="1" applyAlignment="1">
      <alignment horizontal="center" vertical="center"/>
    </xf>
    <xf numFmtId="0" fontId="6" fillId="2" borderId="113" xfId="0" applyFont="1" applyFill="1" applyBorder="1" applyAlignment="1">
      <alignment horizontal="center" vertical="center"/>
    </xf>
    <xf numFmtId="0" fontId="6" fillId="2" borderId="115" xfId="0" applyFont="1" applyFill="1" applyBorder="1" applyAlignment="1">
      <alignment horizontal="center" vertical="center"/>
    </xf>
    <xf numFmtId="0" fontId="6"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5" borderId="40" xfId="0" applyFont="1" applyFill="1" applyBorder="1" applyAlignment="1">
      <alignment horizontal="center" vertical="center"/>
    </xf>
    <xf numFmtId="0" fontId="6" fillId="5" borderId="113" xfId="0" applyFont="1" applyFill="1" applyBorder="1" applyAlignment="1">
      <alignment horizontal="center" vertical="center"/>
    </xf>
    <xf numFmtId="0" fontId="6" fillId="5" borderId="114"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79" xfId="0" applyFont="1" applyFill="1" applyBorder="1" applyAlignment="1">
      <alignment horizontal="center" vertical="center"/>
    </xf>
    <xf numFmtId="0" fontId="7" fillId="3" borderId="40" xfId="0" applyFont="1" applyFill="1" applyBorder="1" applyAlignment="1">
      <alignment horizontal="center" vertical="center" wrapText="1"/>
    </xf>
    <xf numFmtId="0" fontId="7" fillId="3" borderId="113"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4" fillId="4" borderId="0" xfId="0" applyFont="1" applyFill="1" applyAlignment="1">
      <alignment horizontal="left" vertical="center"/>
    </xf>
    <xf numFmtId="0" fontId="6" fillId="2" borderId="22" xfId="0" applyFont="1" applyFill="1" applyBorder="1" applyAlignment="1">
      <alignment horizontal="center" vertical="center"/>
    </xf>
    <xf numFmtId="0" fontId="6" fillId="3" borderId="4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10" xfId="0" applyFont="1" applyFill="1" applyBorder="1" applyAlignment="1">
      <alignment horizontal="center" vertical="center"/>
    </xf>
    <xf numFmtId="0" fontId="7" fillId="3" borderId="111" xfId="0" applyFont="1" applyFill="1" applyBorder="1" applyAlignment="1">
      <alignment horizontal="center" vertical="center"/>
    </xf>
    <xf numFmtId="0" fontId="7" fillId="3" borderId="112" xfId="0" applyFont="1" applyFill="1" applyBorder="1" applyAlignment="1">
      <alignment horizontal="center" vertical="center"/>
    </xf>
    <xf numFmtId="0" fontId="6" fillId="2" borderId="0" xfId="0" applyFont="1" applyFill="1" applyBorder="1" applyAlignment="1">
      <alignment horizontal="center" vertical="center"/>
    </xf>
    <xf numFmtId="0" fontId="6" fillId="4" borderId="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0" xfId="0" applyFont="1" applyFill="1" applyAlignment="1">
      <alignment horizontal="center" vertical="center"/>
    </xf>
    <xf numFmtId="0" fontId="6" fillId="3" borderId="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10" fillId="0" borderId="0" xfId="0" applyFont="1" applyFill="1" applyAlignment="1">
      <alignment horizontal="center" vertical="center"/>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44" xfId="0" applyFont="1" applyFill="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177" fontId="6" fillId="0" borderId="45"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4" fillId="5" borderId="44"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30"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4" fillId="5" borderId="46" xfId="0" applyFont="1" applyFill="1" applyBorder="1" applyAlignment="1">
      <alignment horizontal="center" vertical="center"/>
    </xf>
    <xf numFmtId="0" fontId="6" fillId="3" borderId="5" xfId="0" applyFont="1" applyFill="1" applyBorder="1" applyAlignment="1">
      <alignment horizontal="center" vertical="center" textRotation="255"/>
    </xf>
    <xf numFmtId="0" fontId="6" fillId="3" borderId="0"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177" fontId="6" fillId="0" borderId="44"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13"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0" fillId="3" borderId="13" xfId="0" applyFill="1" applyBorder="1">
      <alignment vertical="center"/>
    </xf>
    <xf numFmtId="0" fontId="0" fillId="3" borderId="3" xfId="0" applyFill="1" applyBorder="1">
      <alignment vertical="center"/>
    </xf>
    <xf numFmtId="0" fontId="0" fillId="3" borderId="6" xfId="0" applyFill="1" applyBorder="1">
      <alignment vertical="center"/>
    </xf>
    <xf numFmtId="0" fontId="6" fillId="3" borderId="52" xfId="0" applyFont="1" applyFill="1" applyBorder="1" applyAlignment="1">
      <alignment horizontal="center" vertical="center"/>
    </xf>
    <xf numFmtId="177" fontId="6" fillId="5" borderId="10" xfId="0" applyNumberFormat="1" applyFont="1" applyFill="1" applyBorder="1" applyAlignment="1">
      <alignment horizontal="center" vertical="center"/>
    </xf>
    <xf numFmtId="177" fontId="6" fillId="5" borderId="11" xfId="0" applyNumberFormat="1" applyFont="1" applyFill="1" applyBorder="1" applyAlignment="1">
      <alignment horizontal="center" vertical="center"/>
    </xf>
    <xf numFmtId="177" fontId="6" fillId="5" borderId="9" xfId="0" applyNumberFormat="1" applyFont="1" applyFill="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Border="1" applyAlignment="1">
      <alignment horizontal="center" vertical="center"/>
    </xf>
    <xf numFmtId="0" fontId="0" fillId="3" borderId="12" xfId="0" applyFill="1" applyBorder="1">
      <alignment vertical="center"/>
    </xf>
    <xf numFmtId="0" fontId="0" fillId="3" borderId="8" xfId="0" applyFill="1" applyBorder="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179" fontId="6" fillId="7" borderId="7" xfId="0" applyNumberFormat="1" applyFont="1" applyFill="1" applyBorder="1" applyAlignment="1">
      <alignment horizontal="center" vertical="center" wrapText="1"/>
    </xf>
    <xf numFmtId="179" fontId="6" fillId="7" borderId="5" xfId="0" applyNumberFormat="1" applyFont="1" applyFill="1" applyBorder="1" applyAlignment="1">
      <alignment horizontal="center" vertical="center" wrapText="1"/>
    </xf>
    <xf numFmtId="179" fontId="6" fillId="7" borderId="13" xfId="0" applyNumberFormat="1" applyFont="1" applyFill="1" applyBorder="1" applyAlignment="1">
      <alignment horizontal="center" vertical="center" wrapText="1"/>
    </xf>
    <xf numFmtId="0" fontId="4" fillId="4" borderId="0" xfId="0" applyFont="1" applyFill="1" applyAlignment="1">
      <alignment horizontal="right" vertical="center"/>
    </xf>
    <xf numFmtId="179" fontId="4" fillId="7" borderId="0" xfId="0" applyNumberFormat="1" applyFont="1" applyFill="1" applyAlignment="1">
      <alignment horizontal="center" vertical="center"/>
    </xf>
    <xf numFmtId="0" fontId="6" fillId="3" borderId="7"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left" vertical="top" wrapText="1"/>
    </xf>
    <xf numFmtId="0" fontId="20" fillId="3" borderId="7" xfId="0" applyFont="1" applyFill="1" applyBorder="1" applyAlignment="1">
      <alignment horizontal="center" vertical="center" textRotation="255" wrapText="1"/>
    </xf>
    <xf numFmtId="0" fontId="20" fillId="3" borderId="13"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20" fillId="3" borderId="12"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6" fillId="4" borderId="0" xfId="0" applyFont="1" applyFill="1" applyBorder="1" applyAlignment="1">
      <alignment horizontal="left" vertical="top" wrapText="1"/>
    </xf>
    <xf numFmtId="0" fontId="6" fillId="4" borderId="0" xfId="0" applyFont="1" applyFill="1" applyAlignment="1">
      <alignment horizontal="left" vertical="center"/>
    </xf>
    <xf numFmtId="0" fontId="6" fillId="3" borderId="0" xfId="0" applyFont="1" applyFill="1" applyBorder="1" applyAlignment="1">
      <alignment horizontal="left" vertical="center"/>
    </xf>
    <xf numFmtId="0" fontId="6" fillId="3" borderId="6" xfId="0" applyFont="1" applyFill="1" applyBorder="1" applyAlignment="1">
      <alignment horizontal="left" vertical="center"/>
    </xf>
    <xf numFmtId="0" fontId="20" fillId="5" borderId="40" xfId="0" applyFont="1" applyFill="1" applyBorder="1" applyAlignment="1">
      <alignment horizontal="center" vertical="center"/>
    </xf>
    <xf numFmtId="0" fontId="5" fillId="4" borderId="5" xfId="1" applyFont="1" applyFill="1" applyBorder="1" applyAlignment="1">
      <alignment horizontal="left" vertical="center" wrapText="1"/>
    </xf>
    <xf numFmtId="0" fontId="5" fillId="4" borderId="5"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0" xfId="1" applyFont="1" applyFill="1" applyAlignment="1">
      <alignment horizontal="left" vertical="center" wrapText="1"/>
    </xf>
    <xf numFmtId="0" fontId="6" fillId="0" borderId="40" xfId="0" applyFont="1" applyFill="1" applyBorder="1" applyAlignment="1">
      <alignment horizontal="center" vertical="center"/>
    </xf>
    <xf numFmtId="0" fontId="6" fillId="0" borderId="53" xfId="0" applyFont="1" applyFill="1" applyBorder="1" applyAlignment="1">
      <alignment horizontal="center" vertical="center"/>
    </xf>
    <xf numFmtId="0" fontId="7" fillId="5" borderId="40" xfId="0" applyFont="1" applyFill="1" applyBorder="1" applyAlignment="1">
      <alignment horizontal="center" vertical="center" shrinkToFit="1"/>
    </xf>
    <xf numFmtId="0" fontId="6" fillId="3" borderId="40" xfId="0" applyFont="1" applyFill="1" applyBorder="1" applyAlignment="1">
      <alignment horizontal="center" vertical="center" textRotation="255"/>
    </xf>
    <xf numFmtId="0" fontId="20" fillId="0" borderId="53" xfId="0" applyFont="1" applyFill="1" applyBorder="1" applyAlignment="1">
      <alignment horizontal="center" vertical="center"/>
    </xf>
    <xf numFmtId="182" fontId="21" fillId="0" borderId="40" xfId="0" applyNumberFormat="1" applyFont="1" applyFill="1" applyBorder="1" applyAlignment="1">
      <alignment horizontal="center" vertical="center"/>
    </xf>
    <xf numFmtId="182" fontId="20" fillId="5" borderId="40" xfId="0" applyNumberFormat="1" applyFont="1" applyFill="1" applyBorder="1" applyAlignment="1">
      <alignment horizontal="center" vertical="center" shrinkToFit="1"/>
    </xf>
    <xf numFmtId="182" fontId="6" fillId="0" borderId="40" xfId="0" applyNumberFormat="1" applyFont="1" applyFill="1" applyBorder="1" applyAlignment="1">
      <alignment horizontal="center" vertical="center"/>
    </xf>
    <xf numFmtId="183" fontId="6" fillId="0" borderId="40" xfId="0" applyNumberFormat="1" applyFont="1" applyFill="1" applyBorder="1" applyAlignment="1">
      <alignment horizontal="center" vertical="center"/>
    </xf>
    <xf numFmtId="0" fontId="6" fillId="7" borderId="10" xfId="0" applyFont="1" applyFill="1" applyBorder="1" applyAlignment="1">
      <alignment horizontal="center" vertical="center"/>
    </xf>
    <xf numFmtId="0" fontId="6" fillId="7" borderId="9" xfId="0" applyFont="1" applyFill="1" applyBorder="1" applyAlignment="1">
      <alignment horizontal="center" vertical="center"/>
    </xf>
    <xf numFmtId="181" fontId="6" fillId="7" borderId="40" xfId="0" applyNumberFormat="1" applyFont="1" applyFill="1" applyBorder="1" applyAlignment="1">
      <alignment horizontal="center" vertical="center"/>
    </xf>
    <xf numFmtId="0" fontId="20" fillId="3" borderId="40" xfId="0" applyFont="1" applyFill="1" applyBorder="1" applyAlignment="1">
      <alignment horizontal="center" vertical="center" wrapText="1"/>
    </xf>
    <xf numFmtId="0" fontId="20" fillId="3" borderId="40"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4" xfId="0" applyFont="1" applyFill="1" applyBorder="1" applyAlignment="1">
      <alignment horizontal="center" vertical="center"/>
    </xf>
    <xf numFmtId="0" fontId="6" fillId="5" borderId="54" xfId="0" applyFont="1" applyFill="1" applyBorder="1" applyAlignment="1">
      <alignment horizontal="center" vertical="center"/>
    </xf>
    <xf numFmtId="0" fontId="4" fillId="7" borderId="0" xfId="0" applyFont="1" applyFill="1" applyAlignment="1">
      <alignment horizontal="center" vertical="center"/>
    </xf>
    <xf numFmtId="0" fontId="10" fillId="0" borderId="0" xfId="0" applyFont="1" applyFill="1" applyAlignment="1">
      <alignment horizontal="center" vertical="center" shrinkToFit="1"/>
    </xf>
    <xf numFmtId="0" fontId="5" fillId="4" borderId="0" xfId="1" applyFont="1" applyFill="1" applyAlignment="1">
      <alignment horizontal="left" vertical="center" wrapText="1" shrinkToFit="1"/>
    </xf>
    <xf numFmtId="0" fontId="5" fillId="4" borderId="0" xfId="1" applyFont="1" applyFill="1" applyAlignment="1">
      <alignment horizontal="center" vertical="center" wrapText="1" shrinkToFit="1"/>
    </xf>
    <xf numFmtId="0" fontId="6" fillId="0" borderId="40" xfId="0" applyFont="1" applyFill="1" applyBorder="1" applyAlignment="1">
      <alignment vertical="center" wrapTex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7" fillId="2" borderId="13" xfId="0" applyFont="1" applyFill="1" applyBorder="1" applyAlignment="1">
      <alignment horizontal="center"/>
    </xf>
    <xf numFmtId="0" fontId="7" fillId="2" borderId="6" xfId="0" applyFont="1" applyFill="1" applyBorder="1" applyAlignment="1">
      <alignment horizontal="center"/>
    </xf>
    <xf numFmtId="0" fontId="7" fillId="2" borderId="8" xfId="0" applyFont="1" applyFill="1" applyBorder="1" applyAlignment="1">
      <alignment horizontal="center"/>
    </xf>
    <xf numFmtId="0" fontId="6" fillId="5" borderId="7"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40" xfId="0" applyFont="1" applyFill="1" applyBorder="1" applyAlignment="1">
      <alignment vertical="center" wrapText="1"/>
    </xf>
    <xf numFmtId="176" fontId="6" fillId="5" borderId="7" xfId="0" applyNumberFormat="1" applyFont="1" applyFill="1" applyBorder="1" applyAlignment="1">
      <alignment horizontal="center" vertical="center"/>
    </xf>
    <xf numFmtId="176" fontId="6" fillId="5" borderId="5" xfId="0" applyNumberFormat="1" applyFont="1" applyFill="1" applyBorder="1" applyAlignment="1">
      <alignment horizontal="center" vertical="center"/>
    </xf>
    <xf numFmtId="176" fontId="6" fillId="5" borderId="3" xfId="0" applyNumberFormat="1" applyFont="1" applyFill="1" applyBorder="1" applyAlignment="1">
      <alignment horizontal="center" vertical="center"/>
    </xf>
    <xf numFmtId="176" fontId="6" fillId="5" borderId="0" xfId="0" applyNumberFormat="1" applyFont="1" applyFill="1" applyBorder="1" applyAlignment="1">
      <alignment horizontal="center" vertical="center"/>
    </xf>
    <xf numFmtId="176" fontId="6" fillId="5" borderId="12" xfId="0" applyNumberFormat="1" applyFont="1" applyFill="1" applyBorder="1" applyAlignment="1">
      <alignment horizontal="center" vertical="center"/>
    </xf>
    <xf numFmtId="176" fontId="6" fillId="5" borderId="4" xfId="0" applyNumberFormat="1" applyFont="1" applyFill="1" applyBorder="1" applyAlignment="1">
      <alignment horizontal="center" vertical="center"/>
    </xf>
    <xf numFmtId="0" fontId="6" fillId="6" borderId="7" xfId="0" applyFont="1" applyFill="1" applyBorder="1" applyAlignment="1">
      <alignment vertical="center" wrapText="1"/>
    </xf>
    <xf numFmtId="0" fontId="6" fillId="6" borderId="5" xfId="0" applyFont="1" applyFill="1" applyBorder="1" applyAlignment="1">
      <alignment vertical="center" wrapText="1"/>
    </xf>
    <xf numFmtId="0" fontId="6" fillId="6" borderId="3" xfId="0" applyFont="1" applyFill="1" applyBorder="1" applyAlignment="1">
      <alignment vertical="center" wrapText="1"/>
    </xf>
    <xf numFmtId="0" fontId="6" fillId="6" borderId="0" xfId="0" applyFont="1" applyFill="1" applyBorder="1" applyAlignment="1">
      <alignment vertical="center" wrapText="1"/>
    </xf>
    <xf numFmtId="0" fontId="6" fillId="6" borderId="12" xfId="0" applyFont="1" applyFill="1" applyBorder="1" applyAlignment="1">
      <alignment vertical="center" wrapText="1"/>
    </xf>
    <xf numFmtId="0" fontId="6" fillId="6" borderId="4" xfId="0" applyFont="1" applyFill="1" applyBorder="1" applyAlignment="1">
      <alignment vertical="center" wrapText="1"/>
    </xf>
    <xf numFmtId="0" fontId="6" fillId="5" borderId="40" xfId="0" applyFont="1" applyFill="1" applyBorder="1" applyAlignment="1">
      <alignment vertical="center"/>
    </xf>
    <xf numFmtId="0" fontId="6" fillId="6" borderId="13" xfId="0" applyFont="1" applyFill="1" applyBorder="1" applyAlignment="1">
      <alignment vertical="center" wrapText="1"/>
    </xf>
    <xf numFmtId="0" fontId="6" fillId="6" borderId="6" xfId="0" applyFont="1" applyFill="1" applyBorder="1" applyAlignment="1">
      <alignment vertical="center" wrapText="1"/>
    </xf>
    <xf numFmtId="0" fontId="6" fillId="6" borderId="8" xfId="0" applyFont="1" applyFill="1" applyBorder="1" applyAlignment="1">
      <alignment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9" xfId="0" applyFont="1" applyFill="1" applyBorder="1" applyAlignment="1">
      <alignment vertical="center" wrapText="1"/>
    </xf>
    <xf numFmtId="0" fontId="6" fillId="8" borderId="7" xfId="0" applyFont="1" applyFill="1" applyBorder="1" applyAlignment="1">
      <alignment horizontal="left" vertical="center" shrinkToFit="1"/>
    </xf>
    <xf numFmtId="0" fontId="6" fillId="8" borderId="5" xfId="0" applyFont="1" applyFill="1" applyBorder="1" applyAlignment="1">
      <alignment horizontal="left" vertical="center" shrinkToFit="1"/>
    </xf>
    <xf numFmtId="0" fontId="6" fillId="8" borderId="3" xfId="0" applyFont="1" applyFill="1" applyBorder="1" applyAlignment="1">
      <alignment horizontal="left" vertical="center" shrinkToFit="1"/>
    </xf>
    <xf numFmtId="0" fontId="6" fillId="8" borderId="0" xfId="0" applyFont="1" applyFill="1" applyBorder="1" applyAlignment="1">
      <alignment horizontal="left" vertical="center" shrinkToFit="1"/>
    </xf>
    <xf numFmtId="0" fontId="6" fillId="8" borderId="12" xfId="0" applyFont="1" applyFill="1" applyBorder="1" applyAlignment="1">
      <alignment horizontal="left" vertical="center" shrinkToFit="1"/>
    </xf>
    <xf numFmtId="0" fontId="6" fillId="8" borderId="4" xfId="0" applyFont="1" applyFill="1" applyBorder="1" applyAlignment="1">
      <alignment horizontal="left" vertical="center" shrinkToFit="1"/>
    </xf>
    <xf numFmtId="0" fontId="6" fillId="8" borderId="40" xfId="0" applyFont="1" applyFill="1" applyBorder="1" applyAlignment="1">
      <alignment horizontal="center" vertical="center"/>
    </xf>
    <xf numFmtId="0" fontId="6" fillId="8" borderId="40" xfId="0" applyFont="1" applyFill="1" applyBorder="1" applyAlignment="1">
      <alignment vertical="center" wrapText="1"/>
    </xf>
    <xf numFmtId="176" fontId="6" fillId="8" borderId="7" xfId="0" applyNumberFormat="1" applyFont="1" applyFill="1" applyBorder="1" applyAlignment="1">
      <alignment horizontal="center" vertical="center"/>
    </xf>
    <xf numFmtId="176" fontId="6" fillId="8" borderId="5" xfId="0" applyNumberFormat="1" applyFont="1" applyFill="1" applyBorder="1" applyAlignment="1">
      <alignment horizontal="center" vertical="center"/>
    </xf>
    <xf numFmtId="176" fontId="6" fillId="8" borderId="3" xfId="0" applyNumberFormat="1" applyFont="1" applyFill="1" applyBorder="1" applyAlignment="1">
      <alignment horizontal="center" vertical="center"/>
    </xf>
    <xf numFmtId="176" fontId="6" fillId="8" borderId="0" xfId="0" applyNumberFormat="1" applyFont="1" applyFill="1" applyBorder="1" applyAlignment="1">
      <alignment horizontal="center" vertical="center"/>
    </xf>
    <xf numFmtId="176" fontId="6" fillId="8" borderId="12" xfId="0" applyNumberFormat="1" applyFont="1" applyFill="1" applyBorder="1" applyAlignment="1">
      <alignment horizontal="center" vertical="center"/>
    </xf>
    <xf numFmtId="176" fontId="6" fillId="8" borderId="4" xfId="0" applyNumberFormat="1" applyFont="1" applyFill="1" applyBorder="1" applyAlignment="1">
      <alignment horizontal="center" vertical="center"/>
    </xf>
    <xf numFmtId="0" fontId="6" fillId="6" borderId="1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5" borderId="7" xfId="0" applyFont="1" applyFill="1" applyBorder="1" applyAlignment="1">
      <alignment horizontal="left" vertical="center" shrinkToFit="1"/>
    </xf>
    <xf numFmtId="0" fontId="6" fillId="5" borderId="5" xfId="0" applyFont="1" applyFill="1" applyBorder="1" applyAlignment="1">
      <alignment horizontal="left" vertical="center" shrinkToFit="1"/>
    </xf>
    <xf numFmtId="0" fontId="6" fillId="5" borderId="3" xfId="0" applyFont="1" applyFill="1" applyBorder="1" applyAlignment="1">
      <alignment horizontal="left" vertical="center" shrinkToFit="1"/>
    </xf>
    <xf numFmtId="0" fontId="6" fillId="5" borderId="0" xfId="0" applyFont="1" applyFill="1" applyBorder="1" applyAlignment="1">
      <alignment horizontal="left" vertical="center" shrinkToFit="1"/>
    </xf>
    <xf numFmtId="0" fontId="6" fillId="5" borderId="12" xfId="0" applyFont="1" applyFill="1" applyBorder="1" applyAlignment="1">
      <alignment horizontal="left" vertical="center" shrinkToFit="1"/>
    </xf>
    <xf numFmtId="0" fontId="6" fillId="5" borderId="4" xfId="0" applyFont="1" applyFill="1" applyBorder="1" applyAlignment="1">
      <alignment horizontal="left" vertical="center" shrinkToFit="1"/>
    </xf>
    <xf numFmtId="0" fontId="8" fillId="4" borderId="0" xfId="0" applyFont="1" applyFill="1" applyAlignment="1">
      <alignment horizontal="left" vertical="center"/>
    </xf>
    <xf numFmtId="0" fontId="6" fillId="3" borderId="40" xfId="0" applyFont="1" applyFill="1" applyBorder="1" applyAlignment="1">
      <alignment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6" borderId="40" xfId="0" applyFont="1" applyFill="1" applyBorder="1" applyAlignment="1">
      <alignment horizontal="center" vertical="center"/>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4" borderId="0" xfId="0" applyFont="1" applyFill="1" applyBorder="1" applyAlignment="1">
      <alignment horizontal="left" vertical="center" wrapText="1"/>
    </xf>
    <xf numFmtId="0" fontId="6" fillId="0" borderId="5" xfId="0" applyFont="1" applyFill="1" applyBorder="1" applyAlignment="1">
      <alignment horizontal="left" wrapText="1"/>
    </xf>
    <xf numFmtId="0" fontId="6" fillId="0" borderId="4" xfId="0" applyFont="1" applyFill="1" applyBorder="1" applyAlignment="1">
      <alignment horizontal="left" wrapText="1"/>
    </xf>
    <xf numFmtId="0" fontId="6" fillId="5" borderId="40" xfId="0" applyFont="1" applyFill="1" applyBorder="1" applyAlignment="1">
      <alignment horizontal="center" vertical="center" wrapText="1"/>
    </xf>
    <xf numFmtId="0" fontId="4" fillId="0" borderId="0" xfId="0" applyFont="1" applyAlignment="1">
      <alignment horizontal="left" vertical="center"/>
    </xf>
    <xf numFmtId="0" fontId="6" fillId="5" borderId="7"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8"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5" borderId="28"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26"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5" borderId="40" xfId="0" applyFont="1" applyFill="1" applyBorder="1" applyAlignment="1">
      <alignment horizontal="left" vertical="center"/>
    </xf>
    <xf numFmtId="0" fontId="6" fillId="2" borderId="5" xfId="0" applyFont="1" applyFill="1" applyBorder="1" applyAlignment="1">
      <alignment horizontal="right" vertical="center"/>
    </xf>
    <xf numFmtId="0" fontId="6" fillId="3" borderId="11" xfId="0" applyFont="1" applyFill="1" applyBorder="1" applyAlignment="1">
      <alignment horizontal="center" vertical="center"/>
    </xf>
    <xf numFmtId="0" fontId="6" fillId="5" borderId="55" xfId="0" applyFont="1" applyFill="1" applyBorder="1" applyAlignment="1">
      <alignment horizontal="left" vertical="center"/>
    </xf>
    <xf numFmtId="0" fontId="6" fillId="5" borderId="5" xfId="0" applyFont="1" applyFill="1" applyBorder="1" applyAlignment="1">
      <alignment horizontal="left" vertical="center"/>
    </xf>
    <xf numFmtId="0" fontId="6" fillId="5" borderId="56" xfId="0" applyFont="1" applyFill="1" applyBorder="1" applyAlignment="1">
      <alignment horizontal="left" vertical="center"/>
    </xf>
    <xf numFmtId="0" fontId="6" fillId="5" borderId="4" xfId="0" applyFont="1" applyFill="1" applyBorder="1" applyAlignment="1">
      <alignment horizontal="left" vertical="center"/>
    </xf>
    <xf numFmtId="0" fontId="6" fillId="5" borderId="13" xfId="0" applyFont="1" applyFill="1" applyBorder="1" applyAlignment="1">
      <alignment horizontal="left" vertical="center"/>
    </xf>
    <xf numFmtId="0" fontId="6" fillId="5" borderId="8" xfId="0" applyFont="1" applyFill="1" applyBorder="1" applyAlignment="1">
      <alignment horizontal="left" vertical="center"/>
    </xf>
    <xf numFmtId="0" fontId="4" fillId="3" borderId="40" xfId="0" applyFont="1" applyFill="1" applyBorder="1" applyAlignment="1">
      <alignment horizontal="center" vertical="center"/>
    </xf>
    <xf numFmtId="0" fontId="8" fillId="0" borderId="0" xfId="0" applyFont="1" applyFill="1" applyAlignment="1">
      <alignment horizontal="left" vertical="center"/>
    </xf>
    <xf numFmtId="0" fontId="6" fillId="4" borderId="0" xfId="0" applyFont="1" applyFill="1" applyAlignment="1">
      <alignment horizontal="center" vertical="center"/>
    </xf>
    <xf numFmtId="179" fontId="16" fillId="0" borderId="0" xfId="0" applyNumberFormat="1" applyFont="1" applyFill="1" applyAlignment="1">
      <alignment horizontal="center" vertical="center"/>
    </xf>
    <xf numFmtId="0" fontId="11" fillId="2" borderId="0" xfId="0" applyFont="1" applyFill="1" applyAlignment="1">
      <alignment horizontal="center" vertical="center"/>
    </xf>
    <xf numFmtId="0" fontId="6" fillId="3" borderId="40" xfId="0" applyFont="1" applyFill="1" applyBorder="1" applyAlignment="1">
      <alignment horizontal="center" vertical="center" wrapText="1"/>
    </xf>
    <xf numFmtId="0" fontId="6" fillId="3" borderId="51" xfId="0" applyFont="1" applyFill="1" applyBorder="1" applyAlignment="1">
      <alignment vertical="center"/>
    </xf>
    <xf numFmtId="0" fontId="6" fillId="3" borderId="11" xfId="0" applyFont="1" applyFill="1" applyBorder="1" applyAlignment="1">
      <alignment vertical="center"/>
    </xf>
    <xf numFmtId="0" fontId="6" fillId="3" borderId="9" xfId="0" applyFont="1" applyFill="1" applyBorder="1" applyAlignment="1">
      <alignment vertical="center"/>
    </xf>
    <xf numFmtId="0" fontId="6" fillId="5" borderId="24" xfId="0" applyFont="1" applyFill="1" applyBorder="1" applyAlignment="1">
      <alignment horizontal="left" vertical="center"/>
    </xf>
    <xf numFmtId="0" fontId="6" fillId="5" borderId="31" xfId="0" applyFont="1" applyFill="1" applyBorder="1" applyAlignment="1">
      <alignment horizontal="left" vertical="center"/>
    </xf>
    <xf numFmtId="0" fontId="6" fillId="5" borderId="26" xfId="0" applyFont="1" applyFill="1" applyBorder="1" applyAlignment="1">
      <alignment horizontal="left" vertical="center"/>
    </xf>
    <xf numFmtId="0" fontId="6" fillId="5" borderId="33" xfId="0" applyFont="1" applyFill="1" applyBorder="1" applyAlignment="1">
      <alignment horizontal="left" vertical="center"/>
    </xf>
    <xf numFmtId="0" fontId="6" fillId="3" borderId="45" xfId="0" applyFont="1" applyFill="1" applyBorder="1" applyAlignment="1">
      <alignment vertical="center"/>
    </xf>
    <xf numFmtId="0" fontId="6" fillId="3" borderId="46" xfId="0" applyFont="1" applyFill="1" applyBorder="1" applyAlignment="1">
      <alignment vertical="center"/>
    </xf>
    <xf numFmtId="0" fontId="8" fillId="0" borderId="0" xfId="0" applyFont="1" applyFill="1" applyAlignment="1">
      <alignment vertical="center"/>
    </xf>
    <xf numFmtId="0" fontId="6" fillId="3" borderId="7" xfId="0" applyFont="1" applyFill="1" applyBorder="1" applyAlignment="1">
      <alignment horizontal="left" vertical="center"/>
    </xf>
    <xf numFmtId="0" fontId="6" fillId="3" borderId="5" xfId="0" applyFont="1" applyFill="1" applyBorder="1" applyAlignment="1">
      <alignment horizontal="left"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4" xfId="0" applyFont="1" applyFill="1" applyBorder="1" applyAlignment="1">
      <alignment horizontal="left" vertical="center"/>
    </xf>
    <xf numFmtId="0" fontId="6" fillId="3" borderId="8" xfId="0" applyFont="1" applyFill="1" applyBorder="1" applyAlignment="1">
      <alignment horizontal="left" vertical="center"/>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0" borderId="4" xfId="0" applyFont="1" applyFill="1" applyBorder="1" applyAlignment="1">
      <alignment vertical="center" wrapText="1"/>
    </xf>
    <xf numFmtId="0" fontId="6" fillId="0" borderId="40" xfId="0" applyFont="1" applyBorder="1" applyAlignment="1">
      <alignment horizontal="center" vertical="center"/>
    </xf>
    <xf numFmtId="0" fontId="6" fillId="0" borderId="54" xfId="0" applyFont="1" applyBorder="1" applyAlignment="1">
      <alignment horizontal="center" vertical="center"/>
    </xf>
    <xf numFmtId="0" fontId="6" fillId="3" borderId="3" xfId="0" applyFont="1" applyFill="1" applyBorder="1" applyAlignment="1">
      <alignment horizontal="left" vertical="center"/>
    </xf>
    <xf numFmtId="0" fontId="6" fillId="5" borderId="13" xfId="0" applyFont="1" applyFill="1" applyBorder="1" applyAlignment="1">
      <alignment horizontal="center" vertical="center" shrinkToFit="1"/>
    </xf>
    <xf numFmtId="0" fontId="6" fillId="6" borderId="7"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6"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0" fontId="6" fillId="3" borderId="13" xfId="0" applyFont="1" applyFill="1" applyBorder="1" applyAlignment="1">
      <alignment vertical="center" wrapText="1"/>
    </xf>
    <xf numFmtId="0" fontId="6" fillId="3" borderId="12" xfId="0" applyFont="1" applyFill="1" applyBorder="1" applyAlignment="1">
      <alignment vertical="center" wrapText="1"/>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5" borderId="7" xfId="0" applyFont="1" applyFill="1" applyBorder="1" applyAlignment="1">
      <alignment vertical="center"/>
    </xf>
    <xf numFmtId="0" fontId="4" fillId="5" borderId="5" xfId="0" applyFont="1" applyFill="1" applyBorder="1" applyAlignment="1">
      <alignment vertical="center"/>
    </xf>
    <xf numFmtId="0" fontId="4" fillId="5" borderId="13" xfId="0" applyFont="1" applyFill="1" applyBorder="1" applyAlignment="1">
      <alignment vertical="center"/>
    </xf>
    <xf numFmtId="0" fontId="4" fillId="5" borderId="12" xfId="0" applyFont="1" applyFill="1" applyBorder="1" applyAlignment="1">
      <alignment vertical="center"/>
    </xf>
    <xf numFmtId="0" fontId="4" fillId="5" borderId="4" xfId="0" applyFont="1" applyFill="1" applyBorder="1" applyAlignment="1">
      <alignment vertical="center"/>
    </xf>
    <xf numFmtId="0" fontId="4" fillId="5" borderId="8" xfId="0" applyFont="1" applyFill="1" applyBorder="1" applyAlignment="1">
      <alignment vertical="center"/>
    </xf>
    <xf numFmtId="0" fontId="4" fillId="5" borderId="40" xfId="0" applyFont="1" applyFill="1" applyBorder="1" applyAlignment="1">
      <alignment horizontal="center" vertical="center"/>
    </xf>
    <xf numFmtId="0" fontId="6" fillId="3" borderId="40" xfId="0" applyFont="1" applyFill="1" applyBorder="1" applyAlignment="1">
      <alignment vertical="center"/>
    </xf>
    <xf numFmtId="0" fontId="6" fillId="3" borderId="40" xfId="0" applyFont="1" applyFill="1" applyBorder="1" applyAlignment="1">
      <alignment horizontal="left" vertical="center" wrapText="1"/>
    </xf>
    <xf numFmtId="0" fontId="6" fillId="5" borderId="7" xfId="0" applyFont="1" applyFill="1" applyBorder="1" applyAlignment="1">
      <alignment vertical="top"/>
    </xf>
    <xf numFmtId="0" fontId="6" fillId="5" borderId="5" xfId="0" applyFont="1" applyFill="1" applyBorder="1" applyAlignment="1">
      <alignment vertical="top"/>
    </xf>
    <xf numFmtId="0" fontId="6" fillId="5" borderId="13" xfId="0" applyFont="1" applyFill="1" applyBorder="1" applyAlignment="1">
      <alignment vertical="top"/>
    </xf>
    <xf numFmtId="0" fontId="6" fillId="5" borderId="3" xfId="0" applyFont="1" applyFill="1" applyBorder="1" applyAlignment="1">
      <alignment vertical="top"/>
    </xf>
    <xf numFmtId="0" fontId="6" fillId="5" borderId="0" xfId="0" applyFont="1" applyFill="1" applyBorder="1" applyAlignment="1">
      <alignment vertical="top"/>
    </xf>
    <xf numFmtId="0" fontId="6" fillId="5" borderId="6" xfId="0" applyFont="1" applyFill="1" applyBorder="1" applyAlignment="1">
      <alignment vertical="top"/>
    </xf>
    <xf numFmtId="0" fontId="6" fillId="5" borderId="12" xfId="0" applyFont="1" applyFill="1" applyBorder="1" applyAlignment="1">
      <alignment vertical="top"/>
    </xf>
    <xf numFmtId="0" fontId="6" fillId="5" borderId="4" xfId="0" applyFont="1" applyFill="1" applyBorder="1" applyAlignment="1">
      <alignment vertical="top"/>
    </xf>
    <xf numFmtId="0" fontId="6" fillId="5" borderId="8" xfId="0" applyFont="1" applyFill="1" applyBorder="1" applyAlignment="1">
      <alignment vertical="top"/>
    </xf>
    <xf numFmtId="0" fontId="6" fillId="5" borderId="40" xfId="0" applyFont="1" applyFill="1" applyBorder="1" applyAlignment="1">
      <alignment horizontal="center" vertical="center" shrinkToFit="1"/>
    </xf>
    <xf numFmtId="0" fontId="13" fillId="0" borderId="7" xfId="0" applyFont="1" applyFill="1" applyBorder="1" applyAlignment="1">
      <alignment vertical="center" wrapText="1"/>
    </xf>
    <xf numFmtId="0" fontId="13" fillId="0" borderId="5" xfId="0" applyFont="1" applyFill="1" applyBorder="1" applyAlignment="1">
      <alignment vertical="center" wrapText="1"/>
    </xf>
    <xf numFmtId="0" fontId="13" fillId="0" borderId="3" xfId="0" applyFont="1" applyFill="1" applyBorder="1" applyAlignment="1">
      <alignment vertical="center" wrapText="1"/>
    </xf>
    <xf numFmtId="0" fontId="13" fillId="0" borderId="0" xfId="0" applyFont="1" applyFill="1" applyBorder="1" applyAlignment="1">
      <alignment vertical="center" wrapText="1"/>
    </xf>
    <xf numFmtId="0" fontId="6" fillId="5" borderId="50" xfId="0" applyFont="1" applyFill="1" applyBorder="1" applyAlignment="1">
      <alignment horizontal="center" vertical="center"/>
    </xf>
    <xf numFmtId="0" fontId="6" fillId="0" borderId="50" xfId="0" applyFont="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8" fillId="4" borderId="0" xfId="0" applyFont="1" applyFill="1" applyAlignment="1">
      <alignment vertical="center"/>
    </xf>
    <xf numFmtId="0" fontId="4" fillId="4" borderId="0" xfId="0" applyFont="1" applyFill="1" applyAlignment="1">
      <alignment vertical="center"/>
    </xf>
    <xf numFmtId="0" fontId="4" fillId="4" borderId="4" xfId="0" applyFont="1" applyFill="1" applyBorder="1" applyAlignment="1">
      <alignment vertical="center"/>
    </xf>
    <xf numFmtId="0" fontId="6" fillId="6" borderId="40" xfId="0" applyFont="1" applyFill="1" applyBorder="1" applyAlignment="1">
      <alignment vertical="center" wrapText="1"/>
    </xf>
    <xf numFmtId="0" fontId="6" fillId="6" borderId="40" xfId="0" applyFont="1" applyFill="1" applyBorder="1" applyAlignment="1">
      <alignment vertical="center"/>
    </xf>
    <xf numFmtId="0" fontId="6" fillId="6" borderId="40" xfId="0" applyFont="1" applyFill="1" applyBorder="1" applyAlignment="1">
      <alignment horizontal="left" vertical="center" wrapText="1"/>
    </xf>
    <xf numFmtId="0" fontId="4" fillId="4" borderId="5" xfId="0" applyFont="1" applyFill="1" applyBorder="1" applyAlignment="1">
      <alignment vertical="center"/>
    </xf>
    <xf numFmtId="0" fontId="6" fillId="6" borderId="7"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70" xfId="0" applyFont="1" applyFill="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5" borderId="68" xfId="0" applyFont="1" applyFill="1" applyBorder="1" applyAlignment="1">
      <alignment horizontal="center" vertical="center"/>
    </xf>
    <xf numFmtId="0" fontId="6" fillId="5" borderId="69" xfId="0" applyFont="1" applyFill="1" applyBorder="1" applyAlignment="1">
      <alignment horizontal="center" vertical="center"/>
    </xf>
    <xf numFmtId="0" fontId="6" fillId="3" borderId="3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3" xfId="0" applyFont="1" applyBorder="1" applyAlignment="1">
      <alignment horizontal="center" vertical="center"/>
    </xf>
    <xf numFmtId="0" fontId="6" fillId="5" borderId="41" xfId="0" applyFont="1" applyFill="1" applyBorder="1" applyAlignment="1">
      <alignment horizontal="center" vertical="center"/>
    </xf>
    <xf numFmtId="0" fontId="6" fillId="5" borderId="4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3" xfId="0" applyFont="1" applyFill="1" applyBorder="1" applyAlignment="1">
      <alignment horizontal="center" vertical="center"/>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2" xfId="0" applyFont="1" applyBorder="1" applyAlignment="1">
      <alignment horizontal="center" vertical="center"/>
    </xf>
    <xf numFmtId="0" fontId="6" fillId="0" borderId="2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5" borderId="5" xfId="0" applyFont="1" applyFill="1" applyBorder="1">
      <alignment vertical="center"/>
    </xf>
    <xf numFmtId="0" fontId="0" fillId="5" borderId="13" xfId="0" applyFont="1" applyFill="1" applyBorder="1">
      <alignment vertical="center"/>
    </xf>
    <xf numFmtId="0" fontId="0" fillId="5" borderId="12" xfId="0" applyFont="1" applyFill="1" applyBorder="1">
      <alignment vertical="center"/>
    </xf>
    <xf numFmtId="0" fontId="0" fillId="5" borderId="4" xfId="0" applyFont="1" applyFill="1" applyBorder="1">
      <alignment vertical="center"/>
    </xf>
    <xf numFmtId="0" fontId="0" fillId="5" borderId="8" xfId="0" applyFont="1" applyFill="1" applyBorder="1">
      <alignment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179" fontId="6" fillId="3" borderId="10"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179" fontId="6" fillId="3" borderId="9" xfId="0"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0" fillId="0" borderId="8" xfId="0" applyFont="1" applyBorder="1">
      <alignment vertical="center"/>
    </xf>
    <xf numFmtId="0" fontId="6" fillId="5" borderId="7" xfId="0" applyFont="1" applyFill="1" applyBorder="1" applyAlignment="1">
      <alignment horizontal="left" vertical="center"/>
    </xf>
    <xf numFmtId="0" fontId="6" fillId="5" borderId="3" xfId="0" applyFont="1" applyFill="1" applyBorder="1" applyAlignment="1">
      <alignment horizontal="left" vertical="center"/>
    </xf>
    <xf numFmtId="0" fontId="6" fillId="5" borderId="0" xfId="0" applyFont="1" applyFill="1" applyBorder="1" applyAlignment="1">
      <alignment horizontal="left" vertical="center"/>
    </xf>
    <xf numFmtId="0" fontId="6" fillId="5" borderId="6" xfId="0" applyFont="1" applyFill="1" applyBorder="1" applyAlignment="1">
      <alignment horizontal="left" vertical="center"/>
    </xf>
    <xf numFmtId="0" fontId="6" fillId="5" borderId="12" xfId="0" applyFont="1" applyFill="1" applyBorder="1" applyAlignment="1">
      <alignment horizontal="left" vertical="center"/>
    </xf>
    <xf numFmtId="0" fontId="6" fillId="0" borderId="12" xfId="0" applyFont="1" applyBorder="1" applyAlignment="1">
      <alignment horizontal="center" vertical="center"/>
    </xf>
    <xf numFmtId="0" fontId="4" fillId="5" borderId="7" xfId="0" applyFont="1" applyFill="1" applyBorder="1" applyAlignment="1">
      <alignment horizontal="left" vertical="center"/>
    </xf>
    <xf numFmtId="0" fontId="4" fillId="5" borderId="5" xfId="0" applyFont="1" applyFill="1" applyBorder="1" applyAlignment="1">
      <alignment horizontal="left" vertical="center"/>
    </xf>
    <xf numFmtId="0" fontId="4" fillId="5" borderId="13" xfId="0" applyFont="1" applyFill="1" applyBorder="1" applyAlignment="1">
      <alignment horizontal="left" vertical="center"/>
    </xf>
    <xf numFmtId="0" fontId="6" fillId="5" borderId="6" xfId="0" applyFont="1" applyFill="1" applyBorder="1" applyAlignment="1">
      <alignment horizontal="center" vertical="center"/>
    </xf>
    <xf numFmtId="0" fontId="0" fillId="0" borderId="5" xfId="0" applyFont="1" applyBorder="1">
      <alignment vertical="center"/>
    </xf>
    <xf numFmtId="0" fontId="0" fillId="0" borderId="13" xfId="0" applyFont="1" applyBorder="1">
      <alignment vertical="center"/>
    </xf>
    <xf numFmtId="0" fontId="0" fillId="0" borderId="12" xfId="0" applyFont="1" applyBorder="1">
      <alignment vertical="center"/>
    </xf>
    <xf numFmtId="0" fontId="0" fillId="0" borderId="4" xfId="0" applyFont="1" applyBorder="1">
      <alignment vertical="center"/>
    </xf>
    <xf numFmtId="0" fontId="6" fillId="3" borderId="40" xfId="0" applyFont="1" applyFill="1" applyBorder="1" applyAlignment="1">
      <alignment horizontal="center" vertical="center" shrinkToFit="1"/>
    </xf>
    <xf numFmtId="0" fontId="6" fillId="6" borderId="40" xfId="0" applyFont="1" applyFill="1" applyBorder="1" applyAlignment="1">
      <alignment horizontal="center" vertical="center" wrapText="1"/>
    </xf>
    <xf numFmtId="0" fontId="6" fillId="6" borderId="40" xfId="0" applyFont="1" applyFill="1" applyBorder="1" applyAlignment="1">
      <alignment horizontal="center" vertical="center" shrinkToFit="1"/>
    </xf>
    <xf numFmtId="0" fontId="6" fillId="6" borderId="12"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11" xfId="0" applyFont="1" applyFill="1" applyBorder="1" applyAlignment="1">
      <alignment horizontal="center" vertical="center"/>
    </xf>
    <xf numFmtId="0" fontId="0" fillId="0" borderId="56" xfId="0" applyFont="1" applyBorder="1">
      <alignment vertical="center"/>
    </xf>
    <xf numFmtId="0" fontId="6" fillId="0" borderId="5"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0" fillId="0" borderId="0" xfId="0" applyFont="1" applyBorder="1">
      <alignment vertical="center"/>
    </xf>
    <xf numFmtId="0" fontId="0" fillId="5" borderId="0" xfId="0" applyFont="1" applyFill="1" applyBorder="1">
      <alignment vertical="center"/>
    </xf>
    <xf numFmtId="0" fontId="6" fillId="0" borderId="0" xfId="0" applyFont="1" applyFill="1" applyAlignment="1">
      <alignment horizontal="center" vertical="center"/>
    </xf>
    <xf numFmtId="0" fontId="4" fillId="4" borderId="0" xfId="0" applyFont="1" applyFill="1" applyBorder="1" applyAlignment="1">
      <alignment vertical="center"/>
    </xf>
    <xf numFmtId="0" fontId="6" fillId="5" borderId="8"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4" fillId="0" borderId="0" xfId="0" applyFont="1" applyFill="1" applyBorder="1" applyAlignment="1">
      <alignment horizontal="left" vertical="center"/>
    </xf>
    <xf numFmtId="0" fontId="6" fillId="4" borderId="11" xfId="0" applyFont="1" applyFill="1" applyBorder="1" applyAlignment="1">
      <alignment vertical="center" wrapText="1"/>
    </xf>
    <xf numFmtId="0" fontId="6" fillId="6" borderId="10" xfId="0" applyFont="1" applyFill="1" applyBorder="1" applyAlignment="1">
      <alignment horizontal="center" vertical="center"/>
    </xf>
    <xf numFmtId="0" fontId="6" fillId="6" borderId="9" xfId="0" applyFont="1" applyFill="1" applyBorder="1" applyAlignment="1">
      <alignment horizontal="center" vertical="center"/>
    </xf>
    <xf numFmtId="0" fontId="6" fillId="3" borderId="27"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65" xfId="0" applyFont="1" applyFill="1" applyBorder="1" applyAlignment="1">
      <alignment vertical="center" wrapText="1"/>
    </xf>
    <xf numFmtId="0" fontId="6" fillId="3" borderId="66" xfId="0" applyFont="1" applyFill="1" applyBorder="1" applyAlignment="1">
      <alignment vertical="center" wrapText="1"/>
    </xf>
    <xf numFmtId="0" fontId="6" fillId="3" borderId="80" xfId="0" applyFont="1" applyFill="1" applyBorder="1" applyAlignment="1">
      <alignment vertical="center" wrapText="1"/>
    </xf>
    <xf numFmtId="0" fontId="6" fillId="5" borderId="27"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65" xfId="0" applyFont="1" applyFill="1" applyBorder="1" applyAlignment="1">
      <alignment horizontal="center" vertical="center"/>
    </xf>
    <xf numFmtId="0" fontId="6" fillId="5" borderId="66" xfId="0" applyFont="1" applyFill="1" applyBorder="1" applyAlignment="1">
      <alignment horizontal="center" vertical="center"/>
    </xf>
    <xf numFmtId="0" fontId="6" fillId="5" borderId="80" xfId="0" applyFont="1" applyFill="1" applyBorder="1" applyAlignment="1">
      <alignment horizontal="center" vertical="center"/>
    </xf>
    <xf numFmtId="0" fontId="6" fillId="3" borderId="67" xfId="0" applyFont="1" applyFill="1" applyBorder="1" applyAlignment="1">
      <alignment vertical="center" wrapText="1"/>
    </xf>
    <xf numFmtId="0" fontId="6" fillId="3" borderId="35" xfId="0" applyFont="1" applyFill="1" applyBorder="1" applyAlignment="1">
      <alignment vertical="center" wrapText="1"/>
    </xf>
    <xf numFmtId="0" fontId="6" fillId="3" borderId="36" xfId="0" applyFont="1" applyFill="1" applyBorder="1" applyAlignment="1">
      <alignment vertical="center" wrapText="1"/>
    </xf>
    <xf numFmtId="0" fontId="6" fillId="5" borderId="67"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7" fillId="3" borderId="65" xfId="0" applyFont="1" applyFill="1" applyBorder="1" applyAlignment="1">
      <alignment vertical="center" wrapText="1"/>
    </xf>
    <xf numFmtId="0" fontId="7" fillId="3" borderId="66" xfId="0" applyFont="1" applyFill="1" applyBorder="1" applyAlignment="1">
      <alignment vertical="center" wrapText="1"/>
    </xf>
    <xf numFmtId="0" fontId="7" fillId="3" borderId="80" xfId="0" applyFont="1" applyFill="1" applyBorder="1" applyAlignment="1">
      <alignmen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6" fillId="3" borderId="17" xfId="0" applyFont="1" applyFill="1" applyBorder="1" applyAlignment="1">
      <alignment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3" borderId="5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180" fontId="6" fillId="7" borderId="4"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4" fillId="4" borderId="0" xfId="0" applyFont="1" applyFill="1" applyAlignment="1">
      <alignment horizontal="center" vertical="center"/>
    </xf>
    <xf numFmtId="0" fontId="4" fillId="4" borderId="4" xfId="0" applyFont="1" applyFill="1" applyBorder="1" applyAlignment="1">
      <alignment horizontal="center"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left" vertical="center"/>
    </xf>
    <xf numFmtId="0" fontId="4" fillId="0" borderId="4" xfId="0" applyFont="1" applyFill="1" applyBorder="1" applyAlignment="1">
      <alignment horizontal="left" vertical="center"/>
    </xf>
    <xf numFmtId="0" fontId="6" fillId="5" borderId="40" xfId="0" applyFont="1" applyFill="1" applyBorder="1" applyAlignment="1">
      <alignment horizontal="left" vertical="center" wrapText="1"/>
    </xf>
    <xf numFmtId="178" fontId="4" fillId="7" borderId="0" xfId="0" applyNumberFormat="1" applyFont="1" applyFill="1" applyAlignment="1">
      <alignment horizontal="center" vertical="center"/>
    </xf>
    <xf numFmtId="178" fontId="4" fillId="7" borderId="4" xfId="0" applyNumberFormat="1" applyFont="1" applyFill="1" applyBorder="1" applyAlignment="1">
      <alignment horizontal="center" vertical="center"/>
    </xf>
    <xf numFmtId="0" fontId="7" fillId="3" borderId="3"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7" fillId="3" borderId="8" xfId="0" applyFont="1" applyFill="1" applyBorder="1" applyAlignment="1">
      <alignment horizontal="center" vertical="center" textRotation="255"/>
    </xf>
    <xf numFmtId="0" fontId="6" fillId="5" borderId="57" xfId="0" applyFont="1" applyFill="1" applyBorder="1" applyAlignment="1">
      <alignment horizontal="center" vertical="center"/>
    </xf>
    <xf numFmtId="0" fontId="4" fillId="5" borderId="6" xfId="0" applyFont="1" applyFill="1" applyBorder="1" applyAlignment="1">
      <alignment horizontal="center" vertical="center"/>
    </xf>
    <xf numFmtId="184" fontId="6" fillId="4" borderId="5" xfId="0" applyNumberFormat="1" applyFont="1" applyFill="1" applyBorder="1" applyAlignment="1">
      <alignment horizontal="center" vertical="center"/>
    </xf>
    <xf numFmtId="184" fontId="6" fillId="4" borderId="13" xfId="0" applyNumberFormat="1" applyFont="1" applyFill="1" applyBorder="1" applyAlignment="1">
      <alignment horizontal="center" vertical="center"/>
    </xf>
    <xf numFmtId="184" fontId="6" fillId="4" borderId="4" xfId="0" applyNumberFormat="1" applyFont="1" applyFill="1" applyBorder="1" applyAlignment="1">
      <alignment horizontal="center" vertical="center"/>
    </xf>
    <xf numFmtId="184" fontId="6" fillId="4" borderId="8" xfId="0" applyNumberFormat="1" applyFont="1" applyFill="1" applyBorder="1" applyAlignment="1">
      <alignment horizontal="center" vertical="center"/>
    </xf>
    <xf numFmtId="179" fontId="6" fillId="7" borderId="4"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3" borderId="28"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33" xfId="0" applyFont="1" applyFill="1" applyBorder="1" applyAlignment="1">
      <alignment horizontal="center" vertical="center"/>
    </xf>
    <xf numFmtId="0" fontId="8" fillId="0" borderId="0" xfId="0" applyFont="1" applyFill="1" applyAlignment="1">
      <alignment horizontal="center" vertical="center"/>
    </xf>
    <xf numFmtId="0" fontId="8" fillId="4" borderId="0" xfId="0" applyFont="1" applyFill="1" applyAlignment="1">
      <alignment horizontal="center" vertical="center"/>
    </xf>
    <xf numFmtId="179" fontId="8" fillId="7" borderId="0" xfId="0" applyNumberFormat="1" applyFont="1" applyFill="1" applyAlignment="1">
      <alignment horizontal="center"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6" fillId="5" borderId="55" xfId="0" applyFont="1" applyFill="1" applyBorder="1" applyAlignment="1">
      <alignment horizontal="center" vertical="center"/>
    </xf>
    <xf numFmtId="0" fontId="6" fillId="5" borderId="56" xfId="0" applyFont="1" applyFill="1" applyBorder="1" applyAlignment="1">
      <alignment horizontal="center" vertical="center"/>
    </xf>
    <xf numFmtId="0" fontId="6" fillId="3" borderId="57" xfId="0" applyFont="1" applyFill="1" applyBorder="1" applyAlignment="1">
      <alignment horizontal="center" vertical="center" shrinkToFit="1"/>
    </xf>
    <xf numFmtId="0" fontId="6" fillId="3" borderId="58" xfId="0" applyFont="1" applyFill="1" applyBorder="1" applyAlignment="1">
      <alignment horizontal="center" vertical="center" shrinkToFit="1"/>
    </xf>
    <xf numFmtId="0" fontId="0" fillId="3" borderId="5" xfId="0" applyFont="1" applyFill="1" applyBorder="1">
      <alignment vertical="center"/>
    </xf>
    <xf numFmtId="0" fontId="0" fillId="3" borderId="12" xfId="0" applyFont="1" applyFill="1" applyBorder="1">
      <alignment vertical="center"/>
    </xf>
    <xf numFmtId="0" fontId="0" fillId="3" borderId="4" xfId="0" applyFont="1" applyFill="1" applyBorder="1">
      <alignment vertical="center"/>
    </xf>
    <xf numFmtId="0" fontId="4" fillId="5" borderId="57" xfId="0" applyFont="1" applyFill="1" applyBorder="1" applyAlignment="1">
      <alignment horizontal="center" vertical="center"/>
    </xf>
    <xf numFmtId="0" fontId="4" fillId="5" borderId="58" xfId="0" applyFont="1" applyFill="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Border="1" applyAlignment="1">
      <alignment horizontal="left" vertical="center"/>
    </xf>
    <xf numFmtId="0" fontId="6" fillId="5" borderId="43" xfId="0" applyFont="1" applyFill="1" applyBorder="1" applyAlignment="1">
      <alignment horizontal="center" vertical="center"/>
    </xf>
    <xf numFmtId="0" fontId="6" fillId="3" borderId="3" xfId="0" applyFont="1" applyFill="1" applyBorder="1" applyAlignment="1">
      <alignment vertical="center" wrapText="1"/>
    </xf>
    <xf numFmtId="0" fontId="6" fillId="3" borderId="0" xfId="0" applyFont="1" applyFill="1" applyBorder="1" applyAlignment="1">
      <alignment vertical="center" wrapText="1"/>
    </xf>
    <xf numFmtId="0" fontId="6" fillId="3" borderId="6" xfId="0" applyFont="1" applyFill="1" applyBorder="1" applyAlignment="1">
      <alignment vertical="center" wrapText="1"/>
    </xf>
    <xf numFmtId="0" fontId="5" fillId="10" borderId="86" xfId="0" applyFont="1" applyFill="1" applyBorder="1" applyAlignment="1">
      <alignment horizontal="left" vertical="center" wrapText="1"/>
    </xf>
    <xf numFmtId="0" fontId="5" fillId="10" borderId="87" xfId="0" applyFont="1" applyFill="1" applyBorder="1" applyAlignment="1">
      <alignment horizontal="left" vertical="center" wrapText="1"/>
    </xf>
    <xf numFmtId="0" fontId="5" fillId="10" borderId="40" xfId="0" applyFont="1" applyFill="1" applyBorder="1" applyAlignment="1">
      <alignment vertical="center" wrapText="1"/>
    </xf>
    <xf numFmtId="0" fontId="5" fillId="10" borderId="86" xfId="0" applyFont="1" applyFill="1" applyBorder="1" applyAlignment="1">
      <alignment vertical="center" wrapText="1"/>
    </xf>
    <xf numFmtId="0" fontId="5" fillId="10" borderId="87" xfId="0" applyFont="1" applyFill="1" applyBorder="1" applyAlignment="1">
      <alignment vertical="center" wrapText="1"/>
    </xf>
    <xf numFmtId="0" fontId="5" fillId="6" borderId="86" xfId="3" applyFont="1" applyFill="1" applyBorder="1" applyAlignment="1">
      <alignment horizontal="left" vertical="center" wrapText="1"/>
    </xf>
    <xf numFmtId="0" fontId="5" fillId="6" borderId="87" xfId="3" applyFont="1" applyFill="1" applyBorder="1" applyAlignment="1">
      <alignment horizontal="left" vertical="center" wrapText="1"/>
    </xf>
    <xf numFmtId="0" fontId="5" fillId="0" borderId="88" xfId="3" applyFont="1" applyFill="1" applyBorder="1" applyAlignment="1">
      <alignment horizontal="left" vertical="center" wrapText="1"/>
    </xf>
    <xf numFmtId="0" fontId="5" fillId="0" borderId="92" xfId="3" applyFont="1" applyFill="1" applyBorder="1" applyAlignment="1">
      <alignment horizontal="left" vertical="center" wrapText="1"/>
    </xf>
    <xf numFmtId="0" fontId="5" fillId="0" borderId="90" xfId="3" applyFont="1" applyFill="1" applyBorder="1" applyAlignment="1">
      <alignment horizontal="left" vertical="center" wrapText="1"/>
    </xf>
    <xf numFmtId="0" fontId="27" fillId="9" borderId="84" xfId="0" applyFont="1" applyFill="1" applyBorder="1" applyAlignment="1">
      <alignment horizontal="left" vertical="center" wrapText="1"/>
    </xf>
    <xf numFmtId="0" fontId="27" fillId="9" borderId="85" xfId="0" applyFont="1" applyFill="1" applyBorder="1" applyAlignment="1">
      <alignment horizontal="left" vertical="center" wrapText="1"/>
    </xf>
    <xf numFmtId="0" fontId="5" fillId="0" borderId="88"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10" borderId="54" xfId="3" applyFont="1" applyFill="1" applyBorder="1" applyAlignment="1">
      <alignment vertical="center" wrapText="1"/>
    </xf>
    <xf numFmtId="0" fontId="5" fillId="10" borderId="40" xfId="3" applyFont="1" applyFill="1" applyBorder="1" applyAlignment="1">
      <alignment vertical="center" wrapText="1"/>
    </xf>
    <xf numFmtId="0" fontId="5" fillId="10" borderId="92" xfId="3" applyFont="1" applyFill="1" applyBorder="1" applyAlignment="1">
      <alignment vertical="center" wrapText="1"/>
    </xf>
    <xf numFmtId="0" fontId="5" fillId="10" borderId="0" xfId="3" applyFont="1" applyFill="1" applyBorder="1" applyAlignment="1">
      <alignment vertical="center" wrapText="1"/>
    </xf>
    <xf numFmtId="0" fontId="27" fillId="9" borderId="0" xfId="3" applyFont="1" applyFill="1" applyBorder="1" applyAlignment="1">
      <alignment horizontal="left" vertical="center"/>
    </xf>
    <xf numFmtId="0" fontId="4" fillId="0" borderId="0" xfId="0" applyFont="1" applyFill="1" applyAlignment="1">
      <alignment vertical="center" wrapText="1"/>
    </xf>
    <xf numFmtId="0" fontId="5" fillId="6" borderId="92" xfId="3" applyFont="1" applyFill="1" applyBorder="1" applyAlignment="1">
      <alignment horizontal="left" vertical="center" wrapText="1"/>
    </xf>
    <xf numFmtId="0" fontId="5" fillId="6" borderId="0" xfId="3" applyFont="1" applyFill="1" applyBorder="1" applyAlignment="1">
      <alignment horizontal="left" vertical="center" wrapText="1"/>
    </xf>
    <xf numFmtId="0" fontId="5" fillId="6" borderId="84" xfId="3" applyFont="1" applyFill="1" applyBorder="1" applyAlignment="1">
      <alignment horizontal="left" vertical="center" wrapText="1"/>
    </xf>
    <xf numFmtId="0" fontId="5" fillId="6" borderId="85" xfId="3" applyFont="1" applyFill="1" applyBorder="1" applyAlignment="1">
      <alignment horizontal="left" vertical="center" wrapText="1"/>
    </xf>
    <xf numFmtId="0" fontId="5" fillId="0" borderId="89" xfId="3" applyFont="1" applyFill="1" applyBorder="1" applyAlignment="1">
      <alignment horizontal="left" vertical="center" wrapText="1"/>
    </xf>
    <xf numFmtId="0" fontId="5" fillId="0" borderId="90"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6" borderId="85" xfId="0"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6" borderId="91"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10" borderId="54" xfId="0" applyFont="1" applyFill="1" applyBorder="1" applyAlignment="1">
      <alignment vertical="center" wrapText="1"/>
    </xf>
    <xf numFmtId="0" fontId="5" fillId="10" borderId="7" xfId="0" applyFont="1" applyFill="1" applyBorder="1" applyAlignment="1">
      <alignment vertical="center" wrapText="1"/>
    </xf>
    <xf numFmtId="0" fontId="5" fillId="10" borderId="11" xfId="0" applyFont="1" applyFill="1" applyBorder="1" applyAlignment="1">
      <alignment vertical="center" wrapText="1"/>
    </xf>
    <xf numFmtId="0" fontId="5" fillId="10" borderId="9" xfId="0" applyFont="1" applyFill="1" applyBorder="1"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6" fillId="0" borderId="10" xfId="8" applyFont="1" applyFill="1" applyBorder="1" applyAlignment="1">
      <alignment horizontal="center" vertical="center"/>
    </xf>
    <xf numFmtId="0" fontId="6" fillId="0" borderId="52" xfId="8" applyFont="1" applyFill="1" applyBorder="1" applyAlignment="1">
      <alignment horizontal="center" vertical="center"/>
    </xf>
    <xf numFmtId="0" fontId="7" fillId="14" borderId="51" xfId="8" applyFont="1" applyFill="1" applyBorder="1" applyAlignment="1">
      <alignment horizontal="center" vertical="center"/>
    </xf>
    <xf numFmtId="0" fontId="7" fillId="14" borderId="9" xfId="8" applyFont="1" applyFill="1" applyBorder="1" applyAlignment="1">
      <alignment horizontal="center"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0" fontId="7" fillId="0" borderId="40" xfId="0" applyFont="1" applyBorder="1" applyAlignment="1">
      <alignment horizontal="center" vertical="center"/>
    </xf>
    <xf numFmtId="0" fontId="7" fillId="0" borderId="3" xfId="8" applyFont="1" applyFill="1" applyBorder="1" applyAlignment="1">
      <alignment horizontal="center" vertical="center"/>
    </xf>
    <xf numFmtId="0" fontId="7" fillId="0" borderId="0" xfId="8" applyFont="1" applyFill="1" applyBorder="1" applyAlignment="1">
      <alignment horizontal="center" vertical="center"/>
    </xf>
    <xf numFmtId="0" fontId="7" fillId="0" borderId="6" xfId="8" applyFont="1" applyFill="1" applyBorder="1" applyAlignment="1">
      <alignment horizontal="center" vertical="center"/>
    </xf>
    <xf numFmtId="0" fontId="7" fillId="13" borderId="7" xfId="8" applyFont="1" applyFill="1" applyBorder="1" applyAlignment="1">
      <alignment horizontal="left" vertical="center"/>
    </xf>
    <xf numFmtId="0" fontId="7" fillId="13" borderId="5" xfId="8" applyFont="1" applyFill="1" applyBorder="1" applyAlignment="1">
      <alignment horizontal="left" vertical="center"/>
    </xf>
    <xf numFmtId="0" fontId="7" fillId="13" borderId="13" xfId="8" applyFont="1" applyFill="1" applyBorder="1" applyAlignment="1">
      <alignment horizontal="left" vertical="center"/>
    </xf>
    <xf numFmtId="0" fontId="7" fillId="13" borderId="12" xfId="8" applyFont="1" applyFill="1" applyBorder="1" applyAlignment="1">
      <alignment horizontal="left" vertical="center"/>
    </xf>
    <xf numFmtId="0" fontId="7" fillId="13" borderId="4" xfId="8" applyFont="1" applyFill="1" applyBorder="1" applyAlignment="1">
      <alignment horizontal="left" vertical="center"/>
    </xf>
    <xf numFmtId="0" fontId="7" fillId="13" borderId="8" xfId="8" applyFont="1" applyFill="1" applyBorder="1" applyAlignment="1">
      <alignment horizontal="left" vertical="center"/>
    </xf>
    <xf numFmtId="0" fontId="6" fillId="0" borderId="40" xfId="8" applyFont="1" applyFill="1" applyBorder="1" applyAlignment="1">
      <alignment horizontal="center" vertical="center"/>
    </xf>
    <xf numFmtId="0" fontId="6" fillId="0" borderId="44" xfId="8" applyFont="1" applyFill="1" applyBorder="1" applyAlignment="1">
      <alignment horizontal="center" vertical="center"/>
    </xf>
    <xf numFmtId="0" fontId="6" fillId="0" borderId="8" xfId="8" applyFont="1" applyFill="1" applyBorder="1" applyAlignment="1">
      <alignment horizontal="center" vertical="center"/>
    </xf>
    <xf numFmtId="0" fontId="6" fillId="0" borderId="30" xfId="8" applyFont="1" applyFill="1" applyBorder="1" applyAlignment="1">
      <alignment horizontal="center" vertical="center"/>
    </xf>
    <xf numFmtId="0" fontId="7" fillId="14" borderId="56" xfId="8" applyFont="1" applyFill="1" applyBorder="1" applyAlignment="1">
      <alignment horizontal="center" vertical="center"/>
    </xf>
    <xf numFmtId="0" fontId="7" fillId="14" borderId="8" xfId="8" applyFont="1" applyFill="1" applyBorder="1" applyAlignment="1">
      <alignment horizontal="center" vertical="center"/>
    </xf>
    <xf numFmtId="0" fontId="6" fillId="0" borderId="50" xfId="8" applyFont="1" applyFill="1" applyBorder="1" applyAlignment="1">
      <alignment horizontal="center" vertical="center"/>
    </xf>
    <xf numFmtId="0" fontId="7" fillId="13" borderId="10" xfId="8" applyFont="1" applyFill="1" applyBorder="1" applyAlignment="1">
      <alignment horizontal="left" vertical="center"/>
    </xf>
    <xf numFmtId="0" fontId="7" fillId="13" borderId="11" xfId="8" applyFont="1" applyFill="1" applyBorder="1" applyAlignment="1">
      <alignment horizontal="left" vertical="center"/>
    </xf>
    <xf numFmtId="0" fontId="7" fillId="13" borderId="9" xfId="8" applyFont="1" applyFill="1" applyBorder="1" applyAlignment="1">
      <alignment horizontal="left" vertical="center"/>
    </xf>
    <xf numFmtId="0" fontId="7" fillId="13" borderId="10" xfId="8" applyFont="1" applyFill="1" applyBorder="1" applyAlignment="1">
      <alignment vertical="center"/>
    </xf>
    <xf numFmtId="0" fontId="7" fillId="13" borderId="11" xfId="8" applyFont="1" applyFill="1" applyBorder="1" applyAlignment="1">
      <alignment vertical="center"/>
    </xf>
    <xf numFmtId="0" fontId="7" fillId="13" borderId="3" xfId="8" applyFont="1" applyFill="1" applyBorder="1" applyAlignment="1">
      <alignment horizontal="left" vertical="center"/>
    </xf>
    <xf numFmtId="0" fontId="7" fillId="13" borderId="0" xfId="8" applyFont="1" applyFill="1" applyBorder="1" applyAlignment="1">
      <alignment horizontal="left" vertical="center"/>
    </xf>
    <xf numFmtId="0" fontId="7" fillId="13" borderId="6" xfId="8" applyFont="1" applyFill="1" applyBorder="1" applyAlignment="1">
      <alignment horizontal="left" vertical="center"/>
    </xf>
    <xf numFmtId="0" fontId="6" fillId="0" borderId="7" xfId="8" applyFont="1" applyFill="1" applyBorder="1" applyAlignment="1">
      <alignment horizontal="center" vertical="center"/>
    </xf>
    <xf numFmtId="0" fontId="6" fillId="0" borderId="5" xfId="8" applyFont="1" applyFill="1" applyBorder="1" applyAlignment="1">
      <alignment horizontal="center" vertical="center"/>
    </xf>
    <xf numFmtId="0" fontId="6" fillId="0" borderId="3"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12" xfId="8" applyFont="1" applyFill="1" applyBorder="1" applyAlignment="1">
      <alignment horizontal="center" vertical="center"/>
    </xf>
    <xf numFmtId="0" fontId="6" fillId="0" borderId="4" xfId="8" applyFont="1" applyFill="1" applyBorder="1" applyAlignment="1">
      <alignment horizontal="center" vertical="center"/>
    </xf>
    <xf numFmtId="0" fontId="7" fillId="14" borderId="55" xfId="8" applyFont="1" applyFill="1" applyBorder="1" applyAlignment="1">
      <alignment horizontal="center" vertical="center"/>
    </xf>
    <xf numFmtId="0" fontId="7" fillId="14" borderId="13" xfId="8" applyFont="1" applyFill="1" applyBorder="1" applyAlignment="1">
      <alignment horizontal="center" vertical="center"/>
    </xf>
    <xf numFmtId="0" fontId="7" fillId="13" borderId="121" xfId="8" applyFont="1" applyFill="1" applyBorder="1" applyAlignment="1">
      <alignment horizontal="center" vertical="center"/>
    </xf>
    <xf numFmtId="0" fontId="7" fillId="13" borderId="6" xfId="8" applyFont="1" applyFill="1" applyBorder="1" applyAlignment="1">
      <alignment horizontal="center" vertical="center"/>
    </xf>
    <xf numFmtId="0" fontId="7" fillId="3" borderId="10" xfId="8" applyFont="1" applyFill="1" applyBorder="1" applyAlignment="1">
      <alignment horizontal="left" vertical="center"/>
    </xf>
    <xf numFmtId="0" fontId="7" fillId="3" borderId="11" xfId="8" applyFont="1" applyFill="1" applyBorder="1" applyAlignment="1">
      <alignment horizontal="left" vertical="center"/>
    </xf>
    <xf numFmtId="0" fontId="7" fillId="3" borderId="9" xfId="8" applyFont="1" applyFill="1" applyBorder="1" applyAlignment="1">
      <alignment horizontal="left" vertical="center"/>
    </xf>
    <xf numFmtId="0" fontId="7" fillId="13" borderId="51" xfId="8" applyFont="1" applyFill="1" applyBorder="1" applyAlignment="1">
      <alignment horizontal="center" vertical="center"/>
    </xf>
    <xf numFmtId="0" fontId="7" fillId="13" borderId="9" xfId="8" applyFont="1" applyFill="1" applyBorder="1" applyAlignment="1">
      <alignment horizontal="center" vertical="center"/>
    </xf>
    <xf numFmtId="0" fontId="7" fillId="13" borderId="55" xfId="8" applyFont="1" applyFill="1" applyBorder="1" applyAlignment="1">
      <alignment horizontal="center" vertical="center"/>
    </xf>
    <xf numFmtId="0" fontId="7" fillId="13" borderId="13" xfId="8" applyFont="1" applyFill="1" applyBorder="1" applyAlignment="1">
      <alignment horizontal="center" vertical="center"/>
    </xf>
    <xf numFmtId="0" fontId="7" fillId="12" borderId="7" xfId="8" applyFont="1" applyFill="1" applyBorder="1" applyAlignment="1">
      <alignment horizontal="center" vertical="center"/>
    </xf>
    <xf numFmtId="0" fontId="7" fillId="12" borderId="5" xfId="8" applyFont="1" applyFill="1" applyBorder="1" applyAlignment="1">
      <alignment horizontal="center" vertical="center"/>
    </xf>
    <xf numFmtId="0" fontId="7" fillId="12" borderId="13" xfId="8" applyFont="1" applyFill="1" applyBorder="1" applyAlignment="1">
      <alignment horizontal="center" vertical="center"/>
    </xf>
    <xf numFmtId="0" fontId="7" fillId="12" borderId="12" xfId="8" applyFont="1" applyFill="1" applyBorder="1" applyAlignment="1">
      <alignment horizontal="center" vertical="center"/>
    </xf>
    <xf numFmtId="0" fontId="7" fillId="12" borderId="4" xfId="8" applyFont="1" applyFill="1" applyBorder="1" applyAlignment="1">
      <alignment horizontal="center" vertical="center"/>
    </xf>
    <xf numFmtId="0" fontId="7" fillId="12" borderId="8" xfId="8" applyFont="1" applyFill="1" applyBorder="1" applyAlignment="1">
      <alignment horizontal="center" vertical="center"/>
    </xf>
    <xf numFmtId="0" fontId="30" fillId="0" borderId="7" xfId="8" applyFont="1" applyFill="1" applyBorder="1" applyAlignment="1">
      <alignment horizontal="center" vertical="center" wrapText="1"/>
    </xf>
    <xf numFmtId="0" fontId="30" fillId="0" borderId="5" xfId="8" applyFont="1" applyFill="1" applyBorder="1" applyAlignment="1">
      <alignment horizontal="center" vertical="center" wrapText="1"/>
    </xf>
    <xf numFmtId="0" fontId="30" fillId="0" borderId="3" xfId="8" applyFont="1" applyFill="1" applyBorder="1" applyAlignment="1">
      <alignment horizontal="center" vertical="center" wrapText="1"/>
    </xf>
    <xf numFmtId="0" fontId="30" fillId="0" borderId="0" xfId="8" applyFont="1" applyFill="1" applyBorder="1" applyAlignment="1">
      <alignment horizontal="center" vertical="center" wrapText="1"/>
    </xf>
    <xf numFmtId="0" fontId="7" fillId="0" borderId="5" xfId="8" applyFont="1" applyFill="1" applyBorder="1" applyAlignment="1">
      <alignment horizontal="center" vertical="center" wrapText="1"/>
    </xf>
    <xf numFmtId="0" fontId="7" fillId="0" borderId="13" xfId="8" applyFont="1" applyFill="1" applyBorder="1" applyAlignment="1">
      <alignment horizontal="center" vertical="center" wrapText="1"/>
    </xf>
    <xf numFmtId="0" fontId="7" fillId="0" borderId="0" xfId="8" applyFont="1" applyFill="1" applyBorder="1" applyAlignment="1">
      <alignment horizontal="center" vertical="center" wrapText="1"/>
    </xf>
    <xf numFmtId="0" fontId="7" fillId="0" borderId="6" xfId="8" applyFont="1" applyFill="1" applyBorder="1" applyAlignment="1">
      <alignment horizontal="center" vertical="center" wrapText="1"/>
    </xf>
    <xf numFmtId="0" fontId="7" fillId="11" borderId="10" xfId="1" applyFont="1" applyFill="1" applyBorder="1" applyAlignment="1">
      <alignment horizontal="center" vertical="center" wrapText="1"/>
    </xf>
    <xf numFmtId="0" fontId="7" fillId="11" borderId="11" xfId="1" applyFont="1" applyFill="1" applyBorder="1" applyAlignment="1">
      <alignment horizontal="center" vertical="center" wrapText="1"/>
    </xf>
    <xf numFmtId="0" fontId="7" fillId="11" borderId="9" xfId="1" applyFont="1" applyFill="1" applyBorder="1" applyAlignment="1">
      <alignment horizontal="center" vertical="center" wrapText="1"/>
    </xf>
    <xf numFmtId="0" fontId="7" fillId="11" borderId="10" xfId="1" applyFont="1" applyFill="1" applyBorder="1" applyAlignment="1">
      <alignment horizontal="center" vertical="center"/>
    </xf>
    <xf numFmtId="0" fontId="7" fillId="11" borderId="11" xfId="1" applyFont="1" applyFill="1" applyBorder="1" applyAlignment="1">
      <alignment horizontal="center" vertical="center"/>
    </xf>
    <xf numFmtId="0" fontId="7" fillId="11" borderId="9" xfId="1" applyFont="1" applyFill="1" applyBorder="1" applyAlignment="1">
      <alignment horizontal="center" vertical="center"/>
    </xf>
    <xf numFmtId="0" fontId="7" fillId="0" borderId="7"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7" fillId="0" borderId="12" xfId="8" applyFont="1" applyFill="1" applyBorder="1" applyAlignment="1">
      <alignment horizontal="center" vertical="center" wrapText="1"/>
    </xf>
    <xf numFmtId="0" fontId="7" fillId="0" borderId="4" xfId="8" applyFont="1" applyFill="1" applyBorder="1" applyAlignment="1">
      <alignment horizontal="center" vertical="center" wrapText="1"/>
    </xf>
    <xf numFmtId="0" fontId="7" fillId="0" borderId="8" xfId="8" applyFont="1" applyFill="1" applyBorder="1" applyAlignment="1">
      <alignment horizontal="center" vertical="center" wrapText="1"/>
    </xf>
    <xf numFmtId="0" fontId="7" fillId="12" borderId="40" xfId="8" applyFont="1" applyFill="1" applyBorder="1" applyAlignment="1">
      <alignment horizontal="center" vertical="center"/>
    </xf>
    <xf numFmtId="0" fontId="7" fillId="0" borderId="7" xfId="8" applyFont="1" applyFill="1" applyBorder="1" applyAlignment="1">
      <alignment horizontal="center" vertical="center"/>
    </xf>
    <xf numFmtId="0" fontId="7" fillId="0" borderId="5" xfId="8" applyFont="1" applyFill="1" applyBorder="1" applyAlignment="1">
      <alignment horizontal="center" vertical="center"/>
    </xf>
    <xf numFmtId="0" fontId="7" fillId="0" borderId="13" xfId="8" applyFont="1" applyFill="1" applyBorder="1" applyAlignment="1">
      <alignment horizontal="center" vertical="center"/>
    </xf>
    <xf numFmtId="0" fontId="7" fillId="0" borderId="11" xfId="8" applyFont="1" applyFill="1" applyBorder="1" applyAlignment="1">
      <alignment horizontal="center" vertical="center"/>
    </xf>
    <xf numFmtId="0" fontId="7" fillId="13" borderId="40" xfId="8" applyFont="1" applyFill="1" applyBorder="1" applyAlignment="1">
      <alignment horizontal="left" vertical="center"/>
    </xf>
    <xf numFmtId="0" fontId="7" fillId="13" borderId="40" xfId="8" applyFont="1" applyFill="1" applyBorder="1" applyAlignment="1">
      <alignment vertical="center"/>
    </xf>
    <xf numFmtId="0" fontId="7" fillId="14" borderId="46" xfId="8" applyFont="1" applyFill="1" applyBorder="1" applyAlignment="1">
      <alignment horizontal="center" vertical="center"/>
    </xf>
    <xf numFmtId="0" fontId="7" fillId="14" borderId="40" xfId="8" applyFont="1" applyFill="1" applyBorder="1" applyAlignment="1">
      <alignment horizontal="center" vertical="center"/>
    </xf>
    <xf numFmtId="0" fontId="7" fillId="3" borderId="40" xfId="8" applyFont="1" applyFill="1" applyBorder="1" applyAlignment="1">
      <alignment horizontal="left" vertical="center"/>
    </xf>
    <xf numFmtId="0" fontId="7" fillId="6" borderId="40" xfId="0" applyFont="1" applyFill="1" applyBorder="1" applyAlignment="1">
      <alignment horizontal="left" vertical="center"/>
    </xf>
    <xf numFmtId="0" fontId="6" fillId="0" borderId="6" xfId="8" applyFont="1" applyFill="1" applyBorder="1" applyAlignment="1">
      <alignment horizontal="center" vertical="center"/>
    </xf>
    <xf numFmtId="0" fontId="6" fillId="0" borderId="13" xfId="8" applyFont="1" applyFill="1" applyBorder="1" applyAlignment="1">
      <alignment horizontal="center" vertical="center"/>
    </xf>
    <xf numFmtId="0" fontId="6" fillId="0" borderId="28" xfId="8" applyFont="1" applyFill="1" applyBorder="1" applyAlignment="1">
      <alignment horizontal="center" vertical="center"/>
    </xf>
    <xf numFmtId="0" fontId="7" fillId="0" borderId="12" xfId="8" applyFont="1" applyFill="1" applyBorder="1" applyAlignment="1">
      <alignment horizontal="center" vertical="center"/>
    </xf>
    <xf numFmtId="0" fontId="7" fillId="0" borderId="4" xfId="8" applyFont="1" applyFill="1" applyBorder="1" applyAlignment="1">
      <alignment horizontal="center" vertical="center"/>
    </xf>
    <xf numFmtId="0" fontId="7" fillId="0" borderId="8" xfId="8" applyFont="1" applyFill="1" applyBorder="1" applyAlignment="1">
      <alignment horizontal="center" vertical="center"/>
    </xf>
    <xf numFmtId="179" fontId="8" fillId="0" borderId="0" xfId="0" applyNumberFormat="1" applyFont="1" applyFill="1" applyAlignment="1">
      <alignment horizontal="center" vertical="center"/>
    </xf>
    <xf numFmtId="0" fontId="30" fillId="0" borderId="12" xfId="8" applyFont="1" applyFill="1" applyBorder="1" applyAlignment="1">
      <alignment horizontal="center" vertical="center" wrapText="1"/>
    </xf>
    <xf numFmtId="0" fontId="30" fillId="0" borderId="4" xfId="8" applyFont="1" applyFill="1" applyBorder="1" applyAlignment="1">
      <alignment horizontal="center" vertical="center" wrapText="1"/>
    </xf>
    <xf numFmtId="0" fontId="7" fillId="12" borderId="3" xfId="8" applyFont="1" applyFill="1" applyBorder="1" applyAlignment="1">
      <alignment horizontal="center" vertical="center"/>
    </xf>
    <xf numFmtId="0" fontId="7" fillId="12" borderId="0" xfId="8" applyFont="1" applyFill="1" applyBorder="1" applyAlignment="1">
      <alignment horizontal="center" vertical="center"/>
    </xf>
    <xf numFmtId="0" fontId="7" fillId="12" borderId="6" xfId="8" applyFont="1" applyFill="1" applyBorder="1" applyAlignment="1">
      <alignment horizontal="center" vertical="center"/>
    </xf>
  </cellXfs>
  <cellStyles count="9">
    <cellStyle name="パーセント" xfId="7" builtinId="5"/>
    <cellStyle name="標準" xfId="0" builtinId="0"/>
    <cellStyle name="標準 2" xfId="4" xr:uid="{00000000-0005-0000-0000-000002000000}"/>
    <cellStyle name="標準 3" xfId="5" xr:uid="{00000000-0005-0000-0000-000003000000}"/>
    <cellStyle name="標準 4" xfId="3" xr:uid="{00000000-0005-0000-0000-000004000000}"/>
    <cellStyle name="標準 5 3" xfId="2" xr:uid="{00000000-0005-0000-0000-000005000000}"/>
    <cellStyle name="標準 6" xfId="6" xr:uid="{00000000-0005-0000-0000-000006000000}"/>
    <cellStyle name="標準_③-２加算様式（就労）" xfId="1" xr:uid="{00000000-0005-0000-0000-000007000000}"/>
    <cellStyle name="標準_総括表を変更しました（６／２３）" xfId="8" xr:uid="{00000000-0005-0000-0000-000008000000}"/>
  </cellStyles>
  <dxfs count="0"/>
  <tableStyles count="0" defaultTableStyle="TableStyleMedium9" defaultPivotStyle="PivotStyleLight16"/>
  <colors>
    <mruColors>
      <color rgb="FFCCFFFF"/>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2"/>
  <sheetViews>
    <sheetView tabSelected="1" zoomScaleNormal="100" zoomScaleSheetLayoutView="100" workbookViewId="0">
      <selection activeCell="B1" sqref="B1:AX2"/>
    </sheetView>
  </sheetViews>
  <sheetFormatPr defaultColWidth="1.88671875" defaultRowHeight="11.25" customHeight="1" x14ac:dyDescent="0.2"/>
  <cols>
    <col min="1" max="16384" width="1.88671875" style="1"/>
  </cols>
  <sheetData>
    <row r="1" spans="1:74" ht="11.25" customHeight="1" x14ac:dyDescent="0.2">
      <c r="A1" s="13"/>
      <c r="B1" s="379" t="s">
        <v>957</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40"/>
    </row>
    <row r="2" spans="1:74" ht="11.25" customHeight="1" thickBot="1" x14ac:dyDescent="0.25">
      <c r="A2" s="13"/>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40"/>
    </row>
    <row r="3" spans="1:74" ht="11.25" customHeight="1" x14ac:dyDescent="0.2">
      <c r="A3" s="13"/>
      <c r="B3" s="380" t="s">
        <v>263</v>
      </c>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27"/>
      <c r="AY3" s="40"/>
      <c r="AZ3" s="234" t="s">
        <v>453</v>
      </c>
      <c r="BA3" s="235"/>
      <c r="BB3" s="235"/>
      <c r="BC3" s="235"/>
      <c r="BD3" s="235"/>
      <c r="BE3" s="235"/>
      <c r="BF3" s="235"/>
      <c r="BG3" s="235"/>
      <c r="BH3" s="235"/>
      <c r="BI3" s="235"/>
      <c r="BJ3" s="235"/>
      <c r="BK3" s="235"/>
      <c r="BL3" s="235"/>
      <c r="BM3" s="235"/>
      <c r="BN3" s="235"/>
      <c r="BO3" s="235"/>
      <c r="BP3" s="235"/>
      <c r="BQ3" s="235"/>
      <c r="BR3" s="235"/>
      <c r="BS3" s="235"/>
      <c r="BT3" s="235"/>
      <c r="BU3" s="235"/>
      <c r="BV3" s="236"/>
    </row>
    <row r="4" spans="1:74" ht="11.25" customHeight="1" x14ac:dyDescent="0.2">
      <c r="A4" s="13"/>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0"/>
      <c r="AY4" s="40"/>
      <c r="AZ4" s="237"/>
      <c r="BA4" s="238"/>
      <c r="BB4" s="238"/>
      <c r="BC4" s="238"/>
      <c r="BD4" s="238"/>
      <c r="BE4" s="238"/>
      <c r="BF4" s="238"/>
      <c r="BG4" s="238"/>
      <c r="BH4" s="238"/>
      <c r="BI4" s="238"/>
      <c r="BJ4" s="238"/>
      <c r="BK4" s="238"/>
      <c r="BL4" s="238"/>
      <c r="BM4" s="238"/>
      <c r="BN4" s="238"/>
      <c r="BO4" s="238"/>
      <c r="BP4" s="238"/>
      <c r="BQ4" s="238"/>
      <c r="BR4" s="238"/>
      <c r="BS4" s="238"/>
      <c r="BT4" s="238"/>
      <c r="BU4" s="238"/>
      <c r="BV4" s="239"/>
    </row>
    <row r="5" spans="1:74" ht="11.25" customHeight="1" x14ac:dyDescent="0.2">
      <c r="A5" s="13"/>
      <c r="B5" s="335" t="s">
        <v>283</v>
      </c>
      <c r="C5" s="336"/>
      <c r="D5" s="294" t="s">
        <v>276</v>
      </c>
      <c r="E5" s="295"/>
      <c r="F5" s="295"/>
      <c r="G5" s="295"/>
      <c r="H5" s="296"/>
      <c r="I5" s="297"/>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9"/>
      <c r="AY5" s="40"/>
      <c r="AZ5" s="237"/>
      <c r="BA5" s="238"/>
      <c r="BB5" s="238"/>
      <c r="BC5" s="238"/>
      <c r="BD5" s="238"/>
      <c r="BE5" s="238"/>
      <c r="BF5" s="238"/>
      <c r="BG5" s="238"/>
      <c r="BH5" s="238"/>
      <c r="BI5" s="238"/>
      <c r="BJ5" s="238"/>
      <c r="BK5" s="238"/>
      <c r="BL5" s="238"/>
      <c r="BM5" s="238"/>
      <c r="BN5" s="238"/>
      <c r="BO5" s="238"/>
      <c r="BP5" s="238"/>
      <c r="BQ5" s="238"/>
      <c r="BR5" s="238"/>
      <c r="BS5" s="238"/>
      <c r="BT5" s="238"/>
      <c r="BU5" s="238"/>
      <c r="BV5" s="239"/>
    </row>
    <row r="6" spans="1:74" ht="11.25" customHeight="1" x14ac:dyDescent="0.2">
      <c r="A6" s="13"/>
      <c r="B6" s="337"/>
      <c r="C6" s="338"/>
      <c r="D6" s="300" t="s">
        <v>265</v>
      </c>
      <c r="E6" s="301"/>
      <c r="F6" s="301"/>
      <c r="G6" s="301"/>
      <c r="H6" s="302"/>
      <c r="I6" s="326"/>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8"/>
      <c r="AY6" s="40"/>
      <c r="AZ6" s="237"/>
      <c r="BA6" s="238"/>
      <c r="BB6" s="238"/>
      <c r="BC6" s="238"/>
      <c r="BD6" s="238"/>
      <c r="BE6" s="238"/>
      <c r="BF6" s="238"/>
      <c r="BG6" s="238"/>
      <c r="BH6" s="238"/>
      <c r="BI6" s="238"/>
      <c r="BJ6" s="238"/>
      <c r="BK6" s="238"/>
      <c r="BL6" s="238"/>
      <c r="BM6" s="238"/>
      <c r="BN6" s="238"/>
      <c r="BO6" s="238"/>
      <c r="BP6" s="238"/>
      <c r="BQ6" s="238"/>
      <c r="BR6" s="238"/>
      <c r="BS6" s="238"/>
      <c r="BT6" s="238"/>
      <c r="BU6" s="238"/>
      <c r="BV6" s="239"/>
    </row>
    <row r="7" spans="1:74" ht="11.25" customHeight="1" x14ac:dyDescent="0.2">
      <c r="A7" s="13"/>
      <c r="B7" s="337"/>
      <c r="C7" s="338"/>
      <c r="D7" s="303"/>
      <c r="E7" s="304"/>
      <c r="F7" s="304"/>
      <c r="G7" s="304"/>
      <c r="H7" s="305"/>
      <c r="I7" s="322"/>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4"/>
      <c r="AY7" s="40"/>
      <c r="AZ7" s="237"/>
      <c r="BA7" s="238"/>
      <c r="BB7" s="238"/>
      <c r="BC7" s="238"/>
      <c r="BD7" s="238"/>
      <c r="BE7" s="238"/>
      <c r="BF7" s="238"/>
      <c r="BG7" s="238"/>
      <c r="BH7" s="238"/>
      <c r="BI7" s="238"/>
      <c r="BJ7" s="238"/>
      <c r="BK7" s="238"/>
      <c r="BL7" s="238"/>
      <c r="BM7" s="238"/>
      <c r="BN7" s="238"/>
      <c r="BO7" s="238"/>
      <c r="BP7" s="238"/>
      <c r="BQ7" s="238"/>
      <c r="BR7" s="238"/>
      <c r="BS7" s="238"/>
      <c r="BT7" s="238"/>
      <c r="BU7" s="238"/>
      <c r="BV7" s="239"/>
    </row>
    <row r="8" spans="1:74" ht="11.25" customHeight="1" thickBot="1" x14ac:dyDescent="0.25">
      <c r="A8" s="13"/>
      <c r="B8" s="337"/>
      <c r="C8" s="338"/>
      <c r="D8" s="294" t="s">
        <v>277</v>
      </c>
      <c r="E8" s="295"/>
      <c r="F8" s="295"/>
      <c r="G8" s="295"/>
      <c r="H8" s="296"/>
      <c r="I8" s="5" t="s">
        <v>269</v>
      </c>
      <c r="J8" s="325"/>
      <c r="K8" s="325"/>
      <c r="L8" s="325"/>
      <c r="M8" s="369" t="s">
        <v>270</v>
      </c>
      <c r="N8" s="369"/>
      <c r="O8" s="325"/>
      <c r="P8" s="325"/>
      <c r="Q8" s="325"/>
      <c r="R8" s="325"/>
      <c r="S8" s="325"/>
      <c r="T8" s="4" t="s">
        <v>271</v>
      </c>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82"/>
      <c r="AY8" s="40"/>
      <c r="AZ8" s="240"/>
      <c r="BA8" s="241"/>
      <c r="BB8" s="241"/>
      <c r="BC8" s="241"/>
      <c r="BD8" s="241"/>
      <c r="BE8" s="241"/>
      <c r="BF8" s="241"/>
      <c r="BG8" s="241"/>
      <c r="BH8" s="241"/>
      <c r="BI8" s="241"/>
      <c r="BJ8" s="241"/>
      <c r="BK8" s="241"/>
      <c r="BL8" s="241"/>
      <c r="BM8" s="241"/>
      <c r="BN8" s="241"/>
      <c r="BO8" s="241"/>
      <c r="BP8" s="241"/>
      <c r="BQ8" s="241"/>
      <c r="BR8" s="241"/>
      <c r="BS8" s="241"/>
      <c r="BT8" s="241"/>
      <c r="BU8" s="241"/>
      <c r="BV8" s="242"/>
    </row>
    <row r="9" spans="1:74" ht="11.25" customHeight="1" x14ac:dyDescent="0.2">
      <c r="A9" s="13"/>
      <c r="B9" s="337"/>
      <c r="C9" s="338"/>
      <c r="D9" s="300" t="s">
        <v>266</v>
      </c>
      <c r="E9" s="301"/>
      <c r="F9" s="301"/>
      <c r="G9" s="301"/>
      <c r="H9" s="302"/>
      <c r="I9" s="326"/>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8"/>
      <c r="AY9" s="40"/>
    </row>
    <row r="10" spans="1:74" ht="11.25" customHeight="1" x14ac:dyDescent="0.2">
      <c r="A10" s="13"/>
      <c r="B10" s="337"/>
      <c r="C10" s="338"/>
      <c r="D10" s="303"/>
      <c r="E10" s="304"/>
      <c r="F10" s="304"/>
      <c r="G10" s="304"/>
      <c r="H10" s="305"/>
      <c r="I10" s="322"/>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4"/>
      <c r="AY10" s="40"/>
    </row>
    <row r="11" spans="1:74" ht="11.25" customHeight="1" x14ac:dyDescent="0.2">
      <c r="A11" s="13"/>
      <c r="B11" s="337"/>
      <c r="C11" s="338"/>
      <c r="D11" s="370" t="s">
        <v>267</v>
      </c>
      <c r="E11" s="371"/>
      <c r="F11" s="371"/>
      <c r="G11" s="371"/>
      <c r="H11" s="372"/>
      <c r="I11" s="283"/>
      <c r="J11" s="283"/>
      <c r="K11" s="283"/>
      <c r="L11" s="283"/>
      <c r="M11" s="283"/>
      <c r="N11" s="283"/>
      <c r="O11" s="283"/>
      <c r="P11" s="283"/>
      <c r="Q11" s="283"/>
      <c r="R11" s="284"/>
      <c r="S11" s="370" t="s">
        <v>272</v>
      </c>
      <c r="T11" s="371"/>
      <c r="U11" s="371"/>
      <c r="V11" s="371"/>
      <c r="W11" s="372"/>
      <c r="X11" s="283"/>
      <c r="Y11" s="283"/>
      <c r="Z11" s="283"/>
      <c r="AA11" s="283"/>
      <c r="AB11" s="283"/>
      <c r="AC11" s="283"/>
      <c r="AD11" s="283"/>
      <c r="AE11" s="283"/>
      <c r="AF11" s="283"/>
      <c r="AG11" s="284"/>
      <c r="AH11" s="370" t="s">
        <v>273</v>
      </c>
      <c r="AI11" s="371"/>
      <c r="AJ11" s="371"/>
      <c r="AK11" s="371"/>
      <c r="AL11" s="372"/>
      <c r="AM11" s="282"/>
      <c r="AN11" s="283"/>
      <c r="AO11" s="283"/>
      <c r="AP11" s="283"/>
      <c r="AQ11" s="283"/>
      <c r="AR11" s="283"/>
      <c r="AS11" s="283"/>
      <c r="AT11" s="283"/>
      <c r="AU11" s="283"/>
      <c r="AV11" s="283"/>
      <c r="AW11" s="283"/>
      <c r="AX11" s="284"/>
      <c r="AY11" s="40"/>
    </row>
    <row r="12" spans="1:74" ht="11.25" customHeight="1" x14ac:dyDescent="0.2">
      <c r="A12" s="13"/>
      <c r="B12" s="337"/>
      <c r="C12" s="338"/>
      <c r="D12" s="303"/>
      <c r="E12" s="304"/>
      <c r="F12" s="304"/>
      <c r="G12" s="304"/>
      <c r="H12" s="305"/>
      <c r="I12" s="286"/>
      <c r="J12" s="286"/>
      <c r="K12" s="286"/>
      <c r="L12" s="286"/>
      <c r="M12" s="286"/>
      <c r="N12" s="286"/>
      <c r="O12" s="286"/>
      <c r="P12" s="286"/>
      <c r="Q12" s="286"/>
      <c r="R12" s="287"/>
      <c r="S12" s="303"/>
      <c r="T12" s="304"/>
      <c r="U12" s="304"/>
      <c r="V12" s="304"/>
      <c r="W12" s="305"/>
      <c r="X12" s="286"/>
      <c r="Y12" s="286"/>
      <c r="Z12" s="286"/>
      <c r="AA12" s="286"/>
      <c r="AB12" s="286"/>
      <c r="AC12" s="286"/>
      <c r="AD12" s="286"/>
      <c r="AE12" s="286"/>
      <c r="AF12" s="286"/>
      <c r="AG12" s="287"/>
      <c r="AH12" s="303"/>
      <c r="AI12" s="304"/>
      <c r="AJ12" s="304"/>
      <c r="AK12" s="304"/>
      <c r="AL12" s="305"/>
      <c r="AM12" s="285"/>
      <c r="AN12" s="286"/>
      <c r="AO12" s="286"/>
      <c r="AP12" s="286"/>
      <c r="AQ12" s="286"/>
      <c r="AR12" s="286"/>
      <c r="AS12" s="286"/>
      <c r="AT12" s="286"/>
      <c r="AU12" s="286"/>
      <c r="AV12" s="286"/>
      <c r="AW12" s="286"/>
      <c r="AX12" s="287"/>
      <c r="AY12" s="40"/>
    </row>
    <row r="13" spans="1:74" ht="11.25" customHeight="1" x14ac:dyDescent="0.2">
      <c r="A13" s="13"/>
      <c r="B13" s="337"/>
      <c r="C13" s="338"/>
      <c r="D13" s="360" t="s">
        <v>268</v>
      </c>
      <c r="E13" s="361"/>
      <c r="F13" s="361"/>
      <c r="G13" s="361"/>
      <c r="H13" s="362"/>
      <c r="I13" s="383">
        <v>2</v>
      </c>
      <c r="J13" s="376"/>
      <c r="K13" s="376">
        <v>8</v>
      </c>
      <c r="L13" s="376"/>
      <c r="M13" s="357"/>
      <c r="N13" s="357"/>
      <c r="O13" s="357"/>
      <c r="P13" s="357"/>
      <c r="Q13" s="357"/>
      <c r="R13" s="357"/>
      <c r="S13" s="357"/>
      <c r="T13" s="357"/>
      <c r="U13" s="357"/>
      <c r="V13" s="357"/>
      <c r="W13" s="357"/>
      <c r="X13" s="357"/>
      <c r="Y13" s="357"/>
      <c r="Z13" s="357"/>
      <c r="AA13" s="357"/>
      <c r="AB13" s="386"/>
      <c r="AC13" s="294" t="s">
        <v>275</v>
      </c>
      <c r="AD13" s="295"/>
      <c r="AE13" s="295"/>
      <c r="AF13" s="295"/>
      <c r="AG13" s="296"/>
      <c r="AH13" s="373"/>
      <c r="AI13" s="374"/>
      <c r="AJ13" s="374"/>
      <c r="AK13" s="374"/>
      <c r="AL13" s="374"/>
      <c r="AM13" s="374"/>
      <c r="AN13" s="374"/>
      <c r="AO13" s="374"/>
      <c r="AP13" s="374"/>
      <c r="AQ13" s="374"/>
      <c r="AR13" s="374"/>
      <c r="AS13" s="374"/>
      <c r="AT13" s="374"/>
      <c r="AU13" s="374"/>
      <c r="AV13" s="374"/>
      <c r="AW13" s="374"/>
      <c r="AX13" s="375"/>
      <c r="AY13" s="40"/>
    </row>
    <row r="14" spans="1:74" ht="11.25" customHeight="1" x14ac:dyDescent="0.2">
      <c r="A14" s="13"/>
      <c r="B14" s="337"/>
      <c r="C14" s="338"/>
      <c r="D14" s="363"/>
      <c r="E14" s="364"/>
      <c r="F14" s="364"/>
      <c r="G14" s="364"/>
      <c r="H14" s="365"/>
      <c r="I14" s="384"/>
      <c r="J14" s="377"/>
      <c r="K14" s="377"/>
      <c r="L14" s="377"/>
      <c r="M14" s="358"/>
      <c r="N14" s="358"/>
      <c r="O14" s="358"/>
      <c r="P14" s="358"/>
      <c r="Q14" s="358"/>
      <c r="R14" s="358"/>
      <c r="S14" s="358"/>
      <c r="T14" s="358"/>
      <c r="U14" s="358"/>
      <c r="V14" s="358"/>
      <c r="W14" s="358"/>
      <c r="X14" s="358"/>
      <c r="Y14" s="358"/>
      <c r="Z14" s="358"/>
      <c r="AA14" s="358"/>
      <c r="AB14" s="387"/>
      <c r="AC14" s="300" t="s">
        <v>274</v>
      </c>
      <c r="AD14" s="301"/>
      <c r="AE14" s="301"/>
      <c r="AF14" s="301"/>
      <c r="AG14" s="302"/>
      <c r="AH14" s="326"/>
      <c r="AI14" s="327"/>
      <c r="AJ14" s="327"/>
      <c r="AK14" s="327"/>
      <c r="AL14" s="327"/>
      <c r="AM14" s="327"/>
      <c r="AN14" s="327"/>
      <c r="AO14" s="327"/>
      <c r="AP14" s="327"/>
      <c r="AQ14" s="327"/>
      <c r="AR14" s="327"/>
      <c r="AS14" s="327"/>
      <c r="AT14" s="327"/>
      <c r="AU14" s="327"/>
      <c r="AV14" s="327"/>
      <c r="AW14" s="327"/>
      <c r="AX14" s="328"/>
      <c r="AY14" s="40"/>
    </row>
    <row r="15" spans="1:74" ht="11.25" customHeight="1" x14ac:dyDescent="0.2">
      <c r="A15" s="13"/>
      <c r="B15" s="337"/>
      <c r="C15" s="338"/>
      <c r="D15" s="366"/>
      <c r="E15" s="367"/>
      <c r="F15" s="367"/>
      <c r="G15" s="367"/>
      <c r="H15" s="368"/>
      <c r="I15" s="385"/>
      <c r="J15" s="378"/>
      <c r="K15" s="378"/>
      <c r="L15" s="378"/>
      <c r="M15" s="359"/>
      <c r="N15" s="359"/>
      <c r="O15" s="359"/>
      <c r="P15" s="359"/>
      <c r="Q15" s="359"/>
      <c r="R15" s="359"/>
      <c r="S15" s="359"/>
      <c r="T15" s="359"/>
      <c r="U15" s="359"/>
      <c r="V15" s="359"/>
      <c r="W15" s="359"/>
      <c r="X15" s="359"/>
      <c r="Y15" s="359"/>
      <c r="Z15" s="359"/>
      <c r="AA15" s="359"/>
      <c r="AB15" s="388"/>
      <c r="AC15" s="303"/>
      <c r="AD15" s="304"/>
      <c r="AE15" s="304"/>
      <c r="AF15" s="304"/>
      <c r="AG15" s="305"/>
      <c r="AH15" s="322"/>
      <c r="AI15" s="323"/>
      <c r="AJ15" s="323"/>
      <c r="AK15" s="323"/>
      <c r="AL15" s="323"/>
      <c r="AM15" s="323"/>
      <c r="AN15" s="323"/>
      <c r="AO15" s="323"/>
      <c r="AP15" s="323"/>
      <c r="AQ15" s="323"/>
      <c r="AR15" s="323"/>
      <c r="AS15" s="323"/>
      <c r="AT15" s="323"/>
      <c r="AU15" s="323"/>
      <c r="AV15" s="323"/>
      <c r="AW15" s="323"/>
      <c r="AX15" s="324"/>
      <c r="AY15" s="40"/>
    </row>
    <row r="16" spans="1:74" ht="11.25" customHeight="1" x14ac:dyDescent="0.2">
      <c r="A16" s="13"/>
      <c r="B16" s="335" t="s">
        <v>282</v>
      </c>
      <c r="C16" s="336"/>
      <c r="D16" s="288" t="s">
        <v>279</v>
      </c>
      <c r="E16" s="289"/>
      <c r="F16" s="289"/>
      <c r="G16" s="289"/>
      <c r="H16" s="289"/>
      <c r="I16" s="282"/>
      <c r="J16" s="283"/>
      <c r="K16" s="283"/>
      <c r="L16" s="329" t="s">
        <v>280</v>
      </c>
      <c r="M16" s="330"/>
      <c r="N16" s="288" t="s">
        <v>281</v>
      </c>
      <c r="O16" s="289"/>
      <c r="P16" s="289"/>
      <c r="Q16" s="289"/>
      <c r="R16" s="289"/>
      <c r="S16" s="282"/>
      <c r="T16" s="283"/>
      <c r="U16" s="283"/>
      <c r="V16" s="329" t="s">
        <v>280</v>
      </c>
      <c r="W16" s="330"/>
      <c r="X16" s="288" t="s">
        <v>284</v>
      </c>
      <c r="Y16" s="289"/>
      <c r="Z16" s="289"/>
      <c r="AA16" s="289"/>
      <c r="AB16" s="341"/>
      <c r="AC16" s="344" t="s">
        <v>285</v>
      </c>
      <c r="AD16" s="345"/>
      <c r="AE16" s="345"/>
      <c r="AF16" s="345"/>
      <c r="AG16" s="346"/>
      <c r="AH16" s="352" t="s">
        <v>286</v>
      </c>
      <c r="AI16" s="353"/>
      <c r="AJ16" s="353"/>
      <c r="AK16" s="353"/>
      <c r="AL16" s="354"/>
      <c r="AM16" s="14"/>
      <c r="AN16" s="14"/>
      <c r="AO16" s="14"/>
      <c r="AP16" s="14"/>
      <c r="AQ16" s="14"/>
      <c r="AR16" s="14"/>
      <c r="AS16" s="14"/>
      <c r="AT16" s="14"/>
      <c r="AU16" s="14"/>
      <c r="AV16" s="14"/>
      <c r="AW16" s="14"/>
      <c r="AX16" s="14"/>
      <c r="AY16" s="232"/>
    </row>
    <row r="17" spans="1:55" ht="11.25" customHeight="1" x14ac:dyDescent="0.2">
      <c r="A17" s="13"/>
      <c r="B17" s="337"/>
      <c r="C17" s="338"/>
      <c r="D17" s="290"/>
      <c r="E17" s="291"/>
      <c r="F17" s="291"/>
      <c r="G17" s="291"/>
      <c r="H17" s="291"/>
      <c r="I17" s="306"/>
      <c r="J17" s="307"/>
      <c r="K17" s="307"/>
      <c r="L17" s="331"/>
      <c r="M17" s="332"/>
      <c r="N17" s="290"/>
      <c r="O17" s="291"/>
      <c r="P17" s="291"/>
      <c r="Q17" s="291"/>
      <c r="R17" s="291"/>
      <c r="S17" s="306"/>
      <c r="T17" s="307"/>
      <c r="U17" s="307"/>
      <c r="V17" s="331"/>
      <c r="W17" s="332"/>
      <c r="X17" s="290"/>
      <c r="Y17" s="291"/>
      <c r="Z17" s="291"/>
      <c r="AA17" s="291"/>
      <c r="AB17" s="342"/>
      <c r="AC17" s="306"/>
      <c r="AD17" s="307"/>
      <c r="AE17" s="307"/>
      <c r="AF17" s="331" t="s">
        <v>280</v>
      </c>
      <c r="AG17" s="332"/>
      <c r="AH17" s="355"/>
      <c r="AI17" s="356"/>
      <c r="AJ17" s="310" t="s">
        <v>287</v>
      </c>
      <c r="AK17" s="311"/>
      <c r="AL17" s="312"/>
      <c r="AM17" s="14"/>
      <c r="AN17" s="14"/>
      <c r="AO17" s="14"/>
      <c r="AP17" s="14"/>
      <c r="AQ17" s="14"/>
      <c r="AR17" s="14"/>
      <c r="AS17" s="14"/>
      <c r="AT17" s="14"/>
      <c r="AU17" s="14"/>
      <c r="AV17" s="14"/>
      <c r="AW17" s="14"/>
      <c r="AX17" s="14"/>
      <c r="AY17" s="232"/>
      <c r="AZ17" s="2"/>
      <c r="BA17" s="2"/>
      <c r="BB17" s="2"/>
      <c r="BC17" s="2"/>
    </row>
    <row r="18" spans="1:55" ht="11.25" customHeight="1" x14ac:dyDescent="0.2">
      <c r="A18" s="13"/>
      <c r="B18" s="339"/>
      <c r="C18" s="340"/>
      <c r="D18" s="292"/>
      <c r="E18" s="293"/>
      <c r="F18" s="293"/>
      <c r="G18" s="293"/>
      <c r="H18" s="293"/>
      <c r="I18" s="285"/>
      <c r="J18" s="286"/>
      <c r="K18" s="286"/>
      <c r="L18" s="333"/>
      <c r="M18" s="334"/>
      <c r="N18" s="292"/>
      <c r="O18" s="293"/>
      <c r="P18" s="293"/>
      <c r="Q18" s="293"/>
      <c r="R18" s="293"/>
      <c r="S18" s="285"/>
      <c r="T18" s="286"/>
      <c r="U18" s="286"/>
      <c r="V18" s="333"/>
      <c r="W18" s="334"/>
      <c r="X18" s="292"/>
      <c r="Y18" s="293"/>
      <c r="Z18" s="293"/>
      <c r="AA18" s="293"/>
      <c r="AB18" s="343"/>
      <c r="AC18" s="285"/>
      <c r="AD18" s="286"/>
      <c r="AE18" s="286"/>
      <c r="AF18" s="333"/>
      <c r="AG18" s="334"/>
      <c r="AH18" s="347"/>
      <c r="AI18" s="348"/>
      <c r="AJ18" s="349" t="s">
        <v>288</v>
      </c>
      <c r="AK18" s="350"/>
      <c r="AL18" s="351"/>
      <c r="AM18" s="14"/>
      <c r="AN18" s="14"/>
      <c r="AO18" s="14"/>
      <c r="AP18" s="14"/>
      <c r="AQ18" s="14"/>
      <c r="AR18" s="14"/>
      <c r="AS18" s="14"/>
      <c r="AT18" s="14"/>
      <c r="AU18" s="14"/>
      <c r="AV18" s="14"/>
      <c r="AW18" s="14"/>
      <c r="AX18" s="14"/>
      <c r="AY18" s="233"/>
      <c r="AZ18" s="2"/>
      <c r="BA18" s="2"/>
      <c r="BB18" s="2"/>
    </row>
    <row r="19" spans="1:55" ht="11.25"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40"/>
    </row>
    <row r="20" spans="1:55" ht="11.25" customHeight="1" x14ac:dyDescent="0.2">
      <c r="A20" s="13"/>
      <c r="B20" s="335" t="s">
        <v>290</v>
      </c>
      <c r="C20" s="336"/>
      <c r="D20" s="294" t="s">
        <v>276</v>
      </c>
      <c r="E20" s="295"/>
      <c r="F20" s="295"/>
      <c r="G20" s="295"/>
      <c r="H20" s="296"/>
      <c r="I20" s="297"/>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9"/>
      <c r="AY20" s="40"/>
    </row>
    <row r="21" spans="1:55" ht="11.25" customHeight="1" x14ac:dyDescent="0.2">
      <c r="A21" s="13"/>
      <c r="B21" s="337"/>
      <c r="C21" s="338"/>
      <c r="D21" s="300" t="s">
        <v>265</v>
      </c>
      <c r="E21" s="301"/>
      <c r="F21" s="301"/>
      <c r="G21" s="301"/>
      <c r="H21" s="302"/>
      <c r="I21" s="326"/>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8"/>
      <c r="AY21" s="40"/>
    </row>
    <row r="22" spans="1:55" ht="11.25" customHeight="1" x14ac:dyDescent="0.2">
      <c r="A22" s="13"/>
      <c r="B22" s="337"/>
      <c r="C22" s="338"/>
      <c r="D22" s="303"/>
      <c r="E22" s="304"/>
      <c r="F22" s="304"/>
      <c r="G22" s="304"/>
      <c r="H22" s="305"/>
      <c r="I22" s="322"/>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4"/>
      <c r="AY22" s="40"/>
    </row>
    <row r="23" spans="1:55" ht="11.25" customHeight="1" x14ac:dyDescent="0.2">
      <c r="A23" s="13"/>
      <c r="B23" s="337"/>
      <c r="C23" s="338"/>
      <c r="D23" s="294" t="s">
        <v>277</v>
      </c>
      <c r="E23" s="295"/>
      <c r="F23" s="295"/>
      <c r="G23" s="295"/>
      <c r="H23" s="296"/>
      <c r="I23" s="5" t="s">
        <v>269</v>
      </c>
      <c r="J23" s="325"/>
      <c r="K23" s="325"/>
      <c r="L23" s="325"/>
      <c r="M23" s="369" t="s">
        <v>270</v>
      </c>
      <c r="N23" s="369"/>
      <c r="O23" s="325"/>
      <c r="P23" s="325"/>
      <c r="Q23" s="325"/>
      <c r="R23" s="325"/>
      <c r="S23" s="325"/>
      <c r="T23" s="4" t="s">
        <v>271</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6"/>
      <c r="AY23" s="40"/>
    </row>
    <row r="24" spans="1:55" ht="11.25" customHeight="1" x14ac:dyDescent="0.2">
      <c r="A24" s="13"/>
      <c r="B24" s="337"/>
      <c r="C24" s="338"/>
      <c r="D24" s="300" t="s">
        <v>266</v>
      </c>
      <c r="E24" s="301"/>
      <c r="F24" s="301"/>
      <c r="G24" s="301"/>
      <c r="H24" s="302"/>
      <c r="I24" s="326"/>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8"/>
      <c r="AY24" s="40"/>
    </row>
    <row r="25" spans="1:55" ht="11.25" customHeight="1" x14ac:dyDescent="0.2">
      <c r="A25" s="13"/>
      <c r="B25" s="337"/>
      <c r="C25" s="338"/>
      <c r="D25" s="303"/>
      <c r="E25" s="304"/>
      <c r="F25" s="304"/>
      <c r="G25" s="304"/>
      <c r="H25" s="305"/>
      <c r="I25" s="322"/>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4"/>
      <c r="AY25" s="40"/>
    </row>
    <row r="26" spans="1:55" ht="11.25" customHeight="1" x14ac:dyDescent="0.2">
      <c r="A26" s="13"/>
      <c r="B26" s="337"/>
      <c r="C26" s="338"/>
      <c r="D26" s="370" t="s">
        <v>267</v>
      </c>
      <c r="E26" s="371"/>
      <c r="F26" s="371"/>
      <c r="G26" s="371"/>
      <c r="H26" s="372"/>
      <c r="I26" s="283"/>
      <c r="J26" s="283"/>
      <c r="K26" s="283"/>
      <c r="L26" s="283"/>
      <c r="M26" s="283"/>
      <c r="N26" s="283"/>
      <c r="O26" s="283"/>
      <c r="P26" s="283"/>
      <c r="Q26" s="283"/>
      <c r="R26" s="284"/>
      <c r="S26" s="370" t="s">
        <v>272</v>
      </c>
      <c r="T26" s="371"/>
      <c r="U26" s="371"/>
      <c r="V26" s="371"/>
      <c r="W26" s="372"/>
      <c r="X26" s="283"/>
      <c r="Y26" s="283"/>
      <c r="Z26" s="283"/>
      <c r="AA26" s="283"/>
      <c r="AB26" s="283"/>
      <c r="AC26" s="283"/>
      <c r="AD26" s="283"/>
      <c r="AE26" s="283"/>
      <c r="AF26" s="283"/>
      <c r="AG26" s="284"/>
      <c r="AH26" s="370" t="s">
        <v>273</v>
      </c>
      <c r="AI26" s="371"/>
      <c r="AJ26" s="371"/>
      <c r="AK26" s="371"/>
      <c r="AL26" s="372"/>
      <c r="AM26" s="282"/>
      <c r="AN26" s="283"/>
      <c r="AO26" s="283"/>
      <c r="AP26" s="283"/>
      <c r="AQ26" s="283"/>
      <c r="AR26" s="283"/>
      <c r="AS26" s="283"/>
      <c r="AT26" s="283"/>
      <c r="AU26" s="283"/>
      <c r="AV26" s="283"/>
      <c r="AW26" s="283"/>
      <c r="AX26" s="284"/>
      <c r="AY26" s="40"/>
    </row>
    <row r="27" spans="1:55" ht="11.25" customHeight="1" x14ac:dyDescent="0.2">
      <c r="A27" s="13"/>
      <c r="B27" s="337"/>
      <c r="C27" s="338"/>
      <c r="D27" s="303"/>
      <c r="E27" s="304"/>
      <c r="F27" s="304"/>
      <c r="G27" s="304"/>
      <c r="H27" s="305"/>
      <c r="I27" s="286"/>
      <c r="J27" s="286"/>
      <c r="K27" s="286"/>
      <c r="L27" s="286"/>
      <c r="M27" s="286"/>
      <c r="N27" s="286"/>
      <c r="O27" s="286"/>
      <c r="P27" s="286"/>
      <c r="Q27" s="286"/>
      <c r="R27" s="287"/>
      <c r="S27" s="303"/>
      <c r="T27" s="304"/>
      <c r="U27" s="304"/>
      <c r="V27" s="304"/>
      <c r="W27" s="305"/>
      <c r="X27" s="286"/>
      <c r="Y27" s="286"/>
      <c r="Z27" s="286"/>
      <c r="AA27" s="286"/>
      <c r="AB27" s="286"/>
      <c r="AC27" s="286"/>
      <c r="AD27" s="286"/>
      <c r="AE27" s="286"/>
      <c r="AF27" s="286"/>
      <c r="AG27" s="287"/>
      <c r="AH27" s="303"/>
      <c r="AI27" s="304"/>
      <c r="AJ27" s="304"/>
      <c r="AK27" s="304"/>
      <c r="AL27" s="305"/>
      <c r="AM27" s="285"/>
      <c r="AN27" s="286"/>
      <c r="AO27" s="286"/>
      <c r="AP27" s="286"/>
      <c r="AQ27" s="286"/>
      <c r="AR27" s="286"/>
      <c r="AS27" s="286"/>
      <c r="AT27" s="286"/>
      <c r="AU27" s="286"/>
      <c r="AV27" s="286"/>
      <c r="AW27" s="286"/>
      <c r="AX27" s="287"/>
      <c r="AY27" s="40"/>
    </row>
    <row r="28" spans="1:55" ht="11.25" customHeight="1" x14ac:dyDescent="0.2">
      <c r="A28" s="13"/>
      <c r="B28" s="337"/>
      <c r="C28" s="338"/>
      <c r="D28" s="294" t="s">
        <v>275</v>
      </c>
      <c r="E28" s="295"/>
      <c r="F28" s="295"/>
      <c r="G28" s="295"/>
      <c r="H28" s="296"/>
      <c r="I28" s="297"/>
      <c r="J28" s="298"/>
      <c r="K28" s="298"/>
      <c r="L28" s="298"/>
      <c r="M28" s="298"/>
      <c r="N28" s="298"/>
      <c r="O28" s="298"/>
      <c r="P28" s="298"/>
      <c r="Q28" s="298"/>
      <c r="R28" s="298"/>
      <c r="S28" s="298"/>
      <c r="T28" s="298"/>
      <c r="U28" s="298"/>
      <c r="V28" s="298"/>
      <c r="W28" s="298"/>
      <c r="X28" s="298"/>
      <c r="Y28" s="299"/>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40"/>
    </row>
    <row r="29" spans="1:55" ht="11.25" customHeight="1" x14ac:dyDescent="0.2">
      <c r="A29" s="13"/>
      <c r="B29" s="337"/>
      <c r="C29" s="338"/>
      <c r="D29" s="300" t="s">
        <v>289</v>
      </c>
      <c r="E29" s="301"/>
      <c r="F29" s="301"/>
      <c r="G29" s="301"/>
      <c r="H29" s="302"/>
      <c r="I29" s="326"/>
      <c r="J29" s="327"/>
      <c r="K29" s="327"/>
      <c r="L29" s="327"/>
      <c r="M29" s="327"/>
      <c r="N29" s="327"/>
      <c r="O29" s="327"/>
      <c r="P29" s="327"/>
      <c r="Q29" s="327"/>
      <c r="R29" s="327"/>
      <c r="S29" s="327"/>
      <c r="T29" s="327"/>
      <c r="U29" s="327"/>
      <c r="V29" s="327"/>
      <c r="W29" s="327"/>
      <c r="X29" s="327"/>
      <c r="Y29" s="32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40"/>
    </row>
    <row r="30" spans="1:55" ht="11.25" customHeight="1" x14ac:dyDescent="0.2">
      <c r="A30" s="13"/>
      <c r="B30" s="339"/>
      <c r="C30" s="340"/>
      <c r="D30" s="303"/>
      <c r="E30" s="304"/>
      <c r="F30" s="304"/>
      <c r="G30" s="304"/>
      <c r="H30" s="305"/>
      <c r="I30" s="322"/>
      <c r="J30" s="323"/>
      <c r="K30" s="323"/>
      <c r="L30" s="323"/>
      <c r="M30" s="323"/>
      <c r="N30" s="323"/>
      <c r="O30" s="323"/>
      <c r="P30" s="323"/>
      <c r="Q30" s="323"/>
      <c r="R30" s="323"/>
      <c r="S30" s="323"/>
      <c r="T30" s="323"/>
      <c r="U30" s="323"/>
      <c r="V30" s="323"/>
      <c r="W30" s="323"/>
      <c r="X30" s="323"/>
      <c r="Y30" s="324"/>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40"/>
    </row>
    <row r="31" spans="1:55" ht="11.25" customHeight="1" x14ac:dyDescent="0.2">
      <c r="A31" s="34"/>
      <c r="B31" s="35"/>
      <c r="C31" s="35"/>
      <c r="D31" s="33"/>
      <c r="E31" s="33"/>
      <c r="F31" s="33"/>
      <c r="G31" s="33"/>
      <c r="H31" s="33"/>
      <c r="I31" s="20"/>
      <c r="J31" s="20"/>
      <c r="K31" s="20"/>
      <c r="L31" s="20"/>
      <c r="M31" s="20"/>
      <c r="N31" s="20"/>
      <c r="O31" s="20"/>
      <c r="P31" s="20"/>
      <c r="Q31" s="20"/>
      <c r="R31" s="20"/>
      <c r="S31" s="20"/>
      <c r="T31" s="20"/>
      <c r="U31" s="20"/>
      <c r="V31" s="20"/>
      <c r="W31" s="20"/>
      <c r="X31" s="20"/>
      <c r="Y31" s="20"/>
      <c r="Z31" s="34"/>
      <c r="AA31" s="34"/>
      <c r="AB31" s="34"/>
      <c r="AC31" s="34"/>
      <c r="AD31" s="34"/>
      <c r="AE31" s="34"/>
      <c r="AF31" s="34"/>
      <c r="AG31" s="34"/>
      <c r="AH31" s="34"/>
      <c r="AI31" s="34"/>
      <c r="AJ31" s="34"/>
      <c r="AK31" s="34"/>
      <c r="AL31" s="34"/>
      <c r="AM31" s="34"/>
      <c r="AN31" s="34"/>
      <c r="AO31" s="34"/>
      <c r="AP31" s="34"/>
      <c r="AQ31" s="34"/>
      <c r="AR31" s="34"/>
      <c r="AS31" s="13"/>
      <c r="AT31" s="13"/>
      <c r="AU31" s="13"/>
      <c r="AV31" s="13"/>
      <c r="AW31" s="13"/>
      <c r="AX31" s="13"/>
      <c r="AY31" s="40"/>
    </row>
    <row r="32" spans="1:55" ht="11.25" customHeight="1" x14ac:dyDescent="0.2">
      <c r="A32" s="13"/>
      <c r="B32" s="294" t="s">
        <v>275</v>
      </c>
      <c r="C32" s="295"/>
      <c r="D32" s="295"/>
      <c r="E32" s="295"/>
      <c r="F32" s="295"/>
      <c r="G32" s="295"/>
      <c r="H32" s="296"/>
      <c r="I32" s="297"/>
      <c r="J32" s="298"/>
      <c r="K32" s="298"/>
      <c r="L32" s="298"/>
      <c r="M32" s="298"/>
      <c r="N32" s="298"/>
      <c r="O32" s="298"/>
      <c r="P32" s="298"/>
      <c r="Q32" s="298"/>
      <c r="R32" s="298"/>
      <c r="S32" s="298"/>
      <c r="T32" s="298"/>
      <c r="U32" s="298"/>
      <c r="V32" s="298"/>
      <c r="W32" s="298"/>
      <c r="X32" s="298"/>
      <c r="Y32" s="299"/>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40"/>
    </row>
    <row r="33" spans="1:51" ht="11.25" customHeight="1" x14ac:dyDescent="0.2">
      <c r="A33" s="13"/>
      <c r="B33" s="300" t="s">
        <v>291</v>
      </c>
      <c r="C33" s="301"/>
      <c r="D33" s="301"/>
      <c r="E33" s="301"/>
      <c r="F33" s="301"/>
      <c r="G33" s="301"/>
      <c r="H33" s="302"/>
      <c r="I33" s="319"/>
      <c r="J33" s="320"/>
      <c r="K33" s="320"/>
      <c r="L33" s="320"/>
      <c r="M33" s="320"/>
      <c r="N33" s="320"/>
      <c r="O33" s="320"/>
      <c r="P33" s="320"/>
      <c r="Q33" s="320"/>
      <c r="R33" s="320"/>
      <c r="S33" s="320"/>
      <c r="T33" s="320"/>
      <c r="U33" s="320"/>
      <c r="V33" s="320"/>
      <c r="W33" s="320"/>
      <c r="X33" s="320"/>
      <c r="Y33" s="321"/>
      <c r="Z33" s="370" t="s">
        <v>293</v>
      </c>
      <c r="AA33" s="371"/>
      <c r="AB33" s="372"/>
      <c r="AC33" s="412"/>
      <c r="AD33" s="413"/>
      <c r="AE33" s="413"/>
      <c r="AF33" s="413"/>
      <c r="AG33" s="414"/>
      <c r="AH33" s="370" t="s">
        <v>267</v>
      </c>
      <c r="AI33" s="371"/>
      <c r="AJ33" s="371"/>
      <c r="AK33" s="371"/>
      <c r="AL33" s="372"/>
      <c r="AM33" s="282"/>
      <c r="AN33" s="283"/>
      <c r="AO33" s="283"/>
      <c r="AP33" s="283"/>
      <c r="AQ33" s="283"/>
      <c r="AR33" s="283"/>
      <c r="AS33" s="283"/>
      <c r="AT33" s="283"/>
      <c r="AU33" s="283"/>
      <c r="AV33" s="283"/>
      <c r="AW33" s="283"/>
      <c r="AX33" s="284"/>
      <c r="AY33" s="40"/>
    </row>
    <row r="34" spans="1:51" ht="11.25" customHeight="1" x14ac:dyDescent="0.2">
      <c r="A34" s="13"/>
      <c r="B34" s="303"/>
      <c r="C34" s="304"/>
      <c r="D34" s="304"/>
      <c r="E34" s="304"/>
      <c r="F34" s="304"/>
      <c r="G34" s="304"/>
      <c r="H34" s="305"/>
      <c r="I34" s="322"/>
      <c r="J34" s="323"/>
      <c r="K34" s="323"/>
      <c r="L34" s="323"/>
      <c r="M34" s="323"/>
      <c r="N34" s="323"/>
      <c r="O34" s="323"/>
      <c r="P34" s="323"/>
      <c r="Q34" s="323"/>
      <c r="R34" s="323"/>
      <c r="S34" s="323"/>
      <c r="T34" s="323"/>
      <c r="U34" s="323"/>
      <c r="V34" s="323"/>
      <c r="W34" s="323"/>
      <c r="X34" s="323"/>
      <c r="Y34" s="324"/>
      <c r="Z34" s="303"/>
      <c r="AA34" s="304"/>
      <c r="AB34" s="305"/>
      <c r="AC34" s="415"/>
      <c r="AD34" s="416"/>
      <c r="AE34" s="416"/>
      <c r="AF34" s="416"/>
      <c r="AG34" s="417"/>
      <c r="AH34" s="303"/>
      <c r="AI34" s="304"/>
      <c r="AJ34" s="304"/>
      <c r="AK34" s="304"/>
      <c r="AL34" s="305"/>
      <c r="AM34" s="285"/>
      <c r="AN34" s="286"/>
      <c r="AO34" s="286"/>
      <c r="AP34" s="286"/>
      <c r="AQ34" s="286"/>
      <c r="AR34" s="286"/>
      <c r="AS34" s="286"/>
      <c r="AT34" s="286"/>
      <c r="AU34" s="286"/>
      <c r="AV34" s="286"/>
      <c r="AW34" s="286"/>
      <c r="AX34" s="287"/>
      <c r="AY34" s="40"/>
    </row>
    <row r="35" spans="1:51" ht="11.25" customHeight="1" x14ac:dyDescent="0.2">
      <c r="A35" s="13"/>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40"/>
    </row>
    <row r="36" spans="1:51" ht="11.25" customHeight="1" x14ac:dyDescent="0.2">
      <c r="A36" s="13"/>
      <c r="B36" s="308" t="s">
        <v>322</v>
      </c>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40"/>
    </row>
    <row r="37" spans="1:51" ht="11.25" customHeight="1" x14ac:dyDescent="0.2">
      <c r="A37" s="13"/>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40"/>
    </row>
    <row r="38" spans="1:51" ht="11.25" customHeight="1" x14ac:dyDescent="0.2">
      <c r="A38" s="13"/>
      <c r="B38" s="243" t="s">
        <v>297</v>
      </c>
      <c r="C38" s="244"/>
      <c r="D38" s="244"/>
      <c r="E38" s="244"/>
      <c r="F38" s="244"/>
      <c r="G38" s="244"/>
      <c r="H38" s="244"/>
      <c r="I38" s="244"/>
      <c r="J38" s="244"/>
      <c r="K38" s="244"/>
      <c r="L38" s="244"/>
      <c r="M38" s="244"/>
      <c r="N38" s="244"/>
      <c r="O38" s="244"/>
      <c r="P38" s="245"/>
      <c r="Q38" s="270" t="s">
        <v>295</v>
      </c>
      <c r="R38" s="271"/>
      <c r="S38" s="271"/>
      <c r="T38" s="271"/>
      <c r="U38" s="271"/>
      <c r="V38" s="261" t="s">
        <v>294</v>
      </c>
      <c r="W38" s="275"/>
      <c r="X38" s="275"/>
      <c r="Y38" s="275"/>
      <c r="Z38" s="275"/>
      <c r="AA38" s="275"/>
      <c r="AB38" s="275"/>
      <c r="AC38" s="276"/>
      <c r="AD38" s="313" t="s">
        <v>324</v>
      </c>
      <c r="AE38" s="314"/>
      <c r="AF38" s="314"/>
      <c r="AG38" s="314"/>
      <c r="AH38" s="314"/>
      <c r="AI38" s="314"/>
      <c r="AJ38" s="314"/>
      <c r="AK38" s="314"/>
      <c r="AL38" s="314"/>
      <c r="AM38" s="314"/>
      <c r="AN38" s="314"/>
      <c r="AO38" s="314"/>
      <c r="AP38" s="314"/>
      <c r="AQ38" s="314"/>
      <c r="AR38" s="314"/>
      <c r="AS38" s="314"/>
      <c r="AT38" s="314"/>
      <c r="AU38" s="314"/>
      <c r="AV38" s="314"/>
      <c r="AW38" s="314"/>
      <c r="AX38" s="315"/>
      <c r="AY38" s="40"/>
    </row>
    <row r="39" spans="1:51" ht="11.25" customHeight="1" x14ac:dyDescent="0.2">
      <c r="A39" s="13"/>
      <c r="B39" s="246"/>
      <c r="C39" s="247"/>
      <c r="D39" s="247"/>
      <c r="E39" s="247"/>
      <c r="F39" s="247"/>
      <c r="G39" s="247"/>
      <c r="H39" s="247"/>
      <c r="I39" s="247"/>
      <c r="J39" s="247"/>
      <c r="K39" s="247"/>
      <c r="L39" s="247"/>
      <c r="M39" s="247"/>
      <c r="N39" s="247"/>
      <c r="O39" s="247"/>
      <c r="P39" s="248"/>
      <c r="Q39" s="272"/>
      <c r="R39" s="273"/>
      <c r="S39" s="273"/>
      <c r="T39" s="273"/>
      <c r="U39" s="273"/>
      <c r="V39" s="262"/>
      <c r="W39" s="277"/>
      <c r="X39" s="277"/>
      <c r="Y39" s="277"/>
      <c r="Z39" s="277"/>
      <c r="AA39" s="277"/>
      <c r="AB39" s="277"/>
      <c r="AC39" s="278"/>
      <c r="AD39" s="316"/>
      <c r="AE39" s="317"/>
      <c r="AF39" s="317"/>
      <c r="AG39" s="317"/>
      <c r="AH39" s="317"/>
      <c r="AI39" s="317"/>
      <c r="AJ39" s="317"/>
      <c r="AK39" s="317"/>
      <c r="AL39" s="317"/>
      <c r="AM39" s="317"/>
      <c r="AN39" s="317"/>
      <c r="AO39" s="317"/>
      <c r="AP39" s="317"/>
      <c r="AQ39" s="317"/>
      <c r="AR39" s="317"/>
      <c r="AS39" s="317"/>
      <c r="AT39" s="317"/>
      <c r="AU39" s="317"/>
      <c r="AV39" s="317"/>
      <c r="AW39" s="317"/>
      <c r="AX39" s="318"/>
      <c r="AY39" s="40"/>
    </row>
    <row r="40" spans="1:51" ht="11.25" customHeight="1" x14ac:dyDescent="0.2">
      <c r="A40" s="13"/>
      <c r="B40" s="243" t="s">
        <v>298</v>
      </c>
      <c r="C40" s="244"/>
      <c r="D40" s="244"/>
      <c r="E40" s="244"/>
      <c r="F40" s="244"/>
      <c r="G40" s="244"/>
      <c r="H40" s="244"/>
      <c r="I40" s="244"/>
      <c r="J40" s="244"/>
      <c r="K40" s="244"/>
      <c r="L40" s="244"/>
      <c r="M40" s="244"/>
      <c r="N40" s="244"/>
      <c r="O40" s="244"/>
      <c r="P40" s="245"/>
      <c r="Q40" s="263" t="s">
        <v>325</v>
      </c>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5"/>
      <c r="AY40" s="40"/>
    </row>
    <row r="41" spans="1:51" ht="11.25" customHeight="1" x14ac:dyDescent="0.2">
      <c r="A41" s="13"/>
      <c r="B41" s="246"/>
      <c r="C41" s="247"/>
      <c r="D41" s="247"/>
      <c r="E41" s="247"/>
      <c r="F41" s="247"/>
      <c r="G41" s="247"/>
      <c r="H41" s="247"/>
      <c r="I41" s="247"/>
      <c r="J41" s="247"/>
      <c r="K41" s="247"/>
      <c r="L41" s="247"/>
      <c r="M41" s="247"/>
      <c r="N41" s="247"/>
      <c r="O41" s="247"/>
      <c r="P41" s="248"/>
      <c r="Q41" s="266"/>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8"/>
      <c r="AY41" s="40"/>
    </row>
    <row r="42" spans="1:51" ht="11.25" customHeight="1" x14ac:dyDescent="0.2">
      <c r="A42" s="13"/>
      <c r="B42" s="400" t="s">
        <v>372</v>
      </c>
      <c r="C42" s="401"/>
      <c r="D42" s="401"/>
      <c r="E42" s="401"/>
      <c r="F42" s="401"/>
      <c r="G42" s="401"/>
      <c r="H42" s="401"/>
      <c r="I42" s="401"/>
      <c r="J42" s="401"/>
      <c r="K42" s="401"/>
      <c r="L42" s="401"/>
      <c r="M42" s="401"/>
      <c r="N42" s="401"/>
      <c r="O42" s="401"/>
      <c r="P42" s="402"/>
      <c r="Q42" s="313" t="s">
        <v>326</v>
      </c>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5"/>
      <c r="AY42" s="40"/>
    </row>
    <row r="43" spans="1:51" ht="6.75" customHeight="1" x14ac:dyDescent="0.2">
      <c r="A43" s="13"/>
      <c r="B43" s="403"/>
      <c r="C43" s="404"/>
      <c r="D43" s="404"/>
      <c r="E43" s="404"/>
      <c r="F43" s="404"/>
      <c r="G43" s="404"/>
      <c r="H43" s="404"/>
      <c r="I43" s="404"/>
      <c r="J43" s="404"/>
      <c r="K43" s="404"/>
      <c r="L43" s="404"/>
      <c r="M43" s="404"/>
      <c r="N43" s="404"/>
      <c r="O43" s="404"/>
      <c r="P43" s="405"/>
      <c r="Q43" s="316"/>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8"/>
      <c r="AY43" s="40"/>
    </row>
    <row r="44" spans="1:51" ht="11.25" customHeight="1" x14ac:dyDescent="0.2">
      <c r="A44" s="50"/>
      <c r="B44" s="73" t="s">
        <v>193</v>
      </c>
      <c r="C44" s="274" t="e">
        <f>EDATE(表紙!$Q$70,-2)</f>
        <v>#NUM!</v>
      </c>
      <c r="D44" s="274"/>
      <c r="E44" s="274"/>
      <c r="F44" s="274"/>
      <c r="G44" s="274"/>
      <c r="H44" s="274"/>
      <c r="I44" s="269" t="s">
        <v>373</v>
      </c>
      <c r="J44" s="269"/>
      <c r="K44" s="269"/>
      <c r="L44" s="269"/>
      <c r="M44" s="269"/>
      <c r="N44" s="269"/>
      <c r="O44" s="74"/>
      <c r="P44" s="75"/>
      <c r="Q44" s="406"/>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N44" s="407"/>
      <c r="AO44" s="407"/>
      <c r="AP44" s="407"/>
      <c r="AQ44" s="407"/>
      <c r="AR44" s="407"/>
      <c r="AS44" s="407"/>
      <c r="AT44" s="407"/>
      <c r="AU44" s="407"/>
      <c r="AV44" s="407"/>
      <c r="AW44" s="407"/>
      <c r="AX44" s="408"/>
      <c r="AY44" s="40"/>
    </row>
    <row r="45" spans="1:51" ht="11.25" customHeight="1" x14ac:dyDescent="0.2">
      <c r="A45" s="13"/>
      <c r="B45" s="255" t="s">
        <v>329</v>
      </c>
      <c r="C45" s="256"/>
      <c r="D45" s="256"/>
      <c r="E45" s="256"/>
      <c r="F45" s="256"/>
      <c r="G45" s="256"/>
      <c r="H45" s="256"/>
      <c r="I45" s="256"/>
      <c r="J45" s="256"/>
      <c r="K45" s="256"/>
      <c r="L45" s="256"/>
      <c r="M45" s="256"/>
      <c r="N45" s="256"/>
      <c r="O45" s="256"/>
      <c r="P45" s="257"/>
      <c r="Q45" s="270" t="s">
        <v>295</v>
      </c>
      <c r="R45" s="271"/>
      <c r="S45" s="271"/>
      <c r="T45" s="271"/>
      <c r="U45" s="271"/>
      <c r="V45" s="261" t="s">
        <v>294</v>
      </c>
      <c r="W45" s="275"/>
      <c r="X45" s="275"/>
      <c r="Y45" s="275"/>
      <c r="Z45" s="275"/>
      <c r="AA45" s="275"/>
      <c r="AB45" s="275"/>
      <c r="AC45" s="276"/>
      <c r="AD45" s="263" t="s">
        <v>456</v>
      </c>
      <c r="AE45" s="264"/>
      <c r="AF45" s="264"/>
      <c r="AG45" s="264"/>
      <c r="AH45" s="264"/>
      <c r="AI45" s="264"/>
      <c r="AJ45" s="264"/>
      <c r="AK45" s="264"/>
      <c r="AL45" s="264"/>
      <c r="AM45" s="264"/>
      <c r="AN45" s="264"/>
      <c r="AO45" s="264"/>
      <c r="AP45" s="264"/>
      <c r="AQ45" s="264"/>
      <c r="AR45" s="264"/>
      <c r="AS45" s="264"/>
      <c r="AT45" s="264"/>
      <c r="AU45" s="264"/>
      <c r="AV45" s="264"/>
      <c r="AW45" s="264"/>
      <c r="AX45" s="265"/>
      <c r="AY45" s="40"/>
    </row>
    <row r="46" spans="1:51" ht="11.25" customHeight="1" x14ac:dyDescent="0.2">
      <c r="A46" s="13"/>
      <c r="B46" s="258"/>
      <c r="C46" s="259"/>
      <c r="D46" s="259"/>
      <c r="E46" s="259"/>
      <c r="F46" s="259"/>
      <c r="G46" s="259"/>
      <c r="H46" s="259"/>
      <c r="I46" s="259"/>
      <c r="J46" s="259"/>
      <c r="K46" s="259"/>
      <c r="L46" s="259"/>
      <c r="M46" s="259"/>
      <c r="N46" s="259"/>
      <c r="O46" s="259"/>
      <c r="P46" s="260"/>
      <c r="Q46" s="272"/>
      <c r="R46" s="273"/>
      <c r="S46" s="273"/>
      <c r="T46" s="273"/>
      <c r="U46" s="273"/>
      <c r="V46" s="262"/>
      <c r="W46" s="277"/>
      <c r="X46" s="277"/>
      <c r="Y46" s="277"/>
      <c r="Z46" s="277"/>
      <c r="AA46" s="277"/>
      <c r="AB46" s="277"/>
      <c r="AC46" s="278"/>
      <c r="AD46" s="279"/>
      <c r="AE46" s="280"/>
      <c r="AF46" s="280"/>
      <c r="AG46" s="280"/>
      <c r="AH46" s="280"/>
      <c r="AI46" s="280"/>
      <c r="AJ46" s="280"/>
      <c r="AK46" s="280"/>
      <c r="AL46" s="280"/>
      <c r="AM46" s="280"/>
      <c r="AN46" s="280"/>
      <c r="AO46" s="280"/>
      <c r="AP46" s="280"/>
      <c r="AQ46" s="280"/>
      <c r="AR46" s="280"/>
      <c r="AS46" s="280"/>
      <c r="AT46" s="280"/>
      <c r="AU46" s="280"/>
      <c r="AV46" s="280"/>
      <c r="AW46" s="280"/>
      <c r="AX46" s="281"/>
      <c r="AY46" s="40"/>
    </row>
    <row r="47" spans="1:51" ht="11.25" customHeight="1" x14ac:dyDescent="0.2">
      <c r="A47" s="13"/>
      <c r="B47" s="255" t="s">
        <v>296</v>
      </c>
      <c r="C47" s="256"/>
      <c r="D47" s="256"/>
      <c r="E47" s="256"/>
      <c r="F47" s="256"/>
      <c r="G47" s="256"/>
      <c r="H47" s="256"/>
      <c r="I47" s="256"/>
      <c r="J47" s="256"/>
      <c r="K47" s="256"/>
      <c r="L47" s="256"/>
      <c r="M47" s="256"/>
      <c r="N47" s="256"/>
      <c r="O47" s="256"/>
      <c r="P47" s="257"/>
      <c r="Q47" s="270" t="s">
        <v>295</v>
      </c>
      <c r="R47" s="271"/>
      <c r="S47" s="271"/>
      <c r="T47" s="271"/>
      <c r="U47" s="271"/>
      <c r="V47" s="261" t="s">
        <v>294</v>
      </c>
      <c r="W47" s="275"/>
      <c r="X47" s="275"/>
      <c r="Y47" s="275"/>
      <c r="Z47" s="275"/>
      <c r="AA47" s="275"/>
      <c r="AB47" s="275"/>
      <c r="AC47" s="276"/>
      <c r="AD47" s="279"/>
      <c r="AE47" s="280"/>
      <c r="AF47" s="280"/>
      <c r="AG47" s="280"/>
      <c r="AH47" s="280"/>
      <c r="AI47" s="280"/>
      <c r="AJ47" s="280"/>
      <c r="AK47" s="280"/>
      <c r="AL47" s="280"/>
      <c r="AM47" s="280"/>
      <c r="AN47" s="280"/>
      <c r="AO47" s="280"/>
      <c r="AP47" s="280"/>
      <c r="AQ47" s="280"/>
      <c r="AR47" s="280"/>
      <c r="AS47" s="280"/>
      <c r="AT47" s="280"/>
      <c r="AU47" s="280"/>
      <c r="AV47" s="280"/>
      <c r="AW47" s="280"/>
      <c r="AX47" s="281"/>
      <c r="AY47" s="40"/>
    </row>
    <row r="48" spans="1:51" ht="11.25" customHeight="1" x14ac:dyDescent="0.2">
      <c r="A48" s="13"/>
      <c r="B48" s="258"/>
      <c r="C48" s="259"/>
      <c r="D48" s="259"/>
      <c r="E48" s="259"/>
      <c r="F48" s="259"/>
      <c r="G48" s="259"/>
      <c r="H48" s="259"/>
      <c r="I48" s="259"/>
      <c r="J48" s="259"/>
      <c r="K48" s="259"/>
      <c r="L48" s="259"/>
      <c r="M48" s="259"/>
      <c r="N48" s="259"/>
      <c r="O48" s="259"/>
      <c r="P48" s="260"/>
      <c r="Q48" s="272"/>
      <c r="R48" s="273"/>
      <c r="S48" s="273"/>
      <c r="T48" s="273"/>
      <c r="U48" s="273"/>
      <c r="V48" s="262"/>
      <c r="W48" s="277"/>
      <c r="X48" s="277"/>
      <c r="Y48" s="277"/>
      <c r="Z48" s="277"/>
      <c r="AA48" s="277"/>
      <c r="AB48" s="277"/>
      <c r="AC48" s="278"/>
      <c r="AD48" s="279"/>
      <c r="AE48" s="280"/>
      <c r="AF48" s="280"/>
      <c r="AG48" s="280"/>
      <c r="AH48" s="280"/>
      <c r="AI48" s="280"/>
      <c r="AJ48" s="280"/>
      <c r="AK48" s="280"/>
      <c r="AL48" s="280"/>
      <c r="AM48" s="280"/>
      <c r="AN48" s="280"/>
      <c r="AO48" s="280"/>
      <c r="AP48" s="280"/>
      <c r="AQ48" s="280"/>
      <c r="AR48" s="280"/>
      <c r="AS48" s="280"/>
      <c r="AT48" s="280"/>
      <c r="AU48" s="280"/>
      <c r="AV48" s="280"/>
      <c r="AW48" s="280"/>
      <c r="AX48" s="281"/>
      <c r="AY48" s="40"/>
    </row>
    <row r="49" spans="1:51" ht="11.25" customHeight="1" x14ac:dyDescent="0.2">
      <c r="A49" s="13"/>
      <c r="B49" s="255" t="s">
        <v>299</v>
      </c>
      <c r="C49" s="256"/>
      <c r="D49" s="256"/>
      <c r="E49" s="256"/>
      <c r="F49" s="256"/>
      <c r="G49" s="256"/>
      <c r="H49" s="256"/>
      <c r="I49" s="256"/>
      <c r="J49" s="256"/>
      <c r="K49" s="256"/>
      <c r="L49" s="256"/>
      <c r="M49" s="256"/>
      <c r="N49" s="256"/>
      <c r="O49" s="256"/>
      <c r="P49" s="257"/>
      <c r="Q49" s="270" t="s">
        <v>295</v>
      </c>
      <c r="R49" s="271"/>
      <c r="S49" s="271"/>
      <c r="T49" s="271"/>
      <c r="U49" s="271"/>
      <c r="V49" s="261" t="s">
        <v>294</v>
      </c>
      <c r="W49" s="275"/>
      <c r="X49" s="275"/>
      <c r="Y49" s="275"/>
      <c r="Z49" s="275"/>
      <c r="AA49" s="275"/>
      <c r="AB49" s="275"/>
      <c r="AC49" s="276"/>
      <c r="AD49" s="279"/>
      <c r="AE49" s="280"/>
      <c r="AF49" s="280"/>
      <c r="AG49" s="280"/>
      <c r="AH49" s="280"/>
      <c r="AI49" s="280"/>
      <c r="AJ49" s="280"/>
      <c r="AK49" s="280"/>
      <c r="AL49" s="280"/>
      <c r="AM49" s="280"/>
      <c r="AN49" s="280"/>
      <c r="AO49" s="280"/>
      <c r="AP49" s="280"/>
      <c r="AQ49" s="280"/>
      <c r="AR49" s="280"/>
      <c r="AS49" s="280"/>
      <c r="AT49" s="280"/>
      <c r="AU49" s="280"/>
      <c r="AV49" s="280"/>
      <c r="AW49" s="280"/>
      <c r="AX49" s="281"/>
      <c r="AY49" s="40"/>
    </row>
    <row r="50" spans="1:51" ht="11.25" customHeight="1" x14ac:dyDescent="0.2">
      <c r="A50" s="13"/>
      <c r="B50" s="258"/>
      <c r="C50" s="259"/>
      <c r="D50" s="259"/>
      <c r="E50" s="259"/>
      <c r="F50" s="259"/>
      <c r="G50" s="259"/>
      <c r="H50" s="259"/>
      <c r="I50" s="259"/>
      <c r="J50" s="259"/>
      <c r="K50" s="259"/>
      <c r="L50" s="259"/>
      <c r="M50" s="259"/>
      <c r="N50" s="259"/>
      <c r="O50" s="259"/>
      <c r="P50" s="260"/>
      <c r="Q50" s="272"/>
      <c r="R50" s="273"/>
      <c r="S50" s="273"/>
      <c r="T50" s="273"/>
      <c r="U50" s="273"/>
      <c r="V50" s="262"/>
      <c r="W50" s="277"/>
      <c r="X50" s="277"/>
      <c r="Y50" s="277"/>
      <c r="Z50" s="277"/>
      <c r="AA50" s="277"/>
      <c r="AB50" s="277"/>
      <c r="AC50" s="278"/>
      <c r="AD50" s="266"/>
      <c r="AE50" s="267"/>
      <c r="AF50" s="267"/>
      <c r="AG50" s="267"/>
      <c r="AH50" s="267"/>
      <c r="AI50" s="267"/>
      <c r="AJ50" s="267"/>
      <c r="AK50" s="267"/>
      <c r="AL50" s="267"/>
      <c r="AM50" s="267"/>
      <c r="AN50" s="267"/>
      <c r="AO50" s="267"/>
      <c r="AP50" s="267"/>
      <c r="AQ50" s="267"/>
      <c r="AR50" s="267"/>
      <c r="AS50" s="267"/>
      <c r="AT50" s="267"/>
      <c r="AU50" s="267"/>
      <c r="AV50" s="267"/>
      <c r="AW50" s="267"/>
      <c r="AX50" s="268"/>
      <c r="AY50" s="40"/>
    </row>
    <row r="51" spans="1:51" ht="11.25" customHeight="1" x14ac:dyDescent="0.2">
      <c r="A51" s="13"/>
      <c r="B51" s="255" t="s">
        <v>300</v>
      </c>
      <c r="C51" s="256"/>
      <c r="D51" s="256"/>
      <c r="E51" s="256"/>
      <c r="F51" s="256"/>
      <c r="G51" s="256"/>
      <c r="H51" s="256"/>
      <c r="I51" s="256"/>
      <c r="J51" s="256"/>
      <c r="K51" s="256"/>
      <c r="L51" s="256"/>
      <c r="M51" s="256"/>
      <c r="N51" s="256"/>
      <c r="O51" s="256"/>
      <c r="P51" s="257"/>
      <c r="Q51" s="263" t="s">
        <v>370</v>
      </c>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5"/>
      <c r="AY51" s="40"/>
    </row>
    <row r="52" spans="1:51" ht="11.25" customHeight="1" x14ac:dyDescent="0.2">
      <c r="A52" s="13"/>
      <c r="B52" s="258"/>
      <c r="C52" s="259"/>
      <c r="D52" s="259"/>
      <c r="E52" s="259"/>
      <c r="F52" s="259"/>
      <c r="G52" s="259"/>
      <c r="H52" s="259"/>
      <c r="I52" s="259"/>
      <c r="J52" s="259"/>
      <c r="K52" s="259"/>
      <c r="L52" s="259"/>
      <c r="M52" s="259"/>
      <c r="N52" s="259"/>
      <c r="O52" s="259"/>
      <c r="P52" s="260"/>
      <c r="Q52" s="279"/>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1"/>
      <c r="AY52" s="40"/>
    </row>
    <row r="53" spans="1:51" ht="11.25" customHeight="1" x14ac:dyDescent="0.2">
      <c r="A53" s="13"/>
      <c r="B53" s="255" t="s">
        <v>7</v>
      </c>
      <c r="C53" s="256"/>
      <c r="D53" s="256"/>
      <c r="E53" s="256"/>
      <c r="F53" s="256"/>
      <c r="G53" s="256"/>
      <c r="H53" s="256"/>
      <c r="I53" s="256"/>
      <c r="J53" s="256"/>
      <c r="K53" s="256"/>
      <c r="L53" s="256"/>
      <c r="M53" s="256"/>
      <c r="N53" s="256"/>
      <c r="O53" s="256"/>
      <c r="P53" s="257"/>
      <c r="Q53" s="279"/>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1"/>
      <c r="AY53" s="40"/>
    </row>
    <row r="54" spans="1:51" ht="11.25" customHeight="1" x14ac:dyDescent="0.2">
      <c r="A54" s="13"/>
      <c r="B54" s="258"/>
      <c r="C54" s="259"/>
      <c r="D54" s="259"/>
      <c r="E54" s="259"/>
      <c r="F54" s="259"/>
      <c r="G54" s="259"/>
      <c r="H54" s="259"/>
      <c r="I54" s="259"/>
      <c r="J54" s="259"/>
      <c r="K54" s="259"/>
      <c r="L54" s="259"/>
      <c r="M54" s="259"/>
      <c r="N54" s="259"/>
      <c r="O54" s="259"/>
      <c r="P54" s="260"/>
      <c r="Q54" s="266"/>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8"/>
      <c r="AY54" s="40"/>
    </row>
    <row r="55" spans="1:51" ht="11.25" customHeight="1" x14ac:dyDescent="0.2">
      <c r="A55" s="13"/>
      <c r="B55" s="249" t="s">
        <v>330</v>
      </c>
      <c r="C55" s="250"/>
      <c r="D55" s="250"/>
      <c r="E55" s="250"/>
      <c r="F55" s="250"/>
      <c r="G55" s="250"/>
      <c r="H55" s="250"/>
      <c r="I55" s="250"/>
      <c r="J55" s="250"/>
      <c r="K55" s="250"/>
      <c r="L55" s="250"/>
      <c r="M55" s="250"/>
      <c r="N55" s="250"/>
      <c r="O55" s="250"/>
      <c r="P55" s="251"/>
      <c r="Q55" s="313" t="s">
        <v>371</v>
      </c>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5"/>
      <c r="AY55" s="40"/>
    </row>
    <row r="56" spans="1:51" ht="11.25" customHeight="1" x14ac:dyDescent="0.2">
      <c r="A56" s="13"/>
      <c r="B56" s="252"/>
      <c r="C56" s="253"/>
      <c r="D56" s="253"/>
      <c r="E56" s="253"/>
      <c r="F56" s="253"/>
      <c r="G56" s="253"/>
      <c r="H56" s="253"/>
      <c r="I56" s="253"/>
      <c r="J56" s="253"/>
      <c r="K56" s="253"/>
      <c r="L56" s="253"/>
      <c r="M56" s="253"/>
      <c r="N56" s="253"/>
      <c r="O56" s="253"/>
      <c r="P56" s="254"/>
      <c r="Q56" s="406"/>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8"/>
      <c r="AY56" s="40"/>
    </row>
    <row r="57" spans="1:51" ht="11.25" customHeight="1" x14ac:dyDescent="0.2">
      <c r="A57" s="13"/>
      <c r="B57" s="255" t="s">
        <v>251</v>
      </c>
      <c r="C57" s="256"/>
      <c r="D57" s="256"/>
      <c r="E57" s="256"/>
      <c r="F57" s="256"/>
      <c r="G57" s="256"/>
      <c r="H57" s="256"/>
      <c r="I57" s="256"/>
      <c r="J57" s="256"/>
      <c r="K57" s="256"/>
      <c r="L57" s="256"/>
      <c r="M57" s="256"/>
      <c r="N57" s="256"/>
      <c r="O57" s="256"/>
      <c r="P57" s="257"/>
      <c r="Q57" s="313" t="s">
        <v>327</v>
      </c>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5"/>
      <c r="AY57" s="40"/>
    </row>
    <row r="58" spans="1:51" ht="11.25" customHeight="1" x14ac:dyDescent="0.2">
      <c r="A58" s="13"/>
      <c r="B58" s="258"/>
      <c r="C58" s="259"/>
      <c r="D58" s="259"/>
      <c r="E58" s="259"/>
      <c r="F58" s="259"/>
      <c r="G58" s="259"/>
      <c r="H58" s="259"/>
      <c r="I58" s="259"/>
      <c r="J58" s="259"/>
      <c r="K58" s="259"/>
      <c r="L58" s="259"/>
      <c r="M58" s="259"/>
      <c r="N58" s="259"/>
      <c r="O58" s="259"/>
      <c r="P58" s="260"/>
      <c r="Q58" s="406"/>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c r="AY58" s="40"/>
    </row>
    <row r="59" spans="1:51" ht="11.25" customHeight="1" x14ac:dyDescent="0.2">
      <c r="A59" s="13"/>
      <c r="B59" s="255" t="s">
        <v>754</v>
      </c>
      <c r="C59" s="256"/>
      <c r="D59" s="256"/>
      <c r="E59" s="256"/>
      <c r="F59" s="256"/>
      <c r="G59" s="256"/>
      <c r="H59" s="256"/>
      <c r="I59" s="256"/>
      <c r="J59" s="256"/>
      <c r="K59" s="256"/>
      <c r="L59" s="256"/>
      <c r="M59" s="256"/>
      <c r="N59" s="256"/>
      <c r="O59" s="256"/>
      <c r="P59" s="257"/>
      <c r="Q59" s="279" t="s">
        <v>449</v>
      </c>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1"/>
      <c r="AY59" s="40"/>
    </row>
    <row r="60" spans="1:51" ht="10.5" customHeight="1" x14ac:dyDescent="0.2">
      <c r="A60" s="13"/>
      <c r="B60" s="258"/>
      <c r="C60" s="259"/>
      <c r="D60" s="259"/>
      <c r="E60" s="259"/>
      <c r="F60" s="259"/>
      <c r="G60" s="259"/>
      <c r="H60" s="259"/>
      <c r="I60" s="259"/>
      <c r="J60" s="259"/>
      <c r="K60" s="259"/>
      <c r="L60" s="259"/>
      <c r="M60" s="259"/>
      <c r="N60" s="259"/>
      <c r="O60" s="259"/>
      <c r="P60" s="260"/>
      <c r="Q60" s="279"/>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1"/>
      <c r="AY60" s="40"/>
    </row>
    <row r="61" spans="1:51" ht="11.25" customHeight="1" x14ac:dyDescent="0.2">
      <c r="A61" s="13"/>
      <c r="B61" s="249" t="s">
        <v>755</v>
      </c>
      <c r="C61" s="250"/>
      <c r="D61" s="250"/>
      <c r="E61" s="250"/>
      <c r="F61" s="250"/>
      <c r="G61" s="250"/>
      <c r="H61" s="250"/>
      <c r="I61" s="250"/>
      <c r="J61" s="250"/>
      <c r="K61" s="250"/>
      <c r="L61" s="250"/>
      <c r="M61" s="250"/>
      <c r="N61" s="250"/>
      <c r="O61" s="250"/>
      <c r="P61" s="251"/>
      <c r="Q61" s="279"/>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1"/>
      <c r="AY61" s="40"/>
    </row>
    <row r="62" spans="1:51" ht="11.25" customHeight="1" x14ac:dyDescent="0.2">
      <c r="A62" s="13"/>
      <c r="B62" s="409"/>
      <c r="C62" s="410"/>
      <c r="D62" s="410"/>
      <c r="E62" s="410"/>
      <c r="F62" s="410"/>
      <c r="G62" s="410"/>
      <c r="H62" s="410"/>
      <c r="I62" s="410"/>
      <c r="J62" s="410"/>
      <c r="K62" s="410"/>
      <c r="L62" s="410"/>
      <c r="M62" s="410"/>
      <c r="N62" s="410"/>
      <c r="O62" s="410"/>
      <c r="P62" s="411"/>
      <c r="Q62" s="279"/>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1"/>
      <c r="AY62" s="40"/>
    </row>
    <row r="63" spans="1:51" ht="11.25" customHeight="1" x14ac:dyDescent="0.2">
      <c r="A63" s="13"/>
      <c r="B63" s="409"/>
      <c r="C63" s="410"/>
      <c r="D63" s="410"/>
      <c r="E63" s="410"/>
      <c r="F63" s="410"/>
      <c r="G63" s="410"/>
      <c r="H63" s="410"/>
      <c r="I63" s="410"/>
      <c r="J63" s="410"/>
      <c r="K63" s="410"/>
      <c r="L63" s="410"/>
      <c r="M63" s="410"/>
      <c r="N63" s="410"/>
      <c r="O63" s="410"/>
      <c r="P63" s="411"/>
      <c r="Q63" s="279"/>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1"/>
      <c r="AY63" s="40"/>
    </row>
    <row r="64" spans="1:51" ht="11.25" customHeight="1" x14ac:dyDescent="0.2">
      <c r="A64" s="13"/>
      <c r="B64" s="252"/>
      <c r="C64" s="253"/>
      <c r="D64" s="253"/>
      <c r="E64" s="253"/>
      <c r="F64" s="253"/>
      <c r="G64" s="253"/>
      <c r="H64" s="253"/>
      <c r="I64" s="253"/>
      <c r="J64" s="253"/>
      <c r="K64" s="253"/>
      <c r="L64" s="253"/>
      <c r="M64" s="253"/>
      <c r="N64" s="253"/>
      <c r="O64" s="253"/>
      <c r="P64" s="254"/>
      <c r="Q64" s="279"/>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1"/>
      <c r="AY64" s="40"/>
    </row>
    <row r="65" spans="1:51" ht="11.25" customHeight="1" x14ac:dyDescent="0.2">
      <c r="A65" s="13"/>
      <c r="B65" s="255" t="s">
        <v>756</v>
      </c>
      <c r="C65" s="256"/>
      <c r="D65" s="256"/>
      <c r="E65" s="256"/>
      <c r="F65" s="256"/>
      <c r="G65" s="256"/>
      <c r="H65" s="256"/>
      <c r="I65" s="256"/>
      <c r="J65" s="256"/>
      <c r="K65" s="256"/>
      <c r="L65" s="256"/>
      <c r="M65" s="256"/>
      <c r="N65" s="256"/>
      <c r="O65" s="256"/>
      <c r="P65" s="257"/>
      <c r="Q65" s="279"/>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1"/>
      <c r="AY65" s="40"/>
    </row>
    <row r="66" spans="1:51" ht="11.25" customHeight="1" x14ac:dyDescent="0.2">
      <c r="A66" s="13"/>
      <c r="B66" s="258"/>
      <c r="C66" s="259"/>
      <c r="D66" s="259"/>
      <c r="E66" s="259"/>
      <c r="F66" s="259"/>
      <c r="G66" s="259"/>
      <c r="H66" s="259"/>
      <c r="I66" s="259"/>
      <c r="J66" s="259"/>
      <c r="K66" s="259"/>
      <c r="L66" s="259"/>
      <c r="M66" s="259"/>
      <c r="N66" s="259"/>
      <c r="O66" s="259"/>
      <c r="P66" s="260"/>
      <c r="Q66" s="279"/>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1"/>
      <c r="AY66" s="40"/>
    </row>
    <row r="67" spans="1:51" ht="11.25" customHeight="1" x14ac:dyDescent="0.2">
      <c r="A67" s="13"/>
      <c r="B67" s="249" t="s">
        <v>757</v>
      </c>
      <c r="C67" s="250"/>
      <c r="D67" s="250"/>
      <c r="E67" s="250"/>
      <c r="F67" s="250"/>
      <c r="G67" s="250"/>
      <c r="H67" s="250"/>
      <c r="I67" s="250"/>
      <c r="J67" s="250"/>
      <c r="K67" s="250"/>
      <c r="L67" s="250"/>
      <c r="M67" s="250"/>
      <c r="N67" s="250"/>
      <c r="O67" s="250"/>
      <c r="P67" s="251"/>
      <c r="Q67" s="279"/>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1"/>
      <c r="AY67" s="40"/>
    </row>
    <row r="68" spans="1:51" ht="11.25" customHeight="1" x14ac:dyDescent="0.2">
      <c r="A68" s="13"/>
      <c r="B68" s="252"/>
      <c r="C68" s="253"/>
      <c r="D68" s="253"/>
      <c r="E68" s="253"/>
      <c r="F68" s="253"/>
      <c r="G68" s="253"/>
      <c r="H68" s="253"/>
      <c r="I68" s="253"/>
      <c r="J68" s="253"/>
      <c r="K68" s="253"/>
      <c r="L68" s="253"/>
      <c r="M68" s="253"/>
      <c r="N68" s="253"/>
      <c r="O68" s="253"/>
      <c r="P68" s="254"/>
      <c r="Q68" s="266"/>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8"/>
      <c r="AY68" s="40"/>
    </row>
    <row r="69" spans="1:51" s="231" customFormat="1" ht="11.25" customHeight="1" thickBot="1" x14ac:dyDescent="0.25">
      <c r="A69" s="40"/>
      <c r="B69" s="80"/>
      <c r="C69" s="80"/>
      <c r="D69" s="80"/>
      <c r="E69" s="80"/>
      <c r="F69" s="80"/>
      <c r="G69" s="80"/>
      <c r="H69" s="80"/>
      <c r="I69" s="80"/>
      <c r="J69" s="80"/>
      <c r="K69" s="80"/>
      <c r="L69" s="80"/>
      <c r="M69" s="80"/>
      <c r="N69" s="80"/>
      <c r="O69" s="80"/>
      <c r="P69" s="80"/>
      <c r="Q69" s="81"/>
      <c r="R69" s="81"/>
      <c r="S69" s="81"/>
      <c r="T69" s="81"/>
      <c r="U69" s="81"/>
      <c r="V69" s="81"/>
      <c r="W69" s="81"/>
      <c r="X69" s="81"/>
      <c r="Y69" s="81"/>
      <c r="Z69" s="81"/>
      <c r="AA69" s="81"/>
      <c r="AB69" s="81"/>
      <c r="AC69" s="81"/>
      <c r="AD69" s="81"/>
      <c r="AE69" s="81"/>
      <c r="AF69" s="230"/>
      <c r="AG69" s="230"/>
      <c r="AH69" s="230"/>
      <c r="AI69" s="230"/>
      <c r="AJ69" s="230"/>
      <c r="AK69" s="230"/>
      <c r="AL69" s="230"/>
      <c r="AM69" s="230"/>
      <c r="AN69" s="230"/>
      <c r="AO69" s="230"/>
      <c r="AP69" s="230"/>
      <c r="AQ69" s="230"/>
      <c r="AR69" s="230"/>
      <c r="AS69" s="230"/>
      <c r="AT69" s="230"/>
      <c r="AU69" s="230"/>
      <c r="AV69" s="230"/>
      <c r="AW69" s="230"/>
      <c r="AX69" s="230"/>
      <c r="AY69" s="40"/>
    </row>
    <row r="70" spans="1:51" ht="11.25" customHeight="1" x14ac:dyDescent="0.2">
      <c r="A70" s="13"/>
      <c r="B70" s="389" t="s">
        <v>752</v>
      </c>
      <c r="C70" s="390"/>
      <c r="D70" s="390"/>
      <c r="E70" s="390"/>
      <c r="F70" s="390"/>
      <c r="G70" s="390"/>
      <c r="H70" s="390"/>
      <c r="I70" s="390"/>
      <c r="J70" s="390"/>
      <c r="K70" s="390"/>
      <c r="L70" s="390"/>
      <c r="M70" s="390"/>
      <c r="N70" s="390"/>
      <c r="O70" s="390"/>
      <c r="P70" s="390"/>
      <c r="Q70" s="393"/>
      <c r="R70" s="394"/>
      <c r="S70" s="394"/>
      <c r="T70" s="394"/>
      <c r="U70" s="394"/>
      <c r="V70" s="394"/>
      <c r="W70" s="394"/>
      <c r="X70" s="394"/>
      <c r="Y70" s="394"/>
      <c r="Z70" s="394"/>
      <c r="AA70" s="394"/>
      <c r="AB70" s="394"/>
      <c r="AC70" s="394"/>
      <c r="AD70" s="394"/>
      <c r="AE70" s="395"/>
      <c r="AF70" s="399" t="s">
        <v>753</v>
      </c>
      <c r="AG70" s="399"/>
      <c r="AH70" s="399"/>
      <c r="AI70" s="399"/>
      <c r="AJ70" s="399"/>
      <c r="AK70" s="399"/>
      <c r="AL70" s="399"/>
      <c r="AM70" s="399"/>
      <c r="AN70" s="399"/>
      <c r="AO70" s="399"/>
      <c r="AP70" s="399"/>
      <c r="AQ70" s="399"/>
      <c r="AR70" s="399"/>
      <c r="AS70" s="399"/>
      <c r="AT70" s="399"/>
      <c r="AU70" s="399"/>
      <c r="AV70" s="399"/>
      <c r="AW70" s="399"/>
      <c r="AX70" s="399"/>
      <c r="AY70" s="40"/>
    </row>
    <row r="71" spans="1:51" ht="11.25" customHeight="1" thickBot="1" x14ac:dyDescent="0.25">
      <c r="A71" s="13"/>
      <c r="B71" s="391"/>
      <c r="C71" s="392"/>
      <c r="D71" s="392"/>
      <c r="E71" s="392"/>
      <c r="F71" s="392"/>
      <c r="G71" s="392"/>
      <c r="H71" s="392"/>
      <c r="I71" s="392"/>
      <c r="J71" s="392"/>
      <c r="K71" s="392"/>
      <c r="L71" s="392"/>
      <c r="M71" s="392"/>
      <c r="N71" s="392"/>
      <c r="O71" s="392"/>
      <c r="P71" s="392"/>
      <c r="Q71" s="396"/>
      <c r="R71" s="397"/>
      <c r="S71" s="397"/>
      <c r="T71" s="397"/>
      <c r="U71" s="397"/>
      <c r="V71" s="397"/>
      <c r="W71" s="397"/>
      <c r="X71" s="397"/>
      <c r="Y71" s="397"/>
      <c r="Z71" s="397"/>
      <c r="AA71" s="397"/>
      <c r="AB71" s="397"/>
      <c r="AC71" s="397"/>
      <c r="AD71" s="397"/>
      <c r="AE71" s="398"/>
      <c r="AF71" s="399"/>
      <c r="AG71" s="399"/>
      <c r="AH71" s="399"/>
      <c r="AI71" s="399"/>
      <c r="AJ71" s="399"/>
      <c r="AK71" s="399"/>
      <c r="AL71" s="399"/>
      <c r="AM71" s="399"/>
      <c r="AN71" s="399"/>
      <c r="AO71" s="399"/>
      <c r="AP71" s="399"/>
      <c r="AQ71" s="399"/>
      <c r="AR71" s="399"/>
      <c r="AS71" s="399"/>
      <c r="AT71" s="399"/>
      <c r="AU71" s="399"/>
      <c r="AV71" s="399"/>
      <c r="AW71" s="399"/>
      <c r="AX71" s="399"/>
      <c r="AY71" s="40"/>
    </row>
    <row r="72" spans="1:51" s="231" customFormat="1" ht="11.25" customHeight="1" x14ac:dyDescent="0.2">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row>
  </sheetData>
  <mergeCells count="121">
    <mergeCell ref="J23:L23"/>
    <mergeCell ref="M23:N23"/>
    <mergeCell ref="Z33:AB34"/>
    <mergeCell ref="AH33:AL34"/>
    <mergeCell ref="AC33:AG34"/>
    <mergeCell ref="D29:H30"/>
    <mergeCell ref="B32:H32"/>
    <mergeCell ref="AH26:AL27"/>
    <mergeCell ref="AM26:AX27"/>
    <mergeCell ref="D28:H28"/>
    <mergeCell ref="I29:Y30"/>
    <mergeCell ref="I28:Y28"/>
    <mergeCell ref="B70:P71"/>
    <mergeCell ref="Q70:AE71"/>
    <mergeCell ref="AF70:AX71"/>
    <mergeCell ref="B42:P43"/>
    <mergeCell ref="Q45:U46"/>
    <mergeCell ref="B67:P68"/>
    <mergeCell ref="B65:P66"/>
    <mergeCell ref="Q55:AX56"/>
    <mergeCell ref="W45:AC46"/>
    <mergeCell ref="Q42:AX44"/>
    <mergeCell ref="Q59:AX68"/>
    <mergeCell ref="B61:P64"/>
    <mergeCell ref="B59:P60"/>
    <mergeCell ref="B57:P58"/>
    <mergeCell ref="Q57:AX58"/>
    <mergeCell ref="AD45:AX50"/>
    <mergeCell ref="B1:AX2"/>
    <mergeCell ref="B3:AW4"/>
    <mergeCell ref="S26:W27"/>
    <mergeCell ref="I6:AX7"/>
    <mergeCell ref="J8:L8"/>
    <mergeCell ref="S13:T15"/>
    <mergeCell ref="B5:C15"/>
    <mergeCell ref="I5:AX5"/>
    <mergeCell ref="D5:H5"/>
    <mergeCell ref="U8:AX8"/>
    <mergeCell ref="D11:H12"/>
    <mergeCell ref="I13:J15"/>
    <mergeCell ref="D26:H27"/>
    <mergeCell ref="I26:R27"/>
    <mergeCell ref="X26:AG27"/>
    <mergeCell ref="D6:H7"/>
    <mergeCell ref="D8:H8"/>
    <mergeCell ref="AC14:AG15"/>
    <mergeCell ref="AA13:AB15"/>
    <mergeCell ref="AC13:AG13"/>
    <mergeCell ref="U13:V15"/>
    <mergeCell ref="D9:H10"/>
    <mergeCell ref="O8:S8"/>
    <mergeCell ref="Q13:R15"/>
    <mergeCell ref="D13:H15"/>
    <mergeCell ref="M8:N8"/>
    <mergeCell ref="I9:AX10"/>
    <mergeCell ref="AH11:AL12"/>
    <mergeCell ref="AH13:AX13"/>
    <mergeCell ref="S11:W12"/>
    <mergeCell ref="X11:AG12"/>
    <mergeCell ref="I11:R12"/>
    <mergeCell ref="K13:L15"/>
    <mergeCell ref="M13:N15"/>
    <mergeCell ref="O13:P15"/>
    <mergeCell ref="AM11:AX12"/>
    <mergeCell ref="AF17:AG18"/>
    <mergeCell ref="AH18:AI18"/>
    <mergeCell ref="AJ18:AL18"/>
    <mergeCell ref="AH16:AL16"/>
    <mergeCell ref="AH17:AI17"/>
    <mergeCell ref="AH14:AX15"/>
    <mergeCell ref="W13:X15"/>
    <mergeCell ref="Y13:Z15"/>
    <mergeCell ref="V16:W18"/>
    <mergeCell ref="D20:H20"/>
    <mergeCell ref="I20:AX20"/>
    <mergeCell ref="D21:H22"/>
    <mergeCell ref="S16:U18"/>
    <mergeCell ref="I32:Y32"/>
    <mergeCell ref="B36:AX37"/>
    <mergeCell ref="AJ17:AL17"/>
    <mergeCell ref="W38:AC39"/>
    <mergeCell ref="AD38:AX39"/>
    <mergeCell ref="I33:Y34"/>
    <mergeCell ref="O23:S23"/>
    <mergeCell ref="D23:H23"/>
    <mergeCell ref="N16:R18"/>
    <mergeCell ref="I21:AX22"/>
    <mergeCell ref="I16:K18"/>
    <mergeCell ref="L16:M18"/>
    <mergeCell ref="B33:H34"/>
    <mergeCell ref="B20:C30"/>
    <mergeCell ref="I24:AX25"/>
    <mergeCell ref="D24:H25"/>
    <mergeCell ref="B16:C18"/>
    <mergeCell ref="X16:AB18"/>
    <mergeCell ref="AC16:AG16"/>
    <mergeCell ref="AC17:AE18"/>
    <mergeCell ref="AZ3:BV8"/>
    <mergeCell ref="B38:P39"/>
    <mergeCell ref="B40:P41"/>
    <mergeCell ref="B55:P56"/>
    <mergeCell ref="B51:P52"/>
    <mergeCell ref="B45:P46"/>
    <mergeCell ref="V38:V39"/>
    <mergeCell ref="B47:P48"/>
    <mergeCell ref="B49:P50"/>
    <mergeCell ref="Q40:AX41"/>
    <mergeCell ref="I44:N44"/>
    <mergeCell ref="V47:V48"/>
    <mergeCell ref="V49:V50"/>
    <mergeCell ref="Q47:U48"/>
    <mergeCell ref="V45:V46"/>
    <mergeCell ref="C44:H44"/>
    <mergeCell ref="W47:AC48"/>
    <mergeCell ref="W49:AC50"/>
    <mergeCell ref="Q51:AX54"/>
    <mergeCell ref="B53:P54"/>
    <mergeCell ref="Q49:U50"/>
    <mergeCell ref="AM33:AX34"/>
    <mergeCell ref="Q38:U39"/>
    <mergeCell ref="D16:H18"/>
  </mergeCells>
  <phoneticPr fontId="2"/>
  <dataValidations disablePrompts="1" count="1">
    <dataValidation type="list" allowBlank="1" showInputMessage="1" showErrorMessage="1" sqref="AH17:AI18" xr:uid="{00000000-0002-0000-00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85"/>
  <sheetViews>
    <sheetView view="pageBreakPreview" zoomScaleNormal="100" zoomScaleSheetLayoutView="100" workbookViewId="0">
      <selection sqref="A1:AC2"/>
    </sheetView>
  </sheetViews>
  <sheetFormatPr defaultColWidth="1.88671875" defaultRowHeight="10.8" x14ac:dyDescent="0.2"/>
  <cols>
    <col min="1" max="1" width="1.88671875" style="41"/>
    <col min="2" max="49" width="1.88671875" style="8"/>
    <col min="50" max="50" width="1.88671875" style="41"/>
    <col min="51" max="16384" width="1.88671875" style="8"/>
  </cols>
  <sheetData>
    <row r="1" spans="1:50" s="6" customFormat="1" ht="11.25" customHeight="1" x14ac:dyDescent="0.2">
      <c r="A1" s="722" t="s">
        <v>691</v>
      </c>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27"/>
      <c r="AE1" s="27"/>
      <c r="AF1" s="27"/>
      <c r="AG1" s="27"/>
      <c r="AH1" s="27"/>
      <c r="AI1" s="27"/>
      <c r="AJ1" s="27"/>
      <c r="AK1" s="27"/>
      <c r="AL1" s="27"/>
      <c r="AM1" s="27"/>
      <c r="AN1" s="27"/>
      <c r="AO1" s="27"/>
      <c r="AP1" s="27"/>
      <c r="AQ1" s="27"/>
      <c r="AR1" s="27"/>
      <c r="AS1" s="27"/>
      <c r="AT1" s="27"/>
      <c r="AU1" s="27"/>
      <c r="AV1" s="27"/>
      <c r="AW1" s="27"/>
      <c r="AX1" s="82"/>
    </row>
    <row r="2" spans="1:50" s="6" customFormat="1" ht="11.25" customHeight="1" x14ac:dyDescent="0.2">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27"/>
      <c r="AE2" s="27"/>
      <c r="AF2" s="27"/>
      <c r="AG2" s="27"/>
      <c r="AH2" s="27"/>
      <c r="AI2" s="27"/>
      <c r="AJ2" s="19" t="s">
        <v>385</v>
      </c>
      <c r="AK2" s="876" t="s">
        <v>959</v>
      </c>
      <c r="AL2" s="876"/>
      <c r="AM2" s="876"/>
      <c r="AN2" s="876"/>
      <c r="AO2" s="876"/>
      <c r="AP2" s="876"/>
      <c r="AQ2" s="876"/>
      <c r="AR2" s="876"/>
      <c r="AS2" s="876"/>
      <c r="AT2" s="876"/>
      <c r="AU2" s="876"/>
      <c r="AV2" s="876"/>
      <c r="AW2" s="19" t="s">
        <v>213</v>
      </c>
      <c r="AX2" s="82"/>
    </row>
    <row r="3" spans="1:50" s="6" customFormat="1" ht="11.25" customHeight="1" x14ac:dyDescent="0.2">
      <c r="A3" s="42"/>
      <c r="B3" s="877" t="s">
        <v>428</v>
      </c>
      <c r="C3" s="877"/>
      <c r="D3" s="877"/>
      <c r="E3" s="877"/>
      <c r="F3" s="877"/>
      <c r="G3" s="877"/>
      <c r="H3" s="877"/>
      <c r="I3" s="877"/>
      <c r="J3" s="877"/>
      <c r="K3" s="877"/>
      <c r="L3" s="25"/>
      <c r="M3" s="25"/>
      <c r="N3" s="25"/>
      <c r="O3" s="25"/>
      <c r="P3" s="25"/>
      <c r="Q3" s="25"/>
      <c r="R3" s="25"/>
      <c r="S3" s="25"/>
      <c r="T3" s="25"/>
      <c r="U3" s="25"/>
      <c r="V3" s="25"/>
      <c r="W3" s="19"/>
      <c r="X3" s="19"/>
      <c r="Y3" s="19"/>
      <c r="Z3" s="19"/>
      <c r="AA3" s="19"/>
      <c r="AB3" s="19"/>
      <c r="AC3" s="19"/>
      <c r="AD3" s="19"/>
      <c r="AE3" s="19"/>
      <c r="AF3" s="19"/>
      <c r="AG3" s="19"/>
      <c r="AH3" s="19"/>
      <c r="AI3" s="19"/>
      <c r="AJ3" s="19"/>
      <c r="AK3" s="19"/>
      <c r="AL3" s="709"/>
      <c r="AM3" s="709"/>
      <c r="AN3" s="709"/>
      <c r="AO3" s="709"/>
      <c r="AP3" s="709"/>
      <c r="AQ3" s="709"/>
      <c r="AR3" s="709"/>
      <c r="AS3" s="709"/>
      <c r="AT3" s="709"/>
      <c r="AU3" s="709"/>
      <c r="AV3" s="709"/>
      <c r="AW3" s="19"/>
      <c r="AX3" s="42"/>
    </row>
    <row r="4" spans="1:50" s="6" customFormat="1" ht="11.25" customHeight="1" x14ac:dyDescent="0.2">
      <c r="A4" s="42"/>
      <c r="B4" s="877"/>
      <c r="C4" s="877"/>
      <c r="D4" s="877"/>
      <c r="E4" s="877"/>
      <c r="F4" s="877"/>
      <c r="G4" s="877"/>
      <c r="H4" s="877"/>
      <c r="I4" s="877"/>
      <c r="J4" s="877"/>
      <c r="K4" s="877"/>
      <c r="L4" s="22" t="s">
        <v>415</v>
      </c>
      <c r="M4" s="25"/>
      <c r="N4" s="25"/>
      <c r="O4" s="25"/>
      <c r="P4" s="25"/>
      <c r="Q4" s="25"/>
      <c r="R4" s="25"/>
      <c r="S4" s="25"/>
      <c r="T4" s="25"/>
      <c r="U4" s="25"/>
      <c r="V4" s="25"/>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42"/>
    </row>
    <row r="5" spans="1:50" ht="10.8" customHeight="1" x14ac:dyDescent="0.2">
      <c r="A5" s="42"/>
      <c r="B5" s="861" t="s">
        <v>429</v>
      </c>
      <c r="C5" s="861"/>
      <c r="D5" s="861"/>
      <c r="E5" s="861"/>
      <c r="F5" s="861"/>
      <c r="G5" s="861"/>
      <c r="H5" s="861"/>
      <c r="I5" s="861"/>
      <c r="J5" s="861"/>
      <c r="K5" s="861"/>
      <c r="L5" s="861"/>
      <c r="M5" s="514" t="s">
        <v>50</v>
      </c>
      <c r="N5" s="700"/>
      <c r="O5" s="700"/>
      <c r="P5" s="520" t="s">
        <v>430</v>
      </c>
      <c r="Q5" s="700"/>
      <c r="R5" s="700"/>
      <c r="S5" s="700"/>
      <c r="T5" s="700"/>
      <c r="U5" s="700"/>
      <c r="V5" s="700"/>
      <c r="W5" s="700"/>
      <c r="X5" s="700"/>
      <c r="Y5" s="700"/>
      <c r="Z5" s="513"/>
      <c r="AA5" s="83"/>
      <c r="AB5" s="514" t="s">
        <v>369</v>
      </c>
      <c r="AC5" s="700"/>
      <c r="AD5" s="700"/>
      <c r="AE5" s="867" t="s">
        <v>431</v>
      </c>
      <c r="AF5" s="868"/>
      <c r="AG5" s="868"/>
      <c r="AH5" s="868"/>
      <c r="AI5" s="868"/>
      <c r="AJ5" s="868"/>
      <c r="AK5" s="868"/>
      <c r="AL5" s="868"/>
      <c r="AM5" s="868"/>
      <c r="AN5" s="868"/>
      <c r="AO5" s="868"/>
      <c r="AP5" s="65"/>
      <c r="AQ5" s="170"/>
      <c r="AR5" s="170"/>
      <c r="AS5" s="170"/>
      <c r="AT5" s="170"/>
      <c r="AU5" s="170"/>
      <c r="AV5" s="170"/>
      <c r="AW5" s="170"/>
      <c r="AX5" s="170"/>
    </row>
    <row r="6" spans="1:50" ht="14.4" x14ac:dyDescent="0.2">
      <c r="A6" s="42"/>
      <c r="B6" s="861"/>
      <c r="C6" s="861"/>
      <c r="D6" s="861"/>
      <c r="E6" s="861"/>
      <c r="F6" s="861"/>
      <c r="G6" s="861"/>
      <c r="H6" s="861"/>
      <c r="I6" s="861"/>
      <c r="J6" s="861"/>
      <c r="K6" s="861"/>
      <c r="L6" s="861"/>
      <c r="M6" s="681"/>
      <c r="N6" s="682"/>
      <c r="O6" s="682"/>
      <c r="P6" s="811" t="s">
        <v>367</v>
      </c>
      <c r="Q6" s="857"/>
      <c r="R6" s="275"/>
      <c r="S6" s="833"/>
      <c r="T6" s="329" t="s">
        <v>44</v>
      </c>
      <c r="U6" s="275"/>
      <c r="V6" s="833"/>
      <c r="W6" s="329" t="s">
        <v>38</v>
      </c>
      <c r="X6" s="275"/>
      <c r="Y6" s="833"/>
      <c r="Z6" s="330" t="s">
        <v>37</v>
      </c>
      <c r="AA6" s="84"/>
      <c r="AB6" s="681"/>
      <c r="AC6" s="682"/>
      <c r="AD6" s="682"/>
      <c r="AE6" s="811" t="s">
        <v>367</v>
      </c>
      <c r="AF6" s="857"/>
      <c r="AG6" s="275"/>
      <c r="AH6" s="833"/>
      <c r="AI6" s="329" t="s">
        <v>44</v>
      </c>
      <c r="AJ6" s="275"/>
      <c r="AK6" s="833"/>
      <c r="AL6" s="329" t="s">
        <v>38</v>
      </c>
      <c r="AM6" s="870" t="s">
        <v>432</v>
      </c>
      <c r="AN6" s="870"/>
      <c r="AO6" s="870"/>
      <c r="AP6" s="871"/>
      <c r="AQ6" s="170"/>
      <c r="AR6" s="170"/>
      <c r="AS6" s="170"/>
      <c r="AT6" s="170"/>
      <c r="AU6" s="170"/>
      <c r="AV6" s="170"/>
      <c r="AW6" s="170"/>
      <c r="AX6" s="170"/>
    </row>
    <row r="7" spans="1:50" ht="14.4" x14ac:dyDescent="0.2">
      <c r="A7" s="42"/>
      <c r="B7" s="861"/>
      <c r="C7" s="861"/>
      <c r="D7" s="861"/>
      <c r="E7" s="861"/>
      <c r="F7" s="861"/>
      <c r="G7" s="861"/>
      <c r="H7" s="861"/>
      <c r="I7" s="861"/>
      <c r="J7" s="861"/>
      <c r="K7" s="861"/>
      <c r="L7" s="861"/>
      <c r="M7" s="684"/>
      <c r="N7" s="685"/>
      <c r="O7" s="685"/>
      <c r="P7" s="869"/>
      <c r="Q7" s="860"/>
      <c r="R7" s="836"/>
      <c r="S7" s="836"/>
      <c r="T7" s="860"/>
      <c r="U7" s="836"/>
      <c r="V7" s="836"/>
      <c r="W7" s="874"/>
      <c r="X7" s="875"/>
      <c r="Y7" s="875"/>
      <c r="Z7" s="332"/>
      <c r="AA7" s="84"/>
      <c r="AB7" s="684"/>
      <c r="AC7" s="685"/>
      <c r="AD7" s="685"/>
      <c r="AE7" s="869"/>
      <c r="AF7" s="860"/>
      <c r="AG7" s="836"/>
      <c r="AH7" s="836"/>
      <c r="AI7" s="860"/>
      <c r="AJ7" s="836"/>
      <c r="AK7" s="836"/>
      <c r="AL7" s="860"/>
      <c r="AM7" s="872"/>
      <c r="AN7" s="872"/>
      <c r="AO7" s="872"/>
      <c r="AP7" s="873"/>
      <c r="AQ7" s="170"/>
      <c r="AR7" s="170"/>
      <c r="AS7" s="170"/>
      <c r="AT7" s="170"/>
      <c r="AU7" s="170"/>
      <c r="AV7" s="170"/>
      <c r="AW7" s="170"/>
      <c r="AX7" s="170"/>
    </row>
    <row r="8" spans="1:50" s="6" customFormat="1" ht="11.25" customHeight="1" x14ac:dyDescent="0.2">
      <c r="A8" s="19"/>
      <c r="B8" s="544" t="s">
        <v>712</v>
      </c>
      <c r="C8" s="661"/>
      <c r="D8" s="661"/>
      <c r="E8" s="661"/>
      <c r="F8" s="661"/>
      <c r="G8" s="661"/>
      <c r="H8" s="661"/>
      <c r="I8" s="661"/>
      <c r="J8" s="661"/>
      <c r="K8" s="661"/>
      <c r="L8" s="661"/>
      <c r="M8" s="360" t="s">
        <v>713</v>
      </c>
      <c r="N8" s="361"/>
      <c r="O8" s="361"/>
      <c r="P8" s="361"/>
      <c r="Q8" s="362"/>
      <c r="R8" s="461"/>
      <c r="S8" s="461"/>
      <c r="T8" s="502"/>
      <c r="U8" s="538" t="s">
        <v>47</v>
      </c>
      <c r="V8" s="733"/>
      <c r="W8" s="478" t="s">
        <v>826</v>
      </c>
      <c r="X8" s="478"/>
      <c r="Y8" s="478"/>
      <c r="Z8" s="478"/>
      <c r="AA8" s="478"/>
      <c r="AB8" s="420"/>
      <c r="AC8" s="275"/>
      <c r="AD8" s="275"/>
      <c r="AE8" s="329" t="s">
        <v>47</v>
      </c>
      <c r="AF8" s="330"/>
      <c r="AG8" s="42"/>
      <c r="AH8" s="42"/>
      <c r="AI8" s="42"/>
      <c r="AJ8" s="42"/>
      <c r="AK8" s="42"/>
      <c r="AL8" s="42"/>
      <c r="AM8" s="42"/>
      <c r="AN8" s="42"/>
      <c r="AO8" s="42"/>
      <c r="AP8" s="42"/>
      <c r="AQ8" s="42"/>
      <c r="AR8" s="42"/>
      <c r="AS8" s="42"/>
      <c r="AT8" s="42"/>
      <c r="AU8" s="42"/>
      <c r="AV8" s="42"/>
      <c r="AW8" s="42"/>
      <c r="AX8" s="42"/>
    </row>
    <row r="9" spans="1:50" s="6" customFormat="1" ht="11.25" customHeight="1" x14ac:dyDescent="0.2">
      <c r="B9" s="666"/>
      <c r="C9" s="667"/>
      <c r="D9" s="667"/>
      <c r="E9" s="667"/>
      <c r="F9" s="667"/>
      <c r="G9" s="667"/>
      <c r="H9" s="667"/>
      <c r="I9" s="667"/>
      <c r="J9" s="667"/>
      <c r="K9" s="667"/>
      <c r="L9" s="667"/>
      <c r="M9" s="366"/>
      <c r="N9" s="367"/>
      <c r="O9" s="367"/>
      <c r="P9" s="367"/>
      <c r="Q9" s="368"/>
      <c r="R9" s="461"/>
      <c r="S9" s="578"/>
      <c r="T9" s="420"/>
      <c r="U9" s="330"/>
      <c r="V9" s="734"/>
      <c r="W9" s="478"/>
      <c r="X9" s="478"/>
      <c r="Y9" s="478"/>
      <c r="Z9" s="478"/>
      <c r="AA9" s="478"/>
      <c r="AB9" s="422"/>
      <c r="AC9" s="277"/>
      <c r="AD9" s="277"/>
      <c r="AE9" s="333"/>
      <c r="AF9" s="334"/>
      <c r="AG9" s="42"/>
      <c r="AH9" s="42"/>
      <c r="AI9" s="42"/>
      <c r="AJ9" s="42"/>
      <c r="AK9" s="42"/>
      <c r="AL9" s="42"/>
      <c r="AM9" s="42"/>
      <c r="AN9" s="42"/>
      <c r="AO9" s="42"/>
      <c r="AP9" s="42"/>
      <c r="AQ9" s="42"/>
      <c r="AR9" s="42"/>
      <c r="AS9" s="42"/>
      <c r="AT9" s="42"/>
      <c r="AU9" s="42"/>
      <c r="AV9" s="42"/>
      <c r="AW9" s="42"/>
      <c r="AX9" s="42"/>
    </row>
    <row r="10" spans="1:50" ht="10.8" customHeight="1" x14ac:dyDescent="0.2">
      <c r="A10" s="42"/>
      <c r="B10" s="712" t="s">
        <v>433</v>
      </c>
      <c r="C10" s="712"/>
      <c r="D10" s="712"/>
      <c r="E10" s="712"/>
      <c r="F10" s="712"/>
      <c r="G10" s="712"/>
      <c r="H10" s="712"/>
      <c r="I10" s="712"/>
      <c r="J10" s="712"/>
      <c r="K10" s="712"/>
      <c r="L10" s="712"/>
      <c r="M10" s="737" t="s">
        <v>451</v>
      </c>
      <c r="N10" s="738"/>
      <c r="O10" s="738"/>
      <c r="P10" s="738"/>
      <c r="Q10" s="739"/>
      <c r="R10" s="461"/>
      <c r="S10" s="461"/>
      <c r="T10" s="502"/>
      <c r="U10" s="538" t="s">
        <v>47</v>
      </c>
      <c r="V10" s="733"/>
      <c r="W10" s="737" t="s">
        <v>821</v>
      </c>
      <c r="X10" s="738"/>
      <c r="Y10" s="738"/>
      <c r="Z10" s="738"/>
      <c r="AA10" s="739"/>
      <c r="AB10" s="420"/>
      <c r="AC10" s="275"/>
      <c r="AD10" s="275"/>
      <c r="AE10" s="329" t="s">
        <v>47</v>
      </c>
      <c r="AF10" s="330"/>
      <c r="AG10" s="170"/>
      <c r="AH10" s="170"/>
      <c r="AI10" s="170"/>
      <c r="AJ10" s="170"/>
      <c r="AK10" s="170"/>
      <c r="AL10" s="170"/>
      <c r="AM10" s="170"/>
      <c r="AN10" s="170"/>
      <c r="AO10" s="170"/>
      <c r="AP10" s="170"/>
      <c r="AQ10" s="170"/>
      <c r="AR10" s="170"/>
      <c r="AS10" s="170"/>
      <c r="AT10" s="170"/>
      <c r="AU10" s="170"/>
      <c r="AV10" s="170"/>
      <c r="AW10" s="170"/>
      <c r="AX10" s="170"/>
    </row>
    <row r="11" spans="1:50" x14ac:dyDescent="0.2">
      <c r="A11" s="42"/>
      <c r="B11" s="712"/>
      <c r="C11" s="712"/>
      <c r="D11" s="712"/>
      <c r="E11" s="712"/>
      <c r="F11" s="712"/>
      <c r="G11" s="712"/>
      <c r="H11" s="712"/>
      <c r="I11" s="712"/>
      <c r="J11" s="712"/>
      <c r="K11" s="712"/>
      <c r="L11" s="712"/>
      <c r="M11" s="864"/>
      <c r="N11" s="865"/>
      <c r="O11" s="865"/>
      <c r="P11" s="865"/>
      <c r="Q11" s="866"/>
      <c r="R11" s="461"/>
      <c r="S11" s="461"/>
      <c r="T11" s="502"/>
      <c r="U11" s="538"/>
      <c r="V11" s="733"/>
      <c r="W11" s="864"/>
      <c r="X11" s="865"/>
      <c r="Y11" s="865"/>
      <c r="Z11" s="865"/>
      <c r="AA11" s="866"/>
      <c r="AB11" s="422"/>
      <c r="AC11" s="277"/>
      <c r="AD11" s="277"/>
      <c r="AE11" s="333"/>
      <c r="AF11" s="334"/>
      <c r="AG11" s="170"/>
      <c r="AH11" s="170"/>
      <c r="AI11" s="170"/>
      <c r="AJ11" s="170"/>
      <c r="AK11" s="170"/>
      <c r="AL11" s="170"/>
      <c r="AM11" s="170"/>
      <c r="AN11" s="170"/>
      <c r="AO11" s="170"/>
      <c r="AP11" s="170"/>
      <c r="AQ11" s="170"/>
      <c r="AR11" s="170"/>
      <c r="AS11" s="170"/>
      <c r="AT11" s="170"/>
      <c r="AU11" s="170"/>
      <c r="AV11" s="170"/>
      <c r="AW11" s="170"/>
      <c r="AX11" s="170"/>
    </row>
    <row r="12" spans="1:50" s="170" customFormat="1" ht="13.2" x14ac:dyDescent="0.2">
      <c r="A12" s="42"/>
      <c r="B12" s="877" t="s">
        <v>434</v>
      </c>
      <c r="C12" s="877"/>
      <c r="D12" s="877"/>
      <c r="E12" s="877"/>
      <c r="F12" s="877"/>
      <c r="G12" s="877"/>
      <c r="H12" s="877"/>
      <c r="I12" s="877"/>
      <c r="J12" s="877"/>
      <c r="K12" s="877"/>
      <c r="L12" s="180"/>
      <c r="M12" s="42"/>
      <c r="N12" s="42"/>
      <c r="O12" s="42"/>
      <c r="P12" s="42"/>
      <c r="Q12" s="42"/>
      <c r="R12" s="42"/>
      <c r="S12" s="42"/>
      <c r="T12" s="42"/>
    </row>
    <row r="13" spans="1:50" s="170" customFormat="1" x14ac:dyDescent="0.2">
      <c r="A13" s="42"/>
      <c r="B13" s="877"/>
      <c r="C13" s="877"/>
      <c r="D13" s="877"/>
      <c r="E13" s="877"/>
      <c r="F13" s="877"/>
      <c r="G13" s="877"/>
      <c r="H13" s="877"/>
      <c r="I13" s="877"/>
      <c r="J13" s="877"/>
      <c r="K13" s="877"/>
      <c r="M13" s="42"/>
      <c r="N13" s="42"/>
      <c r="O13" s="42"/>
      <c r="P13" s="42"/>
      <c r="Q13" s="42"/>
      <c r="R13" s="42"/>
      <c r="S13" s="42"/>
      <c r="T13" s="42"/>
    </row>
    <row r="14" spans="1:50" s="6" customFormat="1" ht="11.25" customHeight="1" x14ac:dyDescent="0.2">
      <c r="A14" s="42"/>
      <c r="B14" s="861" t="s">
        <v>429</v>
      </c>
      <c r="C14" s="861"/>
      <c r="D14" s="861"/>
      <c r="E14" s="861"/>
      <c r="F14" s="861"/>
      <c r="G14" s="861"/>
      <c r="H14" s="861"/>
      <c r="I14" s="861"/>
      <c r="J14" s="861"/>
      <c r="K14" s="861"/>
      <c r="L14" s="861"/>
      <c r="M14" s="514" t="s">
        <v>50</v>
      </c>
      <c r="N14" s="700"/>
      <c r="O14" s="700"/>
      <c r="P14" s="520" t="s">
        <v>430</v>
      </c>
      <c r="Q14" s="700"/>
      <c r="R14" s="700"/>
      <c r="S14" s="700"/>
      <c r="T14" s="700"/>
      <c r="U14" s="700"/>
      <c r="V14" s="700"/>
      <c r="W14" s="700"/>
      <c r="X14" s="700"/>
      <c r="Y14" s="700"/>
      <c r="Z14" s="513"/>
      <c r="AA14" s="85"/>
      <c r="AB14" s="514" t="s">
        <v>369</v>
      </c>
      <c r="AC14" s="700"/>
      <c r="AD14" s="700"/>
      <c r="AE14" s="867" t="s">
        <v>431</v>
      </c>
      <c r="AF14" s="868"/>
      <c r="AG14" s="868"/>
      <c r="AH14" s="868"/>
      <c r="AI14" s="868"/>
      <c r="AJ14" s="868"/>
      <c r="AK14" s="868"/>
      <c r="AL14" s="868"/>
      <c r="AM14" s="868"/>
      <c r="AN14" s="868"/>
      <c r="AO14" s="868"/>
      <c r="AP14" s="65"/>
      <c r="AQ14" s="42"/>
      <c r="AR14" s="42"/>
      <c r="AS14" s="42"/>
      <c r="AT14" s="42"/>
      <c r="AU14" s="42"/>
      <c r="AV14" s="42"/>
      <c r="AW14" s="42"/>
      <c r="AX14" s="42"/>
    </row>
    <row r="15" spans="1:50" s="6" customFormat="1" ht="11.25" customHeight="1" x14ac:dyDescent="0.2">
      <c r="A15" s="42"/>
      <c r="B15" s="861"/>
      <c r="C15" s="861"/>
      <c r="D15" s="861"/>
      <c r="E15" s="861"/>
      <c r="F15" s="861"/>
      <c r="G15" s="861"/>
      <c r="H15" s="861"/>
      <c r="I15" s="861"/>
      <c r="J15" s="861"/>
      <c r="K15" s="861"/>
      <c r="L15" s="861"/>
      <c r="M15" s="681"/>
      <c r="N15" s="682"/>
      <c r="O15" s="682"/>
      <c r="P15" s="811" t="s">
        <v>367</v>
      </c>
      <c r="Q15" s="857"/>
      <c r="R15" s="275"/>
      <c r="S15" s="833"/>
      <c r="T15" s="329" t="s">
        <v>44</v>
      </c>
      <c r="U15" s="275"/>
      <c r="V15" s="833"/>
      <c r="W15" s="329" t="s">
        <v>38</v>
      </c>
      <c r="X15" s="275"/>
      <c r="Y15" s="833"/>
      <c r="Z15" s="330" t="s">
        <v>37</v>
      </c>
      <c r="AA15" s="85"/>
      <c r="AB15" s="681"/>
      <c r="AC15" s="682"/>
      <c r="AD15" s="682"/>
      <c r="AE15" s="811" t="s">
        <v>367</v>
      </c>
      <c r="AF15" s="857"/>
      <c r="AG15" s="275"/>
      <c r="AH15" s="833"/>
      <c r="AI15" s="329" t="s">
        <v>44</v>
      </c>
      <c r="AJ15" s="275"/>
      <c r="AK15" s="833"/>
      <c r="AL15" s="329" t="s">
        <v>38</v>
      </c>
      <c r="AM15" s="870" t="s">
        <v>432</v>
      </c>
      <c r="AN15" s="870"/>
      <c r="AO15" s="870"/>
      <c r="AP15" s="871"/>
      <c r="AQ15" s="42"/>
      <c r="AR15" s="42"/>
      <c r="AS15" s="42"/>
      <c r="AT15" s="42"/>
      <c r="AU15" s="42"/>
      <c r="AV15" s="42"/>
      <c r="AW15" s="42"/>
      <c r="AX15" s="42"/>
    </row>
    <row r="16" spans="1:50" s="6" customFormat="1" ht="11.25" customHeight="1" x14ac:dyDescent="0.2">
      <c r="A16" s="42"/>
      <c r="B16" s="861"/>
      <c r="C16" s="861"/>
      <c r="D16" s="861"/>
      <c r="E16" s="861"/>
      <c r="F16" s="861"/>
      <c r="G16" s="861"/>
      <c r="H16" s="861"/>
      <c r="I16" s="861"/>
      <c r="J16" s="861"/>
      <c r="K16" s="861"/>
      <c r="L16" s="861"/>
      <c r="M16" s="684"/>
      <c r="N16" s="685"/>
      <c r="O16" s="685"/>
      <c r="P16" s="869"/>
      <c r="Q16" s="860"/>
      <c r="R16" s="836"/>
      <c r="S16" s="836"/>
      <c r="T16" s="860"/>
      <c r="U16" s="836"/>
      <c r="V16" s="836"/>
      <c r="W16" s="874"/>
      <c r="X16" s="875"/>
      <c r="Y16" s="875"/>
      <c r="Z16" s="332"/>
      <c r="AA16" s="85"/>
      <c r="AB16" s="684"/>
      <c r="AC16" s="685"/>
      <c r="AD16" s="685"/>
      <c r="AE16" s="869"/>
      <c r="AF16" s="860"/>
      <c r="AG16" s="836"/>
      <c r="AH16" s="836"/>
      <c r="AI16" s="860"/>
      <c r="AJ16" s="836"/>
      <c r="AK16" s="836"/>
      <c r="AL16" s="860"/>
      <c r="AM16" s="872"/>
      <c r="AN16" s="872"/>
      <c r="AO16" s="872"/>
      <c r="AP16" s="873"/>
      <c r="AQ16" s="42"/>
      <c r="AR16" s="42"/>
      <c r="AS16" s="42"/>
      <c r="AT16" s="42"/>
      <c r="AU16" s="42"/>
      <c r="AV16" s="42"/>
      <c r="AW16" s="42"/>
      <c r="AX16" s="42"/>
    </row>
    <row r="17" spans="1:50" s="6" customFormat="1" ht="11.25" customHeight="1" x14ac:dyDescent="0.2">
      <c r="A17" s="19"/>
      <c r="B17" s="544" t="s">
        <v>712</v>
      </c>
      <c r="C17" s="661"/>
      <c r="D17" s="661"/>
      <c r="E17" s="661"/>
      <c r="F17" s="661"/>
      <c r="G17" s="661"/>
      <c r="H17" s="661"/>
      <c r="I17" s="661"/>
      <c r="J17" s="661"/>
      <c r="K17" s="661"/>
      <c r="L17" s="661"/>
      <c r="M17" s="360" t="s">
        <v>713</v>
      </c>
      <c r="N17" s="361"/>
      <c r="O17" s="361"/>
      <c r="P17" s="361"/>
      <c r="Q17" s="362"/>
      <c r="R17" s="461"/>
      <c r="S17" s="461"/>
      <c r="T17" s="502"/>
      <c r="U17" s="538" t="s">
        <v>47</v>
      </c>
      <c r="V17" s="733"/>
      <c r="W17" s="478" t="s">
        <v>826</v>
      </c>
      <c r="X17" s="478"/>
      <c r="Y17" s="478"/>
      <c r="Z17" s="478"/>
      <c r="AA17" s="478"/>
      <c r="AB17" s="420"/>
      <c r="AC17" s="275"/>
      <c r="AD17" s="275"/>
      <c r="AE17" s="329" t="s">
        <v>47</v>
      </c>
      <c r="AF17" s="330"/>
      <c r="AG17" s="42"/>
      <c r="AH17" s="42"/>
      <c r="AI17" s="42"/>
      <c r="AJ17" s="42"/>
      <c r="AK17" s="42"/>
      <c r="AL17" s="42"/>
      <c r="AM17" s="42"/>
      <c r="AN17" s="42"/>
      <c r="AO17" s="42"/>
      <c r="AP17" s="42"/>
      <c r="AQ17" s="42"/>
      <c r="AR17" s="42"/>
      <c r="AS17" s="42"/>
      <c r="AT17" s="42"/>
      <c r="AU17" s="42"/>
      <c r="AV17" s="42"/>
      <c r="AW17" s="42"/>
      <c r="AX17" s="42"/>
    </row>
    <row r="18" spans="1:50" s="6" customFormat="1" ht="11.25" customHeight="1" x14ac:dyDescent="0.2">
      <c r="B18" s="666"/>
      <c r="C18" s="667"/>
      <c r="D18" s="667"/>
      <c r="E18" s="667"/>
      <c r="F18" s="667"/>
      <c r="G18" s="667"/>
      <c r="H18" s="667"/>
      <c r="I18" s="667"/>
      <c r="J18" s="667"/>
      <c r="K18" s="667"/>
      <c r="L18" s="667"/>
      <c r="M18" s="366"/>
      <c r="N18" s="367"/>
      <c r="O18" s="367"/>
      <c r="P18" s="367"/>
      <c r="Q18" s="368"/>
      <c r="R18" s="461"/>
      <c r="S18" s="578"/>
      <c r="T18" s="420"/>
      <c r="U18" s="330"/>
      <c r="V18" s="734"/>
      <c r="W18" s="478"/>
      <c r="X18" s="478"/>
      <c r="Y18" s="478"/>
      <c r="Z18" s="478"/>
      <c r="AA18" s="478"/>
      <c r="AB18" s="422"/>
      <c r="AC18" s="277"/>
      <c r="AD18" s="277"/>
      <c r="AE18" s="333"/>
      <c r="AF18" s="334"/>
      <c r="AG18" s="42"/>
      <c r="AH18" s="42"/>
      <c r="AI18" s="42"/>
      <c r="AJ18" s="42"/>
      <c r="AK18" s="42"/>
      <c r="AL18" s="42"/>
      <c r="AM18" s="42"/>
      <c r="AN18" s="42"/>
      <c r="AO18" s="42"/>
      <c r="AP18" s="42"/>
      <c r="AQ18" s="42"/>
      <c r="AR18" s="42"/>
      <c r="AS18" s="42"/>
      <c r="AT18" s="42"/>
      <c r="AU18" s="42"/>
      <c r="AV18" s="42"/>
      <c r="AW18" s="42"/>
      <c r="AX18" s="42"/>
    </row>
    <row r="19" spans="1:50" ht="10.8" customHeight="1" x14ac:dyDescent="0.2">
      <c r="A19" s="42"/>
      <c r="B19" s="712" t="s">
        <v>433</v>
      </c>
      <c r="C19" s="712"/>
      <c r="D19" s="712"/>
      <c r="E19" s="712"/>
      <c r="F19" s="712"/>
      <c r="G19" s="712"/>
      <c r="H19" s="712"/>
      <c r="I19" s="712"/>
      <c r="J19" s="712"/>
      <c r="K19" s="712"/>
      <c r="L19" s="712"/>
      <c r="M19" s="737" t="s">
        <v>451</v>
      </c>
      <c r="N19" s="738"/>
      <c r="O19" s="738"/>
      <c r="P19" s="738"/>
      <c r="Q19" s="739"/>
      <c r="R19" s="461"/>
      <c r="S19" s="461"/>
      <c r="T19" s="502"/>
      <c r="U19" s="538" t="s">
        <v>47</v>
      </c>
      <c r="V19" s="733"/>
      <c r="W19" s="669" t="s">
        <v>821</v>
      </c>
      <c r="X19" s="669"/>
      <c r="Y19" s="669"/>
      <c r="Z19" s="669"/>
      <c r="AA19" s="669"/>
      <c r="AB19" s="420"/>
      <c r="AC19" s="275"/>
      <c r="AD19" s="275"/>
      <c r="AE19" s="329" t="s">
        <v>47</v>
      </c>
      <c r="AF19" s="330"/>
      <c r="AG19" s="170"/>
      <c r="AH19" s="170"/>
      <c r="AI19" s="170"/>
      <c r="AJ19" s="170"/>
      <c r="AK19" s="170"/>
      <c r="AL19" s="170"/>
      <c r="AM19" s="170"/>
      <c r="AN19" s="170"/>
      <c r="AO19" s="170"/>
      <c r="AP19" s="170"/>
      <c r="AQ19" s="170"/>
      <c r="AR19" s="170"/>
      <c r="AS19" s="170"/>
      <c r="AT19" s="170"/>
      <c r="AU19" s="170"/>
      <c r="AV19" s="170"/>
      <c r="AW19" s="170"/>
      <c r="AX19" s="170"/>
    </row>
    <row r="20" spans="1:50" x14ac:dyDescent="0.2">
      <c r="A20" s="42"/>
      <c r="B20" s="712"/>
      <c r="C20" s="712"/>
      <c r="D20" s="712"/>
      <c r="E20" s="712"/>
      <c r="F20" s="712"/>
      <c r="G20" s="712"/>
      <c r="H20" s="712"/>
      <c r="I20" s="712"/>
      <c r="J20" s="712"/>
      <c r="K20" s="712"/>
      <c r="L20" s="712"/>
      <c r="M20" s="864"/>
      <c r="N20" s="865"/>
      <c r="O20" s="865"/>
      <c r="P20" s="865"/>
      <c r="Q20" s="866"/>
      <c r="R20" s="461"/>
      <c r="S20" s="461"/>
      <c r="T20" s="502"/>
      <c r="U20" s="538"/>
      <c r="V20" s="733"/>
      <c r="W20" s="669"/>
      <c r="X20" s="669"/>
      <c r="Y20" s="669"/>
      <c r="Z20" s="669"/>
      <c r="AA20" s="669"/>
      <c r="AB20" s="422"/>
      <c r="AC20" s="277"/>
      <c r="AD20" s="277"/>
      <c r="AE20" s="333"/>
      <c r="AF20" s="334"/>
      <c r="AG20" s="170"/>
      <c r="AH20" s="170"/>
      <c r="AI20" s="170"/>
      <c r="AJ20" s="170"/>
      <c r="AK20" s="170"/>
      <c r="AL20" s="170"/>
      <c r="AM20" s="170"/>
      <c r="AN20" s="170"/>
      <c r="AO20" s="170"/>
      <c r="AP20" s="170"/>
      <c r="AQ20" s="170"/>
      <c r="AR20" s="170"/>
      <c r="AS20" s="170"/>
      <c r="AT20" s="170"/>
      <c r="AU20" s="170"/>
      <c r="AV20" s="170"/>
      <c r="AW20" s="170"/>
      <c r="AX20" s="170"/>
    </row>
    <row r="21" spans="1:50" s="41" customFormat="1" ht="13.2" x14ac:dyDescent="0.2">
      <c r="A21" s="42"/>
      <c r="B21" s="70"/>
      <c r="C21" s="70"/>
      <c r="D21" s="70"/>
      <c r="E21" s="70"/>
      <c r="F21" s="70"/>
      <c r="G21" s="70"/>
      <c r="H21" s="70"/>
      <c r="I21" s="70"/>
      <c r="J21" s="70"/>
      <c r="K21" s="70"/>
      <c r="L21" s="86"/>
      <c r="M21" s="86"/>
      <c r="N21" s="86"/>
      <c r="O21" s="77"/>
      <c r="P21" s="77"/>
      <c r="Q21" s="87"/>
      <c r="R21" s="87"/>
      <c r="S21" s="87"/>
      <c r="T21" s="87"/>
      <c r="U21" s="87"/>
      <c r="V21" s="87"/>
      <c r="W21" s="87"/>
      <c r="X21" s="87"/>
      <c r="Y21" s="87"/>
      <c r="Z21" s="77"/>
      <c r="AA21" s="86"/>
      <c r="AB21" s="86"/>
      <c r="AC21" s="86"/>
      <c r="AD21" s="77"/>
      <c r="AE21" s="77"/>
      <c r="AF21" s="87"/>
      <c r="AG21" s="87"/>
      <c r="AH21" s="87"/>
      <c r="AI21" s="87"/>
      <c r="AJ21" s="87"/>
      <c r="AK21" s="87"/>
      <c r="AL21" s="87"/>
      <c r="AM21" s="87"/>
      <c r="AN21" s="87"/>
      <c r="AO21" s="77"/>
      <c r="AP21" s="42"/>
      <c r="AQ21" s="42"/>
      <c r="AR21" s="42"/>
      <c r="AS21" s="42"/>
      <c r="AT21" s="42"/>
      <c r="AU21" s="42"/>
      <c r="AV21" s="42"/>
      <c r="AW21" s="42"/>
      <c r="AX21" s="42"/>
    </row>
    <row r="22" spans="1:50" s="6" customFormat="1" ht="11.25" customHeight="1" x14ac:dyDescent="0.2">
      <c r="A22" s="722" t="s">
        <v>692</v>
      </c>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19"/>
      <c r="AA22" s="19"/>
      <c r="AB22" s="19"/>
      <c r="AC22" s="19"/>
      <c r="AD22" s="19"/>
      <c r="AE22" s="19"/>
      <c r="AF22" s="42"/>
      <c r="AG22" s="42"/>
      <c r="AH22" s="42"/>
      <c r="AI22" s="42"/>
      <c r="AJ22" s="42"/>
      <c r="AK22" s="42"/>
      <c r="AL22" s="42"/>
      <c r="AM22" s="42"/>
      <c r="AN22" s="42"/>
      <c r="AO22" s="42"/>
      <c r="AP22" s="42"/>
      <c r="AQ22" s="42"/>
      <c r="AR22" s="42"/>
      <c r="AS22" s="42"/>
      <c r="AT22" s="42"/>
      <c r="AU22" s="42"/>
      <c r="AV22" s="42"/>
      <c r="AW22" s="42"/>
      <c r="AX22" s="42"/>
    </row>
    <row r="23" spans="1:50" s="6" customFormat="1" ht="11.25" customHeight="1" x14ac:dyDescent="0.2">
      <c r="A23" s="722"/>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19"/>
      <c r="AA23" s="19"/>
      <c r="AB23" s="19"/>
      <c r="AC23" s="19"/>
      <c r="AD23" s="19"/>
      <c r="AE23" s="19"/>
      <c r="AF23" s="42"/>
      <c r="AG23" s="42"/>
      <c r="AH23" s="42"/>
      <c r="AI23" s="42"/>
      <c r="AJ23" s="42"/>
      <c r="AK23" s="42"/>
      <c r="AL23" s="709"/>
      <c r="AM23" s="709"/>
      <c r="AN23" s="709"/>
      <c r="AO23" s="709"/>
      <c r="AP23" s="709"/>
      <c r="AQ23" s="709"/>
      <c r="AR23" s="709"/>
      <c r="AS23" s="709"/>
      <c r="AT23" s="709"/>
      <c r="AU23" s="709"/>
      <c r="AV23" s="709"/>
      <c r="AW23" s="709"/>
      <c r="AX23" s="42"/>
    </row>
    <row r="24" spans="1:50" s="6" customFormat="1" ht="11.25" customHeight="1" x14ac:dyDescent="0.2">
      <c r="A24" s="42"/>
      <c r="B24" s="476" t="s">
        <v>145</v>
      </c>
      <c r="C24" s="476"/>
      <c r="D24" s="476"/>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476"/>
      <c r="AH24" s="19"/>
      <c r="AI24" s="19"/>
      <c r="AJ24" s="19"/>
      <c r="AK24" s="19"/>
      <c r="AL24" s="709"/>
      <c r="AM24" s="709"/>
      <c r="AN24" s="709"/>
      <c r="AO24" s="709"/>
      <c r="AP24" s="709"/>
      <c r="AQ24" s="709"/>
      <c r="AR24" s="709"/>
      <c r="AS24" s="709"/>
      <c r="AT24" s="709"/>
      <c r="AU24" s="709"/>
      <c r="AV24" s="709"/>
      <c r="AW24" s="709"/>
      <c r="AX24" s="42"/>
    </row>
    <row r="25" spans="1:50" x14ac:dyDescent="0.2">
      <c r="A25" s="42"/>
      <c r="B25" s="476"/>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26"/>
      <c r="AI25" s="26"/>
      <c r="AJ25" s="26"/>
      <c r="AK25" s="26"/>
      <c r="AL25" s="43"/>
      <c r="AM25" s="43"/>
      <c r="AN25" s="43"/>
      <c r="AO25" s="43"/>
      <c r="AP25" s="41"/>
      <c r="AQ25" s="41"/>
      <c r="AR25" s="41"/>
      <c r="AS25" s="42"/>
      <c r="AT25" s="42"/>
      <c r="AU25" s="42"/>
      <c r="AV25" s="42"/>
      <c r="AW25" s="42"/>
      <c r="AX25" s="42"/>
    </row>
    <row r="26" spans="1:50" x14ac:dyDescent="0.2">
      <c r="B26" s="360" t="s">
        <v>146</v>
      </c>
      <c r="C26" s="361"/>
      <c r="D26" s="361"/>
      <c r="E26" s="361"/>
      <c r="F26" s="361"/>
      <c r="G26" s="361"/>
      <c r="H26" s="361"/>
      <c r="I26" s="361"/>
      <c r="J26" s="361"/>
      <c r="K26" s="361"/>
      <c r="L26" s="361"/>
      <c r="M26" s="737" t="s">
        <v>451</v>
      </c>
      <c r="N26" s="738"/>
      <c r="O26" s="738"/>
      <c r="P26" s="738"/>
      <c r="Q26" s="739"/>
      <c r="R26" s="461"/>
      <c r="S26" s="461"/>
      <c r="T26" s="502"/>
      <c r="U26" s="538" t="s">
        <v>101</v>
      </c>
      <c r="V26" s="733"/>
      <c r="W26" s="737" t="s">
        <v>821</v>
      </c>
      <c r="X26" s="738"/>
      <c r="Y26" s="738"/>
      <c r="Z26" s="738"/>
      <c r="AA26" s="739"/>
      <c r="AB26" s="420"/>
      <c r="AC26" s="275"/>
      <c r="AD26" s="275"/>
      <c r="AE26" s="329" t="s">
        <v>101</v>
      </c>
      <c r="AF26" s="330"/>
      <c r="AG26" s="6"/>
      <c r="AH26" s="22"/>
      <c r="AI26" s="22"/>
      <c r="AJ26" s="22"/>
      <c r="AK26" s="22"/>
      <c r="AL26" s="41"/>
      <c r="AM26" s="41"/>
      <c r="AN26" s="41"/>
      <c r="AO26" s="41"/>
      <c r="AP26" s="41"/>
      <c r="AQ26" s="41"/>
      <c r="AR26" s="41"/>
      <c r="AS26" s="41"/>
      <c r="AT26" s="41"/>
      <c r="AU26" s="41"/>
      <c r="AV26" s="41"/>
      <c r="AW26" s="41"/>
    </row>
    <row r="27" spans="1:50" s="6" customFormat="1" ht="11.25" customHeight="1" x14ac:dyDescent="0.2">
      <c r="A27" s="41"/>
      <c r="B27" s="366"/>
      <c r="C27" s="367"/>
      <c r="D27" s="367"/>
      <c r="E27" s="367"/>
      <c r="F27" s="367"/>
      <c r="G27" s="367"/>
      <c r="H27" s="367"/>
      <c r="I27" s="367"/>
      <c r="J27" s="367"/>
      <c r="K27" s="367"/>
      <c r="L27" s="367"/>
      <c r="M27" s="740"/>
      <c r="N27" s="741"/>
      <c r="O27" s="741"/>
      <c r="P27" s="741"/>
      <c r="Q27" s="742"/>
      <c r="R27" s="578"/>
      <c r="S27" s="578"/>
      <c r="T27" s="420"/>
      <c r="U27" s="330"/>
      <c r="V27" s="734"/>
      <c r="W27" s="740"/>
      <c r="X27" s="741"/>
      <c r="Y27" s="741"/>
      <c r="Z27" s="741"/>
      <c r="AA27" s="742"/>
      <c r="AB27" s="533"/>
      <c r="AC27" s="534"/>
      <c r="AD27" s="534"/>
      <c r="AE27" s="331"/>
      <c r="AF27" s="332"/>
      <c r="AG27" s="22"/>
      <c r="AH27" s="22"/>
      <c r="AI27" s="22"/>
      <c r="AJ27" s="22"/>
      <c r="AK27" s="22"/>
      <c r="AL27" s="41"/>
      <c r="AM27" s="41"/>
      <c r="AN27" s="41"/>
      <c r="AO27" s="41"/>
      <c r="AP27" s="41"/>
      <c r="AQ27" s="41"/>
      <c r="AR27" s="41"/>
      <c r="AS27" s="41"/>
      <c r="AT27" s="41"/>
      <c r="AU27" s="41"/>
      <c r="AV27" s="41"/>
      <c r="AW27" s="41"/>
      <c r="AX27" s="41"/>
    </row>
    <row r="28" spans="1:50" s="6" customFormat="1" ht="11.25" customHeight="1" x14ac:dyDescent="0.2">
      <c r="A28" s="41"/>
      <c r="B28" s="544" t="s">
        <v>147</v>
      </c>
      <c r="C28" s="661"/>
      <c r="D28" s="661"/>
      <c r="E28" s="661"/>
      <c r="F28" s="661"/>
      <c r="G28" s="661"/>
      <c r="H28" s="661"/>
      <c r="I28" s="661"/>
      <c r="J28" s="661"/>
      <c r="K28" s="661"/>
      <c r="L28" s="662"/>
      <c r="M28" s="678"/>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2"/>
      <c r="AX28" s="41"/>
    </row>
    <row r="29" spans="1:50" s="6" customFormat="1" ht="11.25" customHeight="1" x14ac:dyDescent="0.2">
      <c r="A29" s="41"/>
      <c r="B29" s="663"/>
      <c r="C29" s="664"/>
      <c r="D29" s="664"/>
      <c r="E29" s="664"/>
      <c r="F29" s="664"/>
      <c r="G29" s="664"/>
      <c r="H29" s="664"/>
      <c r="I29" s="664"/>
      <c r="J29" s="664"/>
      <c r="K29" s="664"/>
      <c r="L29" s="665"/>
      <c r="M29" s="695"/>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3"/>
      <c r="AP29" s="633"/>
      <c r="AQ29" s="633"/>
      <c r="AR29" s="633"/>
      <c r="AS29" s="633"/>
      <c r="AT29" s="633"/>
      <c r="AU29" s="633"/>
      <c r="AV29" s="633"/>
      <c r="AW29" s="634"/>
      <c r="AX29" s="41"/>
    </row>
    <row r="30" spans="1:50" s="6" customFormat="1" ht="11.25" customHeight="1" x14ac:dyDescent="0.2">
      <c r="A30" s="41"/>
      <c r="B30" s="663"/>
      <c r="C30" s="664"/>
      <c r="D30" s="664"/>
      <c r="E30" s="664"/>
      <c r="F30" s="664"/>
      <c r="G30" s="664"/>
      <c r="H30" s="664"/>
      <c r="I30" s="664"/>
      <c r="J30" s="664"/>
      <c r="K30" s="664"/>
      <c r="L30" s="665"/>
      <c r="M30" s="695"/>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4"/>
      <c r="AX30" s="41"/>
    </row>
    <row r="31" spans="1:50" s="6" customFormat="1" ht="11.25" customHeight="1" x14ac:dyDescent="0.2">
      <c r="A31" s="41"/>
      <c r="B31" s="666"/>
      <c r="C31" s="667"/>
      <c r="D31" s="667"/>
      <c r="E31" s="667"/>
      <c r="F31" s="667"/>
      <c r="G31" s="667"/>
      <c r="H31" s="667"/>
      <c r="I31" s="667"/>
      <c r="J31" s="667"/>
      <c r="K31" s="667"/>
      <c r="L31" s="668"/>
      <c r="M31" s="679"/>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878"/>
      <c r="AX31" s="41"/>
    </row>
    <row r="32" spans="1:50" s="6" customFormat="1" ht="11.25" customHeight="1" x14ac:dyDescent="0.2">
      <c r="A32" s="82"/>
      <c r="B32" s="27"/>
      <c r="C32" s="27"/>
      <c r="D32" s="27"/>
      <c r="E32" s="27"/>
      <c r="F32" s="27"/>
      <c r="G32" s="27"/>
      <c r="H32" s="27"/>
      <c r="I32" s="27"/>
      <c r="J32" s="27"/>
      <c r="K32" s="27"/>
      <c r="L32" s="27"/>
      <c r="M32" s="27"/>
      <c r="N32" s="27"/>
      <c r="O32" s="27"/>
      <c r="P32" s="27"/>
      <c r="Q32" s="27"/>
      <c r="R32" s="27"/>
      <c r="S32" s="27"/>
      <c r="T32" s="27"/>
      <c r="U32" s="27"/>
      <c r="V32" s="27"/>
      <c r="W32" s="27"/>
      <c r="X32" s="27"/>
      <c r="Y32" s="27"/>
      <c r="Z32" s="19"/>
      <c r="AA32" s="19"/>
      <c r="AB32" s="19"/>
      <c r="AC32" s="19"/>
      <c r="AD32" s="19"/>
      <c r="AE32" s="19"/>
      <c r="AF32" s="19"/>
      <c r="AG32" s="19"/>
      <c r="AH32" s="19"/>
      <c r="AI32" s="19"/>
      <c r="AJ32" s="19"/>
      <c r="AK32" s="42"/>
      <c r="AL32" s="42"/>
      <c r="AM32" s="42"/>
      <c r="AN32" s="42"/>
      <c r="AO32" s="42"/>
      <c r="AP32" s="42"/>
      <c r="AQ32" s="42"/>
      <c r="AR32" s="42"/>
      <c r="AS32" s="42"/>
      <c r="AT32" s="42"/>
      <c r="AU32" s="42"/>
      <c r="AV32" s="42"/>
      <c r="AW32" s="42"/>
      <c r="AX32" s="42"/>
    </row>
    <row r="33" spans="1:50" s="6" customFormat="1" ht="11.25" customHeight="1" x14ac:dyDescent="0.2">
      <c r="A33" s="42"/>
      <c r="B33" s="476" t="s">
        <v>435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19"/>
      <c r="AI33" s="19"/>
      <c r="AJ33" s="19"/>
      <c r="AK33" s="42"/>
      <c r="AL33" s="42"/>
      <c r="AM33" s="42"/>
      <c r="AN33" s="42"/>
      <c r="AO33" s="42"/>
      <c r="AP33" s="42"/>
      <c r="AQ33" s="42"/>
      <c r="AR33" s="42"/>
      <c r="AS33" s="42"/>
      <c r="AT33" s="42"/>
      <c r="AU33" s="42"/>
      <c r="AV33" s="42"/>
      <c r="AW33" s="42"/>
      <c r="AX33" s="42"/>
    </row>
    <row r="34" spans="1:50" s="6" customFormat="1" ht="11.25" customHeight="1" x14ac:dyDescent="0.2">
      <c r="A34" s="42"/>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26"/>
      <c r="AI34" s="26"/>
      <c r="AJ34" s="26"/>
      <c r="AK34" s="43"/>
      <c r="AL34" s="43"/>
      <c r="AM34" s="43"/>
      <c r="AN34" s="43"/>
      <c r="AO34" s="43"/>
      <c r="AP34" s="41"/>
      <c r="AQ34" s="41"/>
      <c r="AR34" s="41"/>
      <c r="AS34" s="42"/>
      <c r="AT34" s="42"/>
      <c r="AU34" s="42"/>
      <c r="AV34" s="42"/>
      <c r="AW34" s="42"/>
      <c r="AX34" s="42"/>
    </row>
    <row r="35" spans="1:50" s="6" customFormat="1" ht="11.25" customHeight="1" x14ac:dyDescent="0.2">
      <c r="A35" s="42"/>
      <c r="B35" s="360" t="s">
        <v>349</v>
      </c>
      <c r="C35" s="361"/>
      <c r="D35" s="361"/>
      <c r="E35" s="361"/>
      <c r="F35" s="361"/>
      <c r="G35" s="361"/>
      <c r="H35" s="361"/>
      <c r="I35" s="361"/>
      <c r="J35" s="361"/>
      <c r="K35" s="361"/>
      <c r="L35" s="362"/>
      <c r="M35" s="478" t="s">
        <v>50</v>
      </c>
      <c r="N35" s="478"/>
      <c r="O35" s="478"/>
      <c r="P35" s="478" t="s">
        <v>51</v>
      </c>
      <c r="Q35" s="478"/>
      <c r="R35" s="478"/>
      <c r="S35" s="71"/>
      <c r="T35" s="71"/>
      <c r="U35" s="71"/>
      <c r="V35" s="71"/>
      <c r="W35" s="71"/>
      <c r="X35" s="71"/>
      <c r="Y35" s="71"/>
      <c r="Z35" s="71"/>
      <c r="AA35" s="71"/>
      <c r="AB35" s="71"/>
      <c r="AC35" s="71"/>
      <c r="AD35" s="71"/>
      <c r="AE35" s="71"/>
      <c r="AF35" s="71"/>
      <c r="AG35" s="71"/>
      <c r="AH35" s="26"/>
      <c r="AI35" s="26"/>
      <c r="AJ35" s="19"/>
      <c r="AK35" s="709"/>
      <c r="AL35" s="709"/>
      <c r="AM35" s="709"/>
      <c r="AN35" s="709"/>
      <c r="AO35" s="709"/>
      <c r="AP35" s="709"/>
      <c r="AQ35" s="709"/>
      <c r="AR35" s="709"/>
      <c r="AS35" s="709"/>
      <c r="AT35" s="709"/>
      <c r="AU35" s="709"/>
      <c r="AV35" s="709"/>
      <c r="AW35" s="42"/>
      <c r="AX35" s="42"/>
    </row>
    <row r="36" spans="1:50" ht="13.2" x14ac:dyDescent="0.2">
      <c r="A36" s="42"/>
      <c r="B36" s="366"/>
      <c r="C36" s="367"/>
      <c r="D36" s="367"/>
      <c r="E36" s="367"/>
      <c r="F36" s="367"/>
      <c r="G36" s="367"/>
      <c r="H36" s="367"/>
      <c r="I36" s="367"/>
      <c r="J36" s="367"/>
      <c r="K36" s="367"/>
      <c r="L36" s="368"/>
      <c r="M36" s="502"/>
      <c r="N36" s="503"/>
      <c r="O36" s="512"/>
      <c r="P36" s="502"/>
      <c r="Q36" s="503"/>
      <c r="R36" s="512"/>
      <c r="S36" s="71"/>
      <c r="T36" s="19"/>
      <c r="U36" s="71"/>
      <c r="V36" s="71"/>
      <c r="W36" s="71"/>
      <c r="X36" s="71"/>
      <c r="Y36" s="71"/>
      <c r="Z36" s="71"/>
      <c r="AA36" s="71"/>
      <c r="AB36" s="71"/>
      <c r="AC36" s="71"/>
      <c r="AD36" s="71"/>
      <c r="AE36" s="71"/>
      <c r="AF36" s="71"/>
      <c r="AG36" s="71"/>
      <c r="AH36" s="26"/>
      <c r="AI36" s="26"/>
      <c r="AJ36" s="26"/>
      <c r="AK36" s="43"/>
      <c r="AL36" s="43"/>
      <c r="AM36" s="43"/>
      <c r="AN36" s="43"/>
      <c r="AO36" s="43"/>
      <c r="AP36" s="41"/>
      <c r="AQ36" s="41"/>
      <c r="AR36" s="41"/>
      <c r="AS36" s="42"/>
      <c r="AT36" s="42"/>
      <c r="AU36" s="42"/>
      <c r="AV36" s="42"/>
      <c r="AW36" s="42"/>
      <c r="AX36" s="42"/>
    </row>
    <row r="37" spans="1:50" s="6" customFormat="1" ht="11.25" customHeight="1" x14ac:dyDescent="0.2">
      <c r="A37" s="41"/>
      <c r="B37" s="360" t="s">
        <v>350</v>
      </c>
      <c r="C37" s="361"/>
      <c r="D37" s="361"/>
      <c r="E37" s="361"/>
      <c r="F37" s="361"/>
      <c r="G37" s="361"/>
      <c r="H37" s="361"/>
      <c r="I37" s="361"/>
      <c r="J37" s="361"/>
      <c r="K37" s="361"/>
      <c r="L37" s="362"/>
      <c r="M37" s="737" t="s">
        <v>451</v>
      </c>
      <c r="N37" s="738"/>
      <c r="O37" s="738"/>
      <c r="P37" s="738"/>
      <c r="Q37" s="739"/>
      <c r="R37" s="461"/>
      <c r="S37" s="461"/>
      <c r="T37" s="502"/>
      <c r="U37" s="538" t="s">
        <v>47</v>
      </c>
      <c r="V37" s="733"/>
      <c r="W37" s="737" t="s">
        <v>821</v>
      </c>
      <c r="X37" s="738"/>
      <c r="Y37" s="738"/>
      <c r="Z37" s="738"/>
      <c r="AA37" s="739"/>
      <c r="AB37" s="420"/>
      <c r="AC37" s="275"/>
      <c r="AD37" s="275"/>
      <c r="AE37" s="329" t="s">
        <v>47</v>
      </c>
      <c r="AF37" s="330"/>
      <c r="AG37" s="42"/>
      <c r="AH37" s="41"/>
      <c r="AI37" s="41"/>
      <c r="AJ37" s="41"/>
      <c r="AK37" s="41"/>
      <c r="AL37" s="41"/>
      <c r="AM37" s="41"/>
      <c r="AN37" s="41"/>
      <c r="AO37" s="41"/>
      <c r="AP37" s="41"/>
      <c r="AQ37" s="41"/>
      <c r="AR37" s="41"/>
      <c r="AS37" s="41"/>
      <c r="AT37" s="41"/>
      <c r="AU37" s="41"/>
      <c r="AV37" s="41"/>
      <c r="AW37" s="41"/>
      <c r="AX37" s="41"/>
    </row>
    <row r="38" spans="1:50" s="6" customFormat="1" ht="11.25" customHeight="1" x14ac:dyDescent="0.2">
      <c r="A38" s="41"/>
      <c r="B38" s="366"/>
      <c r="C38" s="367"/>
      <c r="D38" s="367"/>
      <c r="E38" s="367"/>
      <c r="F38" s="367"/>
      <c r="G38" s="367"/>
      <c r="H38" s="367"/>
      <c r="I38" s="367"/>
      <c r="J38" s="367"/>
      <c r="K38" s="367"/>
      <c r="L38" s="368"/>
      <c r="M38" s="740"/>
      <c r="N38" s="741"/>
      <c r="O38" s="741"/>
      <c r="P38" s="741"/>
      <c r="Q38" s="742"/>
      <c r="R38" s="461"/>
      <c r="S38" s="578"/>
      <c r="T38" s="420"/>
      <c r="U38" s="330"/>
      <c r="V38" s="734"/>
      <c r="W38" s="864"/>
      <c r="X38" s="865"/>
      <c r="Y38" s="865"/>
      <c r="Z38" s="865"/>
      <c r="AA38" s="866"/>
      <c r="AB38" s="422"/>
      <c r="AC38" s="277"/>
      <c r="AD38" s="277"/>
      <c r="AE38" s="333"/>
      <c r="AF38" s="334"/>
      <c r="AG38" s="41"/>
      <c r="AH38" s="41"/>
      <c r="AI38" s="41"/>
      <c r="AJ38" s="41"/>
      <c r="AK38" s="41"/>
      <c r="AL38" s="41"/>
      <c r="AM38" s="41"/>
      <c r="AN38" s="41"/>
      <c r="AO38" s="41"/>
      <c r="AP38" s="41"/>
      <c r="AQ38" s="41"/>
      <c r="AR38" s="41"/>
      <c r="AS38" s="41"/>
      <c r="AT38" s="41"/>
      <c r="AU38" s="41"/>
      <c r="AV38" s="41"/>
      <c r="AW38" s="41"/>
      <c r="AX38" s="41"/>
    </row>
    <row r="39" spans="1:50" s="6" customFormat="1" ht="11.25" customHeight="1" x14ac:dyDescent="0.2">
      <c r="A39" s="41"/>
      <c r="B39" s="363" t="s">
        <v>342</v>
      </c>
      <c r="C39" s="364"/>
      <c r="D39" s="364"/>
      <c r="E39" s="364"/>
      <c r="F39" s="364"/>
      <c r="G39" s="364"/>
      <c r="H39" s="364"/>
      <c r="I39" s="364"/>
      <c r="J39" s="364"/>
      <c r="K39" s="364"/>
      <c r="L39" s="364"/>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4"/>
      <c r="AS39" s="41"/>
      <c r="AT39" s="41"/>
      <c r="AU39" s="41"/>
      <c r="AV39" s="41"/>
      <c r="AW39" s="41"/>
      <c r="AX39" s="41"/>
    </row>
    <row r="40" spans="1:50" s="6" customFormat="1" ht="11.25" customHeight="1" x14ac:dyDescent="0.2">
      <c r="A40" s="41"/>
      <c r="B40" s="366"/>
      <c r="C40" s="367"/>
      <c r="D40" s="367"/>
      <c r="E40" s="367"/>
      <c r="F40" s="367"/>
      <c r="G40" s="367"/>
      <c r="H40" s="367"/>
      <c r="I40" s="367"/>
      <c r="J40" s="367"/>
      <c r="K40" s="367"/>
      <c r="L40" s="367"/>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7"/>
      <c r="AS40" s="41"/>
      <c r="AT40" s="41"/>
      <c r="AU40" s="41"/>
      <c r="AV40" s="41"/>
      <c r="AW40" s="41"/>
      <c r="AX40" s="41"/>
    </row>
    <row r="41" spans="1:50" ht="13.2" x14ac:dyDescent="0.2">
      <c r="B41" s="737" t="s">
        <v>436</v>
      </c>
      <c r="C41" s="738"/>
      <c r="D41" s="738"/>
      <c r="E41" s="738"/>
      <c r="F41" s="738"/>
      <c r="G41" s="738"/>
      <c r="H41" s="738"/>
      <c r="I41" s="738"/>
      <c r="J41" s="738"/>
      <c r="K41" s="738"/>
      <c r="L41" s="739"/>
      <c r="M41" s="282"/>
      <c r="N41" s="283"/>
      <c r="O41" s="283"/>
      <c r="P41" s="283"/>
      <c r="Q41" s="283"/>
      <c r="R41" s="283"/>
      <c r="S41" s="283"/>
      <c r="T41" s="283"/>
      <c r="U41" s="283"/>
      <c r="V41" s="283"/>
      <c r="W41" s="283"/>
      <c r="X41" s="283"/>
      <c r="Y41" s="283"/>
      <c r="Z41" s="283"/>
      <c r="AA41" s="284"/>
      <c r="AB41" s="89"/>
      <c r="AC41" s="78"/>
      <c r="AD41" s="78"/>
      <c r="AE41" s="78"/>
      <c r="AF41" s="78"/>
      <c r="AG41" s="78"/>
      <c r="AH41" s="78"/>
      <c r="AI41" s="78"/>
      <c r="AJ41" s="88"/>
      <c r="AK41" s="88"/>
      <c r="AL41" s="88"/>
      <c r="AM41" s="88"/>
      <c r="AN41" s="88"/>
      <c r="AO41" s="88"/>
      <c r="AP41" s="88"/>
      <c r="AQ41" s="88"/>
      <c r="AR41" s="88"/>
      <c r="AS41" s="41"/>
      <c r="AT41" s="41"/>
      <c r="AU41" s="41"/>
      <c r="AV41" s="41"/>
      <c r="AW41" s="41"/>
    </row>
    <row r="42" spans="1:50" ht="13.2" x14ac:dyDescent="0.2">
      <c r="B42" s="864"/>
      <c r="C42" s="865"/>
      <c r="D42" s="865"/>
      <c r="E42" s="865"/>
      <c r="F42" s="865"/>
      <c r="G42" s="865"/>
      <c r="H42" s="865"/>
      <c r="I42" s="865"/>
      <c r="J42" s="865"/>
      <c r="K42" s="865"/>
      <c r="L42" s="866"/>
      <c r="M42" s="285"/>
      <c r="N42" s="286"/>
      <c r="O42" s="286"/>
      <c r="P42" s="286"/>
      <c r="Q42" s="286"/>
      <c r="R42" s="286"/>
      <c r="S42" s="286"/>
      <c r="T42" s="286"/>
      <c r="U42" s="286"/>
      <c r="V42" s="286"/>
      <c r="W42" s="286"/>
      <c r="X42" s="286"/>
      <c r="Y42" s="286"/>
      <c r="Z42" s="286"/>
      <c r="AA42" s="287"/>
      <c r="AB42" s="90"/>
      <c r="AC42" s="79"/>
      <c r="AD42" s="79"/>
      <c r="AE42" s="79"/>
      <c r="AF42" s="79"/>
      <c r="AG42" s="79"/>
      <c r="AH42" s="79"/>
      <c r="AI42" s="79"/>
      <c r="AJ42" s="88"/>
      <c r="AK42" s="88"/>
      <c r="AL42" s="88"/>
      <c r="AM42" s="88"/>
      <c r="AN42" s="88"/>
      <c r="AO42" s="88"/>
      <c r="AP42" s="88"/>
      <c r="AQ42" s="88"/>
      <c r="AR42" s="88"/>
      <c r="AS42" s="41"/>
      <c r="AT42" s="41"/>
      <c r="AU42" s="41"/>
      <c r="AV42" s="41"/>
      <c r="AW42" s="41"/>
    </row>
    <row r="43" spans="1:50" s="140" customFormat="1" ht="13.5" customHeight="1" x14ac:dyDescent="0.2">
      <c r="B43" s="141"/>
      <c r="C43" s="141"/>
      <c r="D43" s="141"/>
      <c r="E43" s="141"/>
      <c r="F43" s="141"/>
      <c r="G43" s="141"/>
      <c r="H43" s="141"/>
      <c r="I43" s="141"/>
      <c r="J43" s="141"/>
      <c r="K43" s="141"/>
      <c r="L43" s="141"/>
      <c r="M43" s="141"/>
      <c r="N43" s="141"/>
      <c r="O43" s="141"/>
      <c r="P43" s="141"/>
      <c r="Q43" s="141"/>
      <c r="R43" s="141"/>
      <c r="S43" s="141"/>
      <c r="T43" s="141"/>
      <c r="U43" s="141"/>
      <c r="V43" s="141"/>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row>
    <row r="44" spans="1:50" ht="13.2" x14ac:dyDescent="0.2">
      <c r="B44" s="881" t="s">
        <v>437</v>
      </c>
      <c r="C44" s="881"/>
      <c r="D44" s="881"/>
      <c r="E44" s="881"/>
      <c r="F44" s="881"/>
      <c r="G44" s="881"/>
      <c r="H44" s="881"/>
      <c r="I44" s="881"/>
      <c r="J44" s="881"/>
      <c r="K44" s="881"/>
      <c r="L44" s="881"/>
      <c r="M44" s="881"/>
      <c r="N44" s="881"/>
      <c r="O44" s="881"/>
      <c r="P44" s="881"/>
      <c r="Q44" s="881"/>
      <c r="R44" s="881"/>
      <c r="S44" s="881"/>
      <c r="T44" s="881"/>
      <c r="U44" s="881"/>
      <c r="V44" s="881"/>
      <c r="W44" s="881"/>
      <c r="X44" s="881"/>
      <c r="Y44" s="881"/>
      <c r="Z44" s="881"/>
      <c r="AA44" s="881"/>
      <c r="AB44" s="881"/>
      <c r="AC44" s="881"/>
      <c r="AD44" s="881"/>
      <c r="AE44" s="881"/>
      <c r="AF44" s="881"/>
      <c r="AG44" s="881"/>
      <c r="AH44" s="88"/>
      <c r="AI44" s="88"/>
      <c r="AJ44" s="88"/>
      <c r="AK44" s="88"/>
      <c r="AL44" s="88"/>
      <c r="AM44" s="88"/>
      <c r="AN44" s="88"/>
      <c r="AO44" s="88"/>
      <c r="AP44" s="88"/>
      <c r="AQ44" s="88"/>
      <c r="AR44" s="88"/>
      <c r="AS44" s="41"/>
      <c r="AT44" s="41"/>
      <c r="AU44" s="41"/>
      <c r="AV44" s="41"/>
      <c r="AW44" s="41"/>
    </row>
    <row r="45" spans="1:50" ht="13.2" x14ac:dyDescent="0.2">
      <c r="B45" s="881"/>
      <c r="C45" s="881"/>
      <c r="D45" s="881"/>
      <c r="E45" s="881"/>
      <c r="F45" s="881"/>
      <c r="G45" s="881"/>
      <c r="H45" s="881"/>
      <c r="I45" s="881"/>
      <c r="J45" s="881"/>
      <c r="K45" s="881"/>
      <c r="L45" s="881"/>
      <c r="M45" s="881"/>
      <c r="N45" s="881"/>
      <c r="O45" s="881"/>
      <c r="P45" s="881"/>
      <c r="Q45" s="881"/>
      <c r="R45" s="881"/>
      <c r="S45" s="881"/>
      <c r="T45" s="881"/>
      <c r="U45" s="881"/>
      <c r="V45" s="881"/>
      <c r="W45" s="881"/>
      <c r="X45" s="881"/>
      <c r="Y45" s="881"/>
      <c r="Z45" s="881"/>
      <c r="AA45" s="881"/>
      <c r="AB45" s="881"/>
      <c r="AC45" s="881"/>
      <c r="AD45" s="881"/>
      <c r="AE45" s="881"/>
      <c r="AF45" s="881"/>
      <c r="AG45" s="881"/>
      <c r="AH45" s="88"/>
      <c r="AI45" s="88"/>
      <c r="AJ45" s="42"/>
      <c r="AK45" s="709"/>
      <c r="AL45" s="709"/>
      <c r="AM45" s="709"/>
      <c r="AN45" s="709"/>
      <c r="AO45" s="709"/>
      <c r="AP45" s="709"/>
      <c r="AQ45" s="709"/>
      <c r="AR45" s="709"/>
      <c r="AS45" s="709"/>
      <c r="AT45" s="709"/>
      <c r="AU45" s="709"/>
      <c r="AV45" s="709"/>
      <c r="AW45" s="42"/>
    </row>
    <row r="46" spans="1:50" x14ac:dyDescent="0.2">
      <c r="A46" s="42"/>
      <c r="B46" s="544" t="s">
        <v>438</v>
      </c>
      <c r="C46" s="661"/>
      <c r="D46" s="661"/>
      <c r="E46" s="661"/>
      <c r="F46" s="661"/>
      <c r="G46" s="661"/>
      <c r="H46" s="661"/>
      <c r="I46" s="661"/>
      <c r="J46" s="661"/>
      <c r="K46" s="661"/>
      <c r="L46" s="661"/>
      <c r="M46" s="661"/>
      <c r="N46" s="661"/>
      <c r="O46" s="661"/>
      <c r="P46" s="661"/>
      <c r="Q46" s="662"/>
      <c r="R46" s="478" t="s">
        <v>50</v>
      </c>
      <c r="S46" s="478"/>
      <c r="T46" s="478"/>
      <c r="U46" s="478" t="s">
        <v>51</v>
      </c>
      <c r="V46" s="478"/>
      <c r="W46" s="478"/>
      <c r="X46" s="883" t="s">
        <v>409</v>
      </c>
      <c r="Y46" s="868"/>
      <c r="Z46" s="868"/>
      <c r="AA46" s="868"/>
      <c r="AB46" s="868"/>
      <c r="AC46" s="868"/>
      <c r="AD46" s="868"/>
      <c r="AE46" s="868"/>
      <c r="AF46" s="868"/>
      <c r="AG46" s="868"/>
      <c r="AH46" s="868"/>
      <c r="AI46" s="884"/>
      <c r="AJ46" s="70"/>
      <c r="AK46" s="418"/>
      <c r="AL46" s="418"/>
      <c r="AM46" s="418"/>
      <c r="AN46" s="418"/>
      <c r="AO46" s="418"/>
      <c r="AP46" s="42"/>
      <c r="AQ46" s="42"/>
      <c r="AR46" s="42"/>
      <c r="AS46" s="42"/>
      <c r="AT46" s="42"/>
      <c r="AU46" s="42"/>
      <c r="AV46" s="42"/>
      <c r="AW46" s="42"/>
      <c r="AX46" s="42"/>
    </row>
    <row r="47" spans="1:50" x14ac:dyDescent="0.2">
      <c r="A47" s="42"/>
      <c r="B47" s="666"/>
      <c r="C47" s="667"/>
      <c r="D47" s="667"/>
      <c r="E47" s="667"/>
      <c r="F47" s="667"/>
      <c r="G47" s="667"/>
      <c r="H47" s="667"/>
      <c r="I47" s="667"/>
      <c r="J47" s="667"/>
      <c r="K47" s="667"/>
      <c r="L47" s="667"/>
      <c r="M47" s="667"/>
      <c r="N47" s="667"/>
      <c r="O47" s="667"/>
      <c r="P47" s="667"/>
      <c r="Q47" s="668"/>
      <c r="R47" s="422"/>
      <c r="S47" s="277"/>
      <c r="T47" s="278"/>
      <c r="U47" s="422"/>
      <c r="V47" s="277"/>
      <c r="W47" s="278"/>
      <c r="X47" s="879" t="s">
        <v>367</v>
      </c>
      <c r="Y47" s="880"/>
      <c r="Z47" s="880"/>
      <c r="AA47" s="503"/>
      <c r="AB47" s="503"/>
      <c r="AC47" s="63" t="s">
        <v>44</v>
      </c>
      <c r="AD47" s="503"/>
      <c r="AE47" s="503"/>
      <c r="AF47" s="63" t="s">
        <v>410</v>
      </c>
      <c r="AG47" s="503"/>
      <c r="AH47" s="503"/>
      <c r="AI47" s="117" t="s">
        <v>37</v>
      </c>
      <c r="AJ47" s="70"/>
      <c r="AK47" s="418"/>
      <c r="AL47" s="418"/>
      <c r="AM47" s="418"/>
      <c r="AN47" s="418"/>
      <c r="AO47" s="418"/>
      <c r="AP47" s="42"/>
      <c r="AQ47" s="42"/>
      <c r="AR47" s="42"/>
      <c r="AS47" s="42"/>
      <c r="AT47" s="42"/>
      <c r="AU47" s="42"/>
      <c r="AV47" s="42"/>
      <c r="AW47" s="42"/>
      <c r="AX47" s="42"/>
    </row>
    <row r="48" spans="1:50" s="41" customFormat="1" x14ac:dyDescent="0.2">
      <c r="A48" s="42"/>
      <c r="B48" s="882" t="s">
        <v>439</v>
      </c>
      <c r="C48" s="882"/>
      <c r="D48" s="882"/>
      <c r="E48" s="882"/>
      <c r="F48" s="882"/>
      <c r="G48" s="882"/>
      <c r="H48" s="882"/>
      <c r="I48" s="882"/>
      <c r="J48" s="882"/>
      <c r="K48" s="882"/>
      <c r="L48" s="882"/>
      <c r="M48" s="882"/>
      <c r="N48" s="882"/>
      <c r="O48" s="882"/>
      <c r="P48" s="882"/>
      <c r="Q48" s="882"/>
      <c r="R48" s="92"/>
      <c r="S48" s="92"/>
      <c r="T48" s="92"/>
      <c r="U48" s="92"/>
      <c r="V48" s="92"/>
      <c r="W48" s="92"/>
      <c r="X48" s="91"/>
      <c r="Y48" s="91"/>
      <c r="Z48" s="91"/>
      <c r="AA48" s="91"/>
      <c r="AB48" s="91"/>
      <c r="AC48" s="91"/>
      <c r="AD48" s="91"/>
      <c r="AE48" s="91"/>
      <c r="AF48" s="91"/>
      <c r="AG48" s="91"/>
      <c r="AH48" s="91"/>
      <c r="AI48" s="91"/>
      <c r="AJ48" s="91"/>
      <c r="AK48" s="91"/>
      <c r="AL48" s="91"/>
      <c r="AM48" s="91"/>
      <c r="AN48" s="91"/>
      <c r="AO48" s="91"/>
      <c r="AP48" s="42"/>
      <c r="AQ48" s="42"/>
      <c r="AR48" s="42"/>
      <c r="AS48" s="42"/>
      <c r="AT48" s="42"/>
      <c r="AU48" s="42"/>
      <c r="AV48" s="42"/>
      <c r="AW48" s="42"/>
      <c r="AX48" s="42"/>
    </row>
    <row r="49" spans="1:50" x14ac:dyDescent="0.2">
      <c r="A49" s="42"/>
      <c r="B49" s="749" t="s">
        <v>394</v>
      </c>
      <c r="C49" s="750"/>
      <c r="D49" s="750"/>
      <c r="E49" s="750"/>
      <c r="F49" s="750"/>
      <c r="G49" s="750"/>
      <c r="H49" s="750"/>
      <c r="I49" s="750"/>
      <c r="J49" s="750"/>
      <c r="K49" s="750"/>
      <c r="L49" s="750"/>
      <c r="M49" s="750"/>
      <c r="N49" s="750"/>
      <c r="O49" s="750"/>
      <c r="P49" s="750"/>
      <c r="Q49" s="751"/>
      <c r="R49" s="478" t="s">
        <v>50</v>
      </c>
      <c r="S49" s="478"/>
      <c r="T49" s="478"/>
      <c r="U49" s="478" t="s">
        <v>51</v>
      </c>
      <c r="V49" s="478"/>
      <c r="W49" s="478"/>
      <c r="X49" s="749" t="s">
        <v>394</v>
      </c>
      <c r="Y49" s="750"/>
      <c r="Z49" s="750"/>
      <c r="AA49" s="750"/>
      <c r="AB49" s="750"/>
      <c r="AC49" s="750"/>
      <c r="AD49" s="750"/>
      <c r="AE49" s="750"/>
      <c r="AF49" s="750"/>
      <c r="AG49" s="750"/>
      <c r="AH49" s="750"/>
      <c r="AI49" s="750"/>
      <c r="AJ49" s="751"/>
      <c r="AK49" s="478" t="s">
        <v>50</v>
      </c>
      <c r="AL49" s="478"/>
      <c r="AM49" s="478"/>
      <c r="AN49" s="478" t="s">
        <v>369</v>
      </c>
      <c r="AO49" s="478"/>
      <c r="AP49" s="478"/>
      <c r="AQ49" s="42"/>
      <c r="AR49" s="42"/>
      <c r="AS49" s="42"/>
      <c r="AT49" s="42"/>
      <c r="AU49" s="42"/>
      <c r="AV49" s="42"/>
      <c r="AW49" s="42"/>
      <c r="AX49" s="42"/>
    </row>
    <row r="50" spans="1:50" x14ac:dyDescent="0.2">
      <c r="A50" s="42"/>
      <c r="B50" s="544" t="s">
        <v>440</v>
      </c>
      <c r="C50" s="661"/>
      <c r="D50" s="662"/>
      <c r="E50" s="455" t="s">
        <v>441</v>
      </c>
      <c r="F50" s="456"/>
      <c r="G50" s="456"/>
      <c r="H50" s="456"/>
      <c r="I50" s="456"/>
      <c r="J50" s="456"/>
      <c r="K50" s="456"/>
      <c r="L50" s="456"/>
      <c r="M50" s="456"/>
      <c r="N50" s="456"/>
      <c r="O50" s="456"/>
      <c r="P50" s="456"/>
      <c r="Q50" s="457"/>
      <c r="R50" s="420"/>
      <c r="S50" s="275"/>
      <c r="T50" s="276"/>
      <c r="U50" s="420"/>
      <c r="V50" s="275"/>
      <c r="W50" s="276"/>
      <c r="X50" s="743" t="s">
        <v>442</v>
      </c>
      <c r="Y50" s="744"/>
      <c r="Z50" s="744"/>
      <c r="AA50" s="744"/>
      <c r="AB50" s="744"/>
      <c r="AC50" s="744"/>
      <c r="AD50" s="744"/>
      <c r="AE50" s="744"/>
      <c r="AF50" s="744"/>
      <c r="AG50" s="744"/>
      <c r="AH50" s="744"/>
      <c r="AI50" s="744"/>
      <c r="AJ50" s="745"/>
      <c r="AK50" s="420"/>
      <c r="AL50" s="275"/>
      <c r="AM50" s="276"/>
      <c r="AN50" s="420"/>
      <c r="AO50" s="275"/>
      <c r="AP50" s="276"/>
      <c r="AQ50" s="42"/>
      <c r="AR50" s="42"/>
      <c r="AS50" s="42"/>
      <c r="AT50" s="42"/>
      <c r="AU50" s="42"/>
      <c r="AV50" s="42"/>
      <c r="AW50" s="42"/>
      <c r="AX50" s="42"/>
    </row>
    <row r="51" spans="1:50" s="6" customFormat="1" ht="11.25" customHeight="1" x14ac:dyDescent="0.2">
      <c r="A51" s="42"/>
      <c r="B51" s="666"/>
      <c r="C51" s="667"/>
      <c r="D51" s="668"/>
      <c r="E51" s="458"/>
      <c r="F51" s="459"/>
      <c r="G51" s="459"/>
      <c r="H51" s="459"/>
      <c r="I51" s="459"/>
      <c r="J51" s="459"/>
      <c r="K51" s="459"/>
      <c r="L51" s="459"/>
      <c r="M51" s="459"/>
      <c r="N51" s="459"/>
      <c r="O51" s="459"/>
      <c r="P51" s="459"/>
      <c r="Q51" s="460"/>
      <c r="R51" s="422"/>
      <c r="S51" s="277"/>
      <c r="T51" s="278"/>
      <c r="U51" s="422"/>
      <c r="V51" s="277"/>
      <c r="W51" s="278"/>
      <c r="X51" s="746"/>
      <c r="Y51" s="747"/>
      <c r="Z51" s="747"/>
      <c r="AA51" s="747"/>
      <c r="AB51" s="747"/>
      <c r="AC51" s="747"/>
      <c r="AD51" s="747"/>
      <c r="AE51" s="747"/>
      <c r="AF51" s="747"/>
      <c r="AG51" s="747"/>
      <c r="AH51" s="747"/>
      <c r="AI51" s="747"/>
      <c r="AJ51" s="748"/>
      <c r="AK51" s="422"/>
      <c r="AL51" s="277"/>
      <c r="AM51" s="278"/>
      <c r="AN51" s="422"/>
      <c r="AO51" s="277"/>
      <c r="AP51" s="278"/>
      <c r="AQ51" s="42"/>
      <c r="AR51" s="42"/>
      <c r="AS51" s="42"/>
      <c r="AT51" s="42"/>
      <c r="AU51" s="42"/>
      <c r="AV51" s="42"/>
      <c r="AW51" s="42"/>
      <c r="AX51" s="42"/>
    </row>
    <row r="52" spans="1:50" s="6" customFormat="1" ht="11.25" customHeight="1" x14ac:dyDescent="0.2">
      <c r="A52" s="42"/>
      <c r="B52" s="544" t="s">
        <v>443</v>
      </c>
      <c r="C52" s="661"/>
      <c r="D52" s="662"/>
      <c r="E52" s="885" t="s">
        <v>398</v>
      </c>
      <c r="F52" s="886"/>
      <c r="G52" s="886"/>
      <c r="H52" s="886"/>
      <c r="I52" s="886"/>
      <c r="J52" s="886"/>
      <c r="K52" s="886"/>
      <c r="L52" s="886"/>
      <c r="M52" s="886"/>
      <c r="N52" s="886"/>
      <c r="O52" s="886"/>
      <c r="P52" s="886"/>
      <c r="Q52" s="887"/>
      <c r="R52" s="891"/>
      <c r="S52" s="892"/>
      <c r="T52" s="893"/>
      <c r="U52" s="891"/>
      <c r="V52" s="892"/>
      <c r="W52" s="893"/>
      <c r="X52" s="885" t="s">
        <v>444</v>
      </c>
      <c r="Y52" s="886"/>
      <c r="Z52" s="886"/>
      <c r="AA52" s="886"/>
      <c r="AB52" s="886"/>
      <c r="AC52" s="886"/>
      <c r="AD52" s="886"/>
      <c r="AE52" s="886"/>
      <c r="AF52" s="886"/>
      <c r="AG52" s="886"/>
      <c r="AH52" s="886"/>
      <c r="AI52" s="886"/>
      <c r="AJ52" s="887"/>
      <c r="AK52" s="891"/>
      <c r="AL52" s="892"/>
      <c r="AM52" s="893"/>
      <c r="AN52" s="891"/>
      <c r="AO52" s="892"/>
      <c r="AP52" s="893"/>
      <c r="AQ52" s="42"/>
      <c r="AR52" s="42"/>
      <c r="AS52" s="42"/>
      <c r="AT52" s="42"/>
      <c r="AU52" s="42"/>
      <c r="AV52" s="42"/>
      <c r="AW52" s="42"/>
      <c r="AX52" s="42"/>
    </row>
    <row r="53" spans="1:50" s="6" customFormat="1" ht="11.25" customHeight="1" x14ac:dyDescent="0.2">
      <c r="A53" s="42"/>
      <c r="B53" s="663"/>
      <c r="C53" s="664"/>
      <c r="D53" s="665"/>
      <c r="E53" s="888"/>
      <c r="F53" s="889"/>
      <c r="G53" s="889"/>
      <c r="H53" s="889"/>
      <c r="I53" s="889"/>
      <c r="J53" s="889"/>
      <c r="K53" s="889"/>
      <c r="L53" s="889"/>
      <c r="M53" s="889"/>
      <c r="N53" s="889"/>
      <c r="O53" s="889"/>
      <c r="P53" s="889"/>
      <c r="Q53" s="890"/>
      <c r="R53" s="894"/>
      <c r="S53" s="895"/>
      <c r="T53" s="896"/>
      <c r="U53" s="894"/>
      <c r="V53" s="895"/>
      <c r="W53" s="896"/>
      <c r="X53" s="888"/>
      <c r="Y53" s="889"/>
      <c r="Z53" s="889"/>
      <c r="AA53" s="889"/>
      <c r="AB53" s="889"/>
      <c r="AC53" s="889"/>
      <c r="AD53" s="889"/>
      <c r="AE53" s="889"/>
      <c r="AF53" s="889"/>
      <c r="AG53" s="889"/>
      <c r="AH53" s="889"/>
      <c r="AI53" s="889"/>
      <c r="AJ53" s="890"/>
      <c r="AK53" s="894"/>
      <c r="AL53" s="895"/>
      <c r="AM53" s="896"/>
      <c r="AN53" s="894"/>
      <c r="AO53" s="895"/>
      <c r="AP53" s="896"/>
      <c r="AQ53" s="42"/>
      <c r="AR53" s="42"/>
      <c r="AS53" s="42"/>
      <c r="AT53" s="42"/>
      <c r="AU53" s="42"/>
      <c r="AV53" s="42"/>
      <c r="AW53" s="42"/>
      <c r="AX53" s="42"/>
    </row>
    <row r="54" spans="1:50" x14ac:dyDescent="0.2">
      <c r="A54" s="42"/>
      <c r="B54" s="663"/>
      <c r="C54" s="664"/>
      <c r="D54" s="665"/>
      <c r="E54" s="903" t="s">
        <v>445</v>
      </c>
      <c r="F54" s="904"/>
      <c r="G54" s="904"/>
      <c r="H54" s="904"/>
      <c r="I54" s="904"/>
      <c r="J54" s="904"/>
      <c r="K54" s="904"/>
      <c r="L54" s="904"/>
      <c r="M54" s="904"/>
      <c r="N54" s="904"/>
      <c r="O54" s="904"/>
      <c r="P54" s="904"/>
      <c r="Q54" s="905"/>
      <c r="R54" s="894"/>
      <c r="S54" s="895"/>
      <c r="T54" s="896"/>
      <c r="U54" s="894"/>
      <c r="V54" s="895"/>
      <c r="W54" s="896"/>
      <c r="X54" s="888" t="s">
        <v>404</v>
      </c>
      <c r="Y54" s="889"/>
      <c r="Z54" s="889"/>
      <c r="AA54" s="889"/>
      <c r="AB54" s="889"/>
      <c r="AC54" s="889"/>
      <c r="AD54" s="889"/>
      <c r="AE54" s="889"/>
      <c r="AF54" s="889"/>
      <c r="AG54" s="889"/>
      <c r="AH54" s="889"/>
      <c r="AI54" s="889"/>
      <c r="AJ54" s="890"/>
      <c r="AK54" s="894"/>
      <c r="AL54" s="895"/>
      <c r="AM54" s="896"/>
      <c r="AN54" s="894"/>
      <c r="AO54" s="895"/>
      <c r="AP54" s="896"/>
      <c r="AQ54" s="42"/>
      <c r="AR54" s="42"/>
      <c r="AS54" s="42"/>
      <c r="AT54" s="42"/>
      <c r="AU54" s="42"/>
      <c r="AV54" s="42"/>
      <c r="AW54" s="42"/>
      <c r="AX54" s="42"/>
    </row>
    <row r="55" spans="1:50" x14ac:dyDescent="0.2">
      <c r="A55" s="42"/>
      <c r="B55" s="663"/>
      <c r="C55" s="664"/>
      <c r="D55" s="665"/>
      <c r="E55" s="903"/>
      <c r="F55" s="904"/>
      <c r="G55" s="904"/>
      <c r="H55" s="904"/>
      <c r="I55" s="904"/>
      <c r="J55" s="904"/>
      <c r="K55" s="904"/>
      <c r="L55" s="904"/>
      <c r="M55" s="904"/>
      <c r="N55" s="904"/>
      <c r="O55" s="904"/>
      <c r="P55" s="904"/>
      <c r="Q55" s="905"/>
      <c r="R55" s="894"/>
      <c r="S55" s="895"/>
      <c r="T55" s="896"/>
      <c r="U55" s="894"/>
      <c r="V55" s="895"/>
      <c r="W55" s="896"/>
      <c r="X55" s="906"/>
      <c r="Y55" s="907"/>
      <c r="Z55" s="907"/>
      <c r="AA55" s="907"/>
      <c r="AB55" s="907"/>
      <c r="AC55" s="907"/>
      <c r="AD55" s="907"/>
      <c r="AE55" s="907"/>
      <c r="AF55" s="907"/>
      <c r="AG55" s="907"/>
      <c r="AH55" s="907"/>
      <c r="AI55" s="907"/>
      <c r="AJ55" s="908"/>
      <c r="AK55" s="909"/>
      <c r="AL55" s="910"/>
      <c r="AM55" s="911"/>
      <c r="AN55" s="909"/>
      <c r="AO55" s="910"/>
      <c r="AP55" s="911"/>
      <c r="AQ55" s="42"/>
      <c r="AR55" s="42"/>
      <c r="AS55" s="42"/>
      <c r="AT55" s="42"/>
      <c r="AU55" s="42"/>
      <c r="AV55" s="42"/>
      <c r="AW55" s="42"/>
      <c r="AX55" s="42"/>
    </row>
    <row r="56" spans="1:50" s="6" customFormat="1" ht="11.25" customHeight="1" x14ac:dyDescent="0.2">
      <c r="A56" s="42"/>
      <c r="B56" s="663"/>
      <c r="C56" s="664"/>
      <c r="D56" s="665"/>
      <c r="E56" s="888" t="s">
        <v>446</v>
      </c>
      <c r="F56" s="889"/>
      <c r="G56" s="889"/>
      <c r="H56" s="889"/>
      <c r="I56" s="889"/>
      <c r="J56" s="889"/>
      <c r="K56" s="889"/>
      <c r="L56" s="889"/>
      <c r="M56" s="889"/>
      <c r="N56" s="889"/>
      <c r="O56" s="889"/>
      <c r="P56" s="889"/>
      <c r="Q56" s="890"/>
      <c r="R56" s="894"/>
      <c r="S56" s="895"/>
      <c r="T56" s="896"/>
      <c r="U56" s="894"/>
      <c r="V56" s="895"/>
      <c r="W56" s="896"/>
      <c r="X56" s="66"/>
      <c r="Y56" s="67"/>
      <c r="Z56" s="67"/>
      <c r="AA56" s="67"/>
      <c r="AB56" s="67"/>
      <c r="AC56" s="67"/>
      <c r="AD56" s="67"/>
      <c r="AE56" s="67"/>
      <c r="AF56" s="67"/>
      <c r="AG56" s="67"/>
      <c r="AH56" s="67"/>
      <c r="AI56" s="67"/>
      <c r="AJ56" s="67"/>
      <c r="AK56" s="68"/>
      <c r="AL56" s="68"/>
      <c r="AM56" s="68"/>
      <c r="AN56" s="68"/>
      <c r="AO56" s="68"/>
      <c r="AP56" s="68"/>
      <c r="AQ56" s="42"/>
      <c r="AR56" s="42"/>
      <c r="AS56" s="42"/>
      <c r="AT56" s="42"/>
      <c r="AU56" s="42"/>
      <c r="AV56" s="42"/>
      <c r="AW56" s="42"/>
      <c r="AX56" s="42"/>
    </row>
    <row r="57" spans="1:50" s="6" customFormat="1" ht="11.25" customHeight="1" x14ac:dyDescent="0.2">
      <c r="A57" s="42"/>
      <c r="B57" s="666"/>
      <c r="C57" s="667"/>
      <c r="D57" s="668"/>
      <c r="E57" s="897"/>
      <c r="F57" s="898"/>
      <c r="G57" s="898"/>
      <c r="H57" s="898"/>
      <c r="I57" s="898"/>
      <c r="J57" s="898"/>
      <c r="K57" s="898"/>
      <c r="L57" s="898"/>
      <c r="M57" s="898"/>
      <c r="N57" s="898"/>
      <c r="O57" s="898"/>
      <c r="P57" s="898"/>
      <c r="Q57" s="899"/>
      <c r="R57" s="900"/>
      <c r="S57" s="901"/>
      <c r="T57" s="902"/>
      <c r="U57" s="900"/>
      <c r="V57" s="901"/>
      <c r="W57" s="902"/>
      <c r="X57" s="69"/>
      <c r="Y57" s="70"/>
      <c r="Z57" s="70"/>
      <c r="AA57" s="70"/>
      <c r="AB57" s="70"/>
      <c r="AC57" s="70"/>
      <c r="AD57" s="70"/>
      <c r="AE57" s="70"/>
      <c r="AF57" s="70"/>
      <c r="AG57" s="70"/>
      <c r="AH57" s="70"/>
      <c r="AI57" s="70"/>
      <c r="AJ57" s="70"/>
      <c r="AK57" s="41"/>
      <c r="AL57" s="41"/>
      <c r="AM57" s="41"/>
      <c r="AN57" s="41"/>
      <c r="AO57" s="41"/>
      <c r="AP57" s="41"/>
      <c r="AQ57" s="42"/>
      <c r="AR57" s="42"/>
      <c r="AS57" s="42"/>
      <c r="AT57" s="42"/>
      <c r="AU57" s="42"/>
      <c r="AV57" s="42"/>
      <c r="AW57" s="42"/>
      <c r="AX57" s="42"/>
    </row>
    <row r="58" spans="1:50" s="42" customFormat="1" ht="11.25" customHeight="1" x14ac:dyDescent="0.2">
      <c r="B58" s="93"/>
      <c r="C58" s="93"/>
      <c r="D58" s="93"/>
      <c r="E58" s="93"/>
      <c r="F58" s="93"/>
      <c r="G58" s="93"/>
      <c r="H58" s="93"/>
      <c r="I58" s="93"/>
      <c r="J58" s="93"/>
      <c r="K58" s="93"/>
      <c r="L58" s="93"/>
      <c r="M58" s="93"/>
      <c r="N58" s="93"/>
      <c r="O58" s="93"/>
      <c r="P58" s="93"/>
      <c r="Q58" s="93"/>
      <c r="R58" s="94"/>
      <c r="S58" s="94"/>
      <c r="T58" s="94"/>
      <c r="U58" s="94"/>
      <c r="V58" s="94"/>
      <c r="W58" s="94"/>
      <c r="X58" s="95"/>
      <c r="Y58" s="95"/>
      <c r="Z58" s="95"/>
      <c r="AA58" s="95"/>
      <c r="AB58" s="95"/>
      <c r="AC58" s="95"/>
      <c r="AD58" s="95"/>
      <c r="AE58" s="95"/>
      <c r="AF58" s="95"/>
      <c r="AG58" s="95"/>
      <c r="AH58" s="95"/>
      <c r="AI58" s="95"/>
      <c r="AJ58" s="95"/>
      <c r="AK58" s="96"/>
      <c r="AL58" s="96"/>
      <c r="AM58" s="96"/>
      <c r="AN58" s="77"/>
      <c r="AO58" s="77"/>
    </row>
    <row r="59" spans="1:50" s="6" customFormat="1" ht="11.25" customHeight="1" x14ac:dyDescent="0.2">
      <c r="A59" s="42"/>
      <c r="B59" s="544" t="s">
        <v>351</v>
      </c>
      <c r="C59" s="661"/>
      <c r="D59" s="661"/>
      <c r="E59" s="661"/>
      <c r="F59" s="661"/>
      <c r="G59" s="661"/>
      <c r="H59" s="661"/>
      <c r="I59" s="661"/>
      <c r="J59" s="661"/>
      <c r="K59" s="661"/>
      <c r="L59" s="661"/>
      <c r="M59" s="661"/>
      <c r="N59" s="661"/>
      <c r="O59" s="661"/>
      <c r="P59" s="661"/>
      <c r="Q59" s="662"/>
      <c r="R59" s="478" t="s">
        <v>50</v>
      </c>
      <c r="S59" s="478"/>
      <c r="T59" s="478"/>
      <c r="U59" s="478" t="s">
        <v>51</v>
      </c>
      <c r="V59" s="478"/>
      <c r="W59" s="478"/>
      <c r="X59" s="544" t="s">
        <v>352</v>
      </c>
      <c r="Y59" s="661"/>
      <c r="Z59" s="661"/>
      <c r="AA59" s="661"/>
      <c r="AB59" s="661"/>
      <c r="AC59" s="661"/>
      <c r="AD59" s="661"/>
      <c r="AE59" s="661"/>
      <c r="AF59" s="661"/>
      <c r="AG59" s="661"/>
      <c r="AH59" s="661"/>
      <c r="AI59" s="661"/>
      <c r="AJ59" s="662"/>
      <c r="AK59" s="478" t="s">
        <v>50</v>
      </c>
      <c r="AL59" s="478"/>
      <c r="AM59" s="478"/>
      <c r="AN59" s="514" t="s">
        <v>51</v>
      </c>
      <c r="AO59" s="700"/>
      <c r="AP59" s="513"/>
      <c r="AQ59" s="42"/>
      <c r="AR59" s="42"/>
      <c r="AS59" s="42"/>
      <c r="AT59" s="42"/>
      <c r="AU59" s="42"/>
      <c r="AV59" s="42"/>
      <c r="AW59" s="42"/>
      <c r="AX59" s="42"/>
    </row>
    <row r="60" spans="1:50" x14ac:dyDescent="0.2">
      <c r="A60" s="42"/>
      <c r="B60" s="666"/>
      <c r="C60" s="667"/>
      <c r="D60" s="667"/>
      <c r="E60" s="667"/>
      <c r="F60" s="667"/>
      <c r="G60" s="667"/>
      <c r="H60" s="667"/>
      <c r="I60" s="667"/>
      <c r="J60" s="667"/>
      <c r="K60" s="667"/>
      <c r="L60" s="667"/>
      <c r="M60" s="667"/>
      <c r="N60" s="667"/>
      <c r="O60" s="667"/>
      <c r="P60" s="667"/>
      <c r="Q60" s="668"/>
      <c r="R60" s="422"/>
      <c r="S60" s="277"/>
      <c r="T60" s="278"/>
      <c r="U60" s="422"/>
      <c r="V60" s="277"/>
      <c r="W60" s="278"/>
      <c r="X60" s="666"/>
      <c r="Y60" s="667"/>
      <c r="Z60" s="667"/>
      <c r="AA60" s="667"/>
      <c r="AB60" s="667"/>
      <c r="AC60" s="667"/>
      <c r="AD60" s="667"/>
      <c r="AE60" s="667"/>
      <c r="AF60" s="667"/>
      <c r="AG60" s="667"/>
      <c r="AH60" s="667"/>
      <c r="AI60" s="667"/>
      <c r="AJ60" s="668"/>
      <c r="AK60" s="422"/>
      <c r="AL60" s="277"/>
      <c r="AM60" s="278"/>
      <c r="AN60" s="502"/>
      <c r="AO60" s="503"/>
      <c r="AP60" s="512"/>
      <c r="AQ60" s="42"/>
      <c r="AR60" s="42"/>
      <c r="AS60" s="41"/>
      <c r="AT60" s="42"/>
      <c r="AU60" s="42"/>
      <c r="AV60" s="42"/>
      <c r="AW60" s="42"/>
      <c r="AX60" s="42"/>
    </row>
    <row r="61" spans="1:50" x14ac:dyDescent="0.2">
      <c r="A61" s="42"/>
      <c r="B61" s="476" t="s">
        <v>447</v>
      </c>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97"/>
      <c r="AI61" s="97"/>
      <c r="AJ61" s="97"/>
      <c r="AK61" s="77"/>
      <c r="AL61" s="77"/>
      <c r="AM61" s="77"/>
      <c r="AN61" s="77"/>
      <c r="AO61" s="77"/>
      <c r="AP61" s="42"/>
      <c r="AQ61" s="42"/>
      <c r="AR61" s="42"/>
      <c r="AS61" s="41"/>
      <c r="AT61" s="42"/>
      <c r="AU61" s="42"/>
      <c r="AV61" s="42"/>
      <c r="AW61" s="42"/>
      <c r="AX61" s="42"/>
    </row>
    <row r="62" spans="1:50" x14ac:dyDescent="0.2">
      <c r="A62" s="42"/>
      <c r="B62" s="476"/>
      <c r="C62" s="476"/>
      <c r="D62" s="476"/>
      <c r="E62" s="476"/>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97"/>
      <c r="AI62" s="97"/>
      <c r="AJ62" s="97"/>
      <c r="AK62" s="77"/>
      <c r="AL62" s="77"/>
      <c r="AM62" s="77"/>
      <c r="AN62" s="77"/>
      <c r="AO62" s="77"/>
      <c r="AP62" s="42"/>
      <c r="AQ62" s="42"/>
      <c r="AR62" s="42"/>
      <c r="AS62" s="41"/>
      <c r="AT62" s="42"/>
      <c r="AU62" s="42"/>
      <c r="AV62" s="42"/>
      <c r="AW62" s="42"/>
      <c r="AX62" s="42"/>
    </row>
    <row r="63" spans="1:50" x14ac:dyDescent="0.2">
      <c r="A63" s="42"/>
      <c r="B63" s="360" t="s">
        <v>448</v>
      </c>
      <c r="C63" s="361"/>
      <c r="D63" s="361"/>
      <c r="E63" s="361"/>
      <c r="F63" s="361"/>
      <c r="G63" s="361"/>
      <c r="H63" s="361"/>
      <c r="I63" s="361"/>
      <c r="J63" s="361"/>
      <c r="K63" s="361"/>
      <c r="L63" s="362"/>
      <c r="M63" s="669" t="s">
        <v>451</v>
      </c>
      <c r="N63" s="669"/>
      <c r="O63" s="669"/>
      <c r="P63" s="669"/>
      <c r="Q63" s="669"/>
      <c r="R63" s="461"/>
      <c r="S63" s="461"/>
      <c r="T63" s="502"/>
      <c r="U63" s="538" t="s">
        <v>47</v>
      </c>
      <c r="V63" s="912"/>
      <c r="W63" s="669" t="s">
        <v>821</v>
      </c>
      <c r="X63" s="669"/>
      <c r="Y63" s="669"/>
      <c r="Z63" s="669"/>
      <c r="AA63" s="669"/>
      <c r="AB63" s="461"/>
      <c r="AC63" s="461"/>
      <c r="AD63" s="502"/>
      <c r="AE63" s="538" t="s">
        <v>47</v>
      </c>
      <c r="AF63" s="912"/>
      <c r="AG63" s="98"/>
      <c r="AH63" s="41"/>
      <c r="AI63" s="41"/>
      <c r="AJ63" s="41"/>
      <c r="AK63" s="41"/>
      <c r="AL63" s="41"/>
      <c r="AM63" s="41"/>
      <c r="AN63" s="42"/>
      <c r="AO63" s="42"/>
      <c r="AP63" s="42"/>
      <c r="AQ63" s="42"/>
      <c r="AR63" s="42"/>
      <c r="AS63" s="42"/>
      <c r="AT63" s="42"/>
      <c r="AU63" s="42"/>
      <c r="AV63" s="42"/>
      <c r="AW63" s="42"/>
      <c r="AX63" s="42"/>
    </row>
    <row r="64" spans="1:50" x14ac:dyDescent="0.2">
      <c r="A64" s="42"/>
      <c r="B64" s="366"/>
      <c r="C64" s="367"/>
      <c r="D64" s="367"/>
      <c r="E64" s="367"/>
      <c r="F64" s="367"/>
      <c r="G64" s="367"/>
      <c r="H64" s="367"/>
      <c r="I64" s="367"/>
      <c r="J64" s="367"/>
      <c r="K64" s="367"/>
      <c r="L64" s="368"/>
      <c r="M64" s="669"/>
      <c r="N64" s="669"/>
      <c r="O64" s="669"/>
      <c r="P64" s="669"/>
      <c r="Q64" s="669"/>
      <c r="R64" s="461"/>
      <c r="S64" s="461"/>
      <c r="T64" s="502"/>
      <c r="U64" s="538"/>
      <c r="V64" s="912"/>
      <c r="W64" s="669"/>
      <c r="X64" s="669"/>
      <c r="Y64" s="669"/>
      <c r="Z64" s="669"/>
      <c r="AA64" s="669"/>
      <c r="AB64" s="461"/>
      <c r="AC64" s="461"/>
      <c r="AD64" s="502"/>
      <c r="AE64" s="538"/>
      <c r="AF64" s="912"/>
      <c r="AG64" s="98"/>
      <c r="AH64" s="41"/>
      <c r="AI64" s="41"/>
      <c r="AJ64" s="41"/>
      <c r="AK64" s="41"/>
      <c r="AL64" s="41"/>
      <c r="AM64" s="41"/>
      <c r="AN64" s="42"/>
      <c r="AO64" s="42"/>
      <c r="AP64" s="42"/>
      <c r="AQ64" s="42"/>
      <c r="AR64" s="42"/>
      <c r="AS64" s="42"/>
      <c r="AT64" s="42"/>
      <c r="AU64" s="42"/>
      <c r="AV64" s="42"/>
      <c r="AW64" s="42"/>
      <c r="AX64" s="42"/>
    </row>
    <row r="65" spans="1:50" x14ac:dyDescent="0.2">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row>
    <row r="66" spans="1:50" x14ac:dyDescent="0.2">
      <c r="A66" s="42"/>
      <c r="B66" s="476" t="s">
        <v>705</v>
      </c>
      <c r="C66" s="476"/>
      <c r="D66" s="476"/>
      <c r="E66" s="476"/>
      <c r="F66" s="476"/>
      <c r="G66" s="476"/>
      <c r="H66" s="476"/>
      <c r="I66" s="476"/>
      <c r="J66" s="476"/>
      <c r="K66" s="476"/>
      <c r="L66" s="476"/>
      <c r="M66" s="476"/>
      <c r="N66" s="476"/>
      <c r="O66" s="476"/>
      <c r="P66" s="476"/>
      <c r="Q66" s="476"/>
      <c r="R66" s="476"/>
      <c r="S66" s="476"/>
      <c r="T66" s="476"/>
      <c r="U66" s="476"/>
      <c r="V66" s="476"/>
      <c r="W66" s="476"/>
      <c r="X66" s="476"/>
      <c r="Y66" s="476"/>
      <c r="Z66" s="476"/>
      <c r="AA66" s="476"/>
      <c r="AB66" s="476"/>
      <c r="AC66" s="476"/>
      <c r="AD66" s="476"/>
      <c r="AE66" s="476"/>
      <c r="AF66" s="476"/>
      <c r="AG66" s="476"/>
      <c r="AH66" s="97"/>
      <c r="AI66" s="97"/>
      <c r="AJ66" s="97"/>
      <c r="AK66" s="176"/>
      <c r="AL66" s="176"/>
      <c r="AM66" s="176"/>
      <c r="AN66" s="176"/>
      <c r="AO66" s="176"/>
      <c r="AP66" s="42"/>
      <c r="AQ66" s="42"/>
      <c r="AR66" s="42"/>
      <c r="AS66" s="170"/>
      <c r="AT66" s="42"/>
      <c r="AU66" s="42"/>
      <c r="AV66" s="42"/>
      <c r="AW66" s="42"/>
      <c r="AX66" s="42"/>
    </row>
    <row r="67" spans="1:50" x14ac:dyDescent="0.2">
      <c r="A67" s="42"/>
      <c r="B67" s="476"/>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c r="AE67" s="476"/>
      <c r="AF67" s="476"/>
      <c r="AG67" s="476"/>
      <c r="AH67" s="97"/>
      <c r="AI67" s="97"/>
      <c r="AJ67" s="97"/>
      <c r="AK67" s="176"/>
      <c r="AL67" s="176"/>
      <c r="AM67" s="176"/>
      <c r="AN67" s="176"/>
      <c r="AO67" s="176"/>
      <c r="AP67" s="42"/>
      <c r="AQ67" s="42"/>
      <c r="AR67" s="42"/>
      <c r="AS67" s="170"/>
      <c r="AT67" s="42"/>
      <c r="AU67" s="42"/>
      <c r="AV67" s="42"/>
      <c r="AW67" s="42"/>
      <c r="AX67" s="42"/>
    </row>
    <row r="68" spans="1:50" s="6" customFormat="1" ht="13.5" customHeight="1" x14ac:dyDescent="0.2">
      <c r="A68" s="42"/>
      <c r="B68" s="863" t="s">
        <v>698</v>
      </c>
      <c r="C68" s="863"/>
      <c r="D68" s="863"/>
      <c r="E68" s="863"/>
      <c r="F68" s="863"/>
      <c r="G68" s="863"/>
      <c r="H68" s="461"/>
      <c r="I68" s="461"/>
      <c r="J68" s="461"/>
      <c r="K68" s="461"/>
      <c r="L68" s="461"/>
      <c r="M68" s="461"/>
      <c r="N68" s="461"/>
      <c r="O68" s="461"/>
      <c r="P68" s="461"/>
      <c r="Q68" s="461"/>
      <c r="R68" s="461"/>
      <c r="S68" s="461"/>
      <c r="T68" s="461"/>
      <c r="U68" s="461"/>
      <c r="V68" s="461"/>
      <c r="W68" s="461"/>
      <c r="X68" s="461"/>
      <c r="Y68" s="461"/>
      <c r="Z68" s="461"/>
      <c r="AA68" s="461"/>
      <c r="AB68" s="42"/>
      <c r="AC68" s="42"/>
      <c r="AD68" s="42"/>
      <c r="AE68" s="42"/>
      <c r="AF68" s="42"/>
      <c r="AG68" s="42"/>
      <c r="AH68" s="42"/>
      <c r="AI68" s="42"/>
      <c r="AJ68" s="42"/>
      <c r="AK68" s="42"/>
      <c r="AL68" s="42"/>
      <c r="AM68" s="42"/>
      <c r="AN68" s="42"/>
      <c r="AO68" s="42"/>
      <c r="AP68" s="42"/>
      <c r="AQ68" s="42"/>
      <c r="AR68" s="42"/>
      <c r="AS68" s="42"/>
      <c r="AT68" s="42"/>
      <c r="AU68" s="42"/>
      <c r="AV68" s="42"/>
      <c r="AW68" s="42"/>
      <c r="AX68" s="42"/>
    </row>
    <row r="69" spans="1:50" s="6" customFormat="1" x14ac:dyDescent="0.2">
      <c r="A69" s="42"/>
      <c r="B69" s="863"/>
      <c r="C69" s="863"/>
      <c r="D69" s="863"/>
      <c r="E69" s="863"/>
      <c r="F69" s="863"/>
      <c r="G69" s="863"/>
      <c r="H69" s="461"/>
      <c r="I69" s="461"/>
      <c r="J69" s="461"/>
      <c r="K69" s="461"/>
      <c r="L69" s="461"/>
      <c r="M69" s="461"/>
      <c r="N69" s="461"/>
      <c r="O69" s="461"/>
      <c r="P69" s="461"/>
      <c r="Q69" s="461"/>
      <c r="R69" s="461"/>
      <c r="S69" s="461"/>
      <c r="T69" s="461"/>
      <c r="U69" s="461"/>
      <c r="V69" s="461"/>
      <c r="W69" s="461"/>
      <c r="X69" s="461"/>
      <c r="Y69" s="461"/>
      <c r="Z69" s="461"/>
      <c r="AA69" s="461"/>
      <c r="AB69" s="42"/>
      <c r="AC69" s="42"/>
      <c r="AD69" s="42"/>
      <c r="AE69" s="42"/>
      <c r="AF69" s="42"/>
      <c r="AG69" s="42"/>
      <c r="AH69" s="42"/>
      <c r="AI69" s="42"/>
      <c r="AJ69" s="42"/>
      <c r="AK69" s="42"/>
      <c r="AL69" s="42"/>
      <c r="AM69" s="42"/>
      <c r="AN69" s="42"/>
      <c r="AO69" s="42"/>
      <c r="AP69" s="42"/>
      <c r="AQ69" s="42"/>
      <c r="AR69" s="42"/>
      <c r="AS69" s="42"/>
      <c r="AT69" s="42"/>
      <c r="AU69" s="42"/>
      <c r="AV69" s="42"/>
      <c r="AW69" s="42"/>
      <c r="AX69" s="42"/>
    </row>
    <row r="70" spans="1:50" s="6" customFormat="1" ht="10.8" customHeight="1" x14ac:dyDescent="0.2">
      <c r="A70" s="42"/>
      <c r="B70" s="200"/>
      <c r="C70" s="200"/>
      <c r="D70" s="200"/>
      <c r="E70" s="200"/>
      <c r="F70" s="200"/>
      <c r="G70" s="201"/>
      <c r="H70" s="862" t="s">
        <v>706</v>
      </c>
      <c r="I70" s="862"/>
      <c r="J70" s="862"/>
      <c r="K70" s="862"/>
      <c r="L70" s="862"/>
      <c r="M70" s="862"/>
      <c r="N70" s="862"/>
      <c r="O70" s="862"/>
      <c r="P70" s="862"/>
      <c r="Q70" s="862"/>
      <c r="R70" s="862"/>
      <c r="S70" s="862"/>
      <c r="T70" s="862"/>
      <c r="U70" s="862"/>
      <c r="V70" s="733" t="s">
        <v>384</v>
      </c>
      <c r="W70" s="733"/>
      <c r="X70" s="733"/>
      <c r="Y70" s="733" t="s">
        <v>492</v>
      </c>
      <c r="Z70" s="733"/>
      <c r="AA70" s="733"/>
      <c r="AB70" s="862" t="s">
        <v>699</v>
      </c>
      <c r="AC70" s="862"/>
      <c r="AD70" s="862"/>
      <c r="AE70" s="862"/>
      <c r="AF70" s="862"/>
      <c r="AG70" s="862"/>
      <c r="AH70" s="862"/>
      <c r="AI70" s="862"/>
      <c r="AJ70" s="862"/>
      <c r="AK70" s="862"/>
      <c r="AL70" s="862"/>
      <c r="AM70" s="862"/>
      <c r="AN70" s="862"/>
      <c r="AO70" s="862"/>
      <c r="AP70" s="862"/>
      <c r="AQ70" s="862"/>
      <c r="AR70" s="733" t="s">
        <v>700</v>
      </c>
      <c r="AS70" s="733"/>
      <c r="AT70" s="733"/>
      <c r="AU70" s="733" t="s">
        <v>701</v>
      </c>
      <c r="AV70" s="733"/>
      <c r="AW70" s="733"/>
      <c r="AX70" s="42"/>
    </row>
    <row r="71" spans="1:50" s="6" customFormat="1" x14ac:dyDescent="0.2">
      <c r="A71" s="42"/>
      <c r="B71" s="177"/>
      <c r="C71" s="177"/>
      <c r="D71" s="177"/>
      <c r="E71" s="177"/>
      <c r="F71" s="177"/>
      <c r="G71" s="202"/>
      <c r="H71" s="862"/>
      <c r="I71" s="862"/>
      <c r="J71" s="862"/>
      <c r="K71" s="862"/>
      <c r="L71" s="862"/>
      <c r="M71" s="862"/>
      <c r="N71" s="862"/>
      <c r="O71" s="862"/>
      <c r="P71" s="862"/>
      <c r="Q71" s="862"/>
      <c r="R71" s="862"/>
      <c r="S71" s="862"/>
      <c r="T71" s="862"/>
      <c r="U71" s="862"/>
      <c r="V71" s="420"/>
      <c r="W71" s="275"/>
      <c r="X71" s="276"/>
      <c r="Y71" s="420"/>
      <c r="Z71" s="275"/>
      <c r="AA71" s="276"/>
      <c r="AB71" s="862"/>
      <c r="AC71" s="862"/>
      <c r="AD71" s="862"/>
      <c r="AE71" s="862"/>
      <c r="AF71" s="862"/>
      <c r="AG71" s="862"/>
      <c r="AH71" s="862"/>
      <c r="AI71" s="862"/>
      <c r="AJ71" s="862"/>
      <c r="AK71" s="862"/>
      <c r="AL71" s="862"/>
      <c r="AM71" s="862"/>
      <c r="AN71" s="862"/>
      <c r="AO71" s="862"/>
      <c r="AP71" s="862"/>
      <c r="AQ71" s="862"/>
      <c r="AR71" s="420"/>
      <c r="AS71" s="275"/>
      <c r="AT71" s="276"/>
      <c r="AU71" s="420"/>
      <c r="AV71" s="275"/>
      <c r="AW71" s="276"/>
      <c r="AX71" s="42"/>
    </row>
    <row r="72" spans="1:50" s="6" customFormat="1" x14ac:dyDescent="0.2">
      <c r="A72" s="42"/>
      <c r="B72" s="177"/>
      <c r="C72" s="177"/>
      <c r="D72" s="177"/>
      <c r="E72" s="177"/>
      <c r="F72" s="177"/>
      <c r="G72" s="202"/>
      <c r="H72" s="862"/>
      <c r="I72" s="862"/>
      <c r="J72" s="862"/>
      <c r="K72" s="862"/>
      <c r="L72" s="862"/>
      <c r="M72" s="862"/>
      <c r="N72" s="862"/>
      <c r="O72" s="862"/>
      <c r="P72" s="862"/>
      <c r="Q72" s="862"/>
      <c r="R72" s="862"/>
      <c r="S72" s="862"/>
      <c r="T72" s="862"/>
      <c r="U72" s="862"/>
      <c r="V72" s="422"/>
      <c r="W72" s="277"/>
      <c r="X72" s="278"/>
      <c r="Y72" s="422"/>
      <c r="Z72" s="277"/>
      <c r="AA72" s="278"/>
      <c r="AB72" s="862"/>
      <c r="AC72" s="862"/>
      <c r="AD72" s="862"/>
      <c r="AE72" s="862"/>
      <c r="AF72" s="862"/>
      <c r="AG72" s="862"/>
      <c r="AH72" s="862"/>
      <c r="AI72" s="862"/>
      <c r="AJ72" s="862"/>
      <c r="AK72" s="862"/>
      <c r="AL72" s="862"/>
      <c r="AM72" s="862"/>
      <c r="AN72" s="862"/>
      <c r="AO72" s="862"/>
      <c r="AP72" s="862"/>
      <c r="AQ72" s="862"/>
      <c r="AR72" s="422"/>
      <c r="AS72" s="277"/>
      <c r="AT72" s="278"/>
      <c r="AU72" s="422"/>
      <c r="AV72" s="277"/>
      <c r="AW72" s="278"/>
      <c r="AX72" s="42"/>
    </row>
    <row r="73" spans="1:50" s="6" customFormat="1" ht="11.25" customHeight="1" x14ac:dyDescent="0.2">
      <c r="A73" s="42"/>
      <c r="B73" s="177"/>
      <c r="C73" s="177"/>
      <c r="D73" s="177"/>
      <c r="E73" s="177"/>
      <c r="F73" s="177"/>
      <c r="G73" s="202"/>
      <c r="H73" s="783" t="s">
        <v>702</v>
      </c>
      <c r="I73" s="783"/>
      <c r="J73" s="783"/>
      <c r="K73" s="783"/>
      <c r="L73" s="783"/>
      <c r="M73" s="783"/>
      <c r="N73" s="783"/>
      <c r="O73" s="783"/>
      <c r="P73" s="783"/>
      <c r="Q73" s="783"/>
      <c r="R73" s="783"/>
      <c r="S73" s="783"/>
      <c r="T73" s="783"/>
      <c r="U73" s="783"/>
      <c r="V73" s="733" t="s">
        <v>700</v>
      </c>
      <c r="W73" s="733"/>
      <c r="X73" s="733"/>
      <c r="Y73" s="733" t="s">
        <v>701</v>
      </c>
      <c r="Z73" s="733"/>
      <c r="AA73" s="733"/>
      <c r="AB73" s="606" t="s">
        <v>703</v>
      </c>
      <c r="AC73" s="607"/>
      <c r="AD73" s="607"/>
      <c r="AE73" s="607"/>
      <c r="AF73" s="607"/>
      <c r="AG73" s="607"/>
      <c r="AH73" s="607"/>
      <c r="AI73" s="607"/>
      <c r="AJ73" s="607"/>
      <c r="AK73" s="607"/>
      <c r="AL73" s="607"/>
      <c r="AM73" s="607"/>
      <c r="AN73" s="607"/>
      <c r="AO73" s="607"/>
      <c r="AP73" s="607"/>
      <c r="AQ73" s="613"/>
      <c r="AR73" s="733" t="s">
        <v>700</v>
      </c>
      <c r="AS73" s="733"/>
      <c r="AT73" s="733"/>
      <c r="AU73" s="733" t="s">
        <v>701</v>
      </c>
      <c r="AV73" s="733"/>
      <c r="AW73" s="733"/>
      <c r="AX73" s="42"/>
    </row>
    <row r="74" spans="1:50" s="6" customFormat="1" x14ac:dyDescent="0.2">
      <c r="A74" s="42"/>
      <c r="B74" s="177"/>
      <c r="C74" s="177"/>
      <c r="D74" s="177"/>
      <c r="E74" s="177"/>
      <c r="F74" s="177"/>
      <c r="G74" s="202"/>
      <c r="H74" s="783"/>
      <c r="I74" s="783"/>
      <c r="J74" s="783"/>
      <c r="K74" s="783"/>
      <c r="L74" s="783"/>
      <c r="M74" s="783"/>
      <c r="N74" s="783"/>
      <c r="O74" s="783"/>
      <c r="P74" s="783"/>
      <c r="Q74" s="783"/>
      <c r="R74" s="783"/>
      <c r="S74" s="783"/>
      <c r="T74" s="783"/>
      <c r="U74" s="783"/>
      <c r="V74" s="420"/>
      <c r="W74" s="275"/>
      <c r="X74" s="276"/>
      <c r="Y74" s="420"/>
      <c r="Z74" s="275"/>
      <c r="AA74" s="276"/>
      <c r="AB74" s="608"/>
      <c r="AC74" s="609"/>
      <c r="AD74" s="609"/>
      <c r="AE74" s="609"/>
      <c r="AF74" s="609"/>
      <c r="AG74" s="609"/>
      <c r="AH74" s="609"/>
      <c r="AI74" s="609"/>
      <c r="AJ74" s="609"/>
      <c r="AK74" s="609"/>
      <c r="AL74" s="609"/>
      <c r="AM74" s="609"/>
      <c r="AN74" s="609"/>
      <c r="AO74" s="609"/>
      <c r="AP74" s="609"/>
      <c r="AQ74" s="614"/>
      <c r="AR74" s="420"/>
      <c r="AS74" s="275"/>
      <c r="AT74" s="276"/>
      <c r="AU74" s="420"/>
      <c r="AV74" s="275"/>
      <c r="AW74" s="276"/>
      <c r="AX74" s="42"/>
    </row>
    <row r="75" spans="1:50" s="6" customFormat="1" x14ac:dyDescent="0.2">
      <c r="A75" s="42"/>
      <c r="B75" s="177"/>
      <c r="C75" s="177"/>
      <c r="D75" s="177"/>
      <c r="E75" s="177"/>
      <c r="F75" s="177"/>
      <c r="G75" s="202"/>
      <c r="H75" s="783"/>
      <c r="I75" s="783"/>
      <c r="J75" s="783"/>
      <c r="K75" s="783"/>
      <c r="L75" s="783"/>
      <c r="M75" s="783"/>
      <c r="N75" s="783"/>
      <c r="O75" s="783"/>
      <c r="P75" s="783"/>
      <c r="Q75" s="783"/>
      <c r="R75" s="783"/>
      <c r="S75" s="783"/>
      <c r="T75" s="783"/>
      <c r="U75" s="783"/>
      <c r="V75" s="422"/>
      <c r="W75" s="277"/>
      <c r="X75" s="278"/>
      <c r="Y75" s="422"/>
      <c r="Z75" s="277"/>
      <c r="AA75" s="278"/>
      <c r="AB75" s="610"/>
      <c r="AC75" s="611"/>
      <c r="AD75" s="611"/>
      <c r="AE75" s="611"/>
      <c r="AF75" s="611"/>
      <c r="AG75" s="611"/>
      <c r="AH75" s="611"/>
      <c r="AI75" s="611"/>
      <c r="AJ75" s="611"/>
      <c r="AK75" s="611"/>
      <c r="AL75" s="611"/>
      <c r="AM75" s="611"/>
      <c r="AN75" s="611"/>
      <c r="AO75" s="611"/>
      <c r="AP75" s="611"/>
      <c r="AQ75" s="615"/>
      <c r="AR75" s="422"/>
      <c r="AS75" s="277"/>
      <c r="AT75" s="278"/>
      <c r="AU75" s="422"/>
      <c r="AV75" s="277"/>
      <c r="AW75" s="278"/>
      <c r="AX75" s="42"/>
    </row>
    <row r="76" spans="1:50" s="6" customFormat="1" ht="9" customHeight="1" x14ac:dyDescent="0.2">
      <c r="A76" s="42"/>
      <c r="B76" s="177"/>
      <c r="C76" s="177"/>
      <c r="D76" s="177"/>
      <c r="E76" s="177"/>
      <c r="F76" s="177"/>
      <c r="G76" s="177"/>
      <c r="H76" s="97"/>
      <c r="I76" s="97"/>
      <c r="J76" s="97"/>
      <c r="K76" s="97"/>
      <c r="L76" s="97"/>
      <c r="M76" s="97"/>
      <c r="N76" s="97"/>
      <c r="O76" s="97"/>
      <c r="P76" s="97"/>
      <c r="Q76" s="97"/>
      <c r="R76" s="97"/>
      <c r="S76" s="97"/>
      <c r="T76" s="176"/>
      <c r="U76" s="176"/>
      <c r="V76" s="197"/>
      <c r="W76" s="197"/>
      <c r="X76" s="197"/>
      <c r="Y76" s="197"/>
      <c r="Z76" s="42"/>
      <c r="AA76" s="42"/>
      <c r="AB76" s="203"/>
      <c r="AC76" s="203"/>
      <c r="AD76" s="203"/>
      <c r="AE76" s="203"/>
      <c r="AF76" s="203"/>
      <c r="AG76" s="203"/>
      <c r="AH76" s="203"/>
      <c r="AI76" s="203"/>
      <c r="AJ76" s="203"/>
      <c r="AK76" s="203"/>
      <c r="AL76" s="203"/>
      <c r="AM76" s="203"/>
      <c r="AN76" s="203"/>
      <c r="AO76" s="203"/>
      <c r="AP76" s="203"/>
      <c r="AQ76" s="203"/>
      <c r="AR76" s="197"/>
      <c r="AS76" s="197"/>
      <c r="AT76" s="197"/>
      <c r="AU76" s="197"/>
      <c r="AV76" s="197"/>
      <c r="AW76" s="197"/>
      <c r="AX76" s="42"/>
    </row>
    <row r="77" spans="1:50" s="6" customFormat="1" ht="13.5" customHeight="1" x14ac:dyDescent="0.2">
      <c r="A77" s="42"/>
      <c r="B77" s="863" t="s">
        <v>704</v>
      </c>
      <c r="C77" s="863"/>
      <c r="D77" s="863"/>
      <c r="E77" s="863"/>
      <c r="F77" s="863"/>
      <c r="G77" s="863"/>
      <c r="H77" s="461"/>
      <c r="I77" s="461"/>
      <c r="J77" s="461"/>
      <c r="K77" s="461"/>
      <c r="L77" s="461"/>
      <c r="M77" s="461"/>
      <c r="N77" s="461"/>
      <c r="O77" s="461"/>
      <c r="P77" s="461"/>
      <c r="Q77" s="461"/>
      <c r="R77" s="461"/>
      <c r="S77" s="461"/>
      <c r="T77" s="461"/>
      <c r="U77" s="461"/>
      <c r="V77" s="461"/>
      <c r="W77" s="461"/>
      <c r="X77" s="461"/>
      <c r="Y77" s="461"/>
      <c r="Z77" s="461"/>
      <c r="AA77" s="461"/>
      <c r="AB77" s="42"/>
      <c r="AC77" s="42"/>
      <c r="AD77" s="42"/>
      <c r="AE77" s="42"/>
      <c r="AF77" s="42"/>
      <c r="AG77" s="42"/>
      <c r="AH77" s="42"/>
      <c r="AI77" s="42"/>
      <c r="AJ77" s="42"/>
      <c r="AK77" s="42"/>
      <c r="AL77" s="42"/>
      <c r="AM77" s="42"/>
      <c r="AN77" s="42"/>
      <c r="AO77" s="42"/>
      <c r="AP77" s="42"/>
      <c r="AQ77" s="42"/>
      <c r="AR77" s="42"/>
      <c r="AS77" s="42"/>
      <c r="AT77" s="42"/>
      <c r="AU77" s="42"/>
      <c r="AV77" s="42"/>
      <c r="AW77" s="42"/>
      <c r="AX77" s="42"/>
    </row>
    <row r="78" spans="1:50" s="6" customFormat="1" x14ac:dyDescent="0.2">
      <c r="A78" s="42"/>
      <c r="B78" s="863"/>
      <c r="C78" s="863"/>
      <c r="D78" s="863"/>
      <c r="E78" s="863"/>
      <c r="F78" s="863"/>
      <c r="G78" s="863"/>
      <c r="H78" s="461"/>
      <c r="I78" s="461"/>
      <c r="J78" s="461"/>
      <c r="K78" s="461"/>
      <c r="L78" s="461"/>
      <c r="M78" s="461"/>
      <c r="N78" s="461"/>
      <c r="O78" s="461"/>
      <c r="P78" s="461"/>
      <c r="Q78" s="461"/>
      <c r="R78" s="461"/>
      <c r="S78" s="461"/>
      <c r="T78" s="461"/>
      <c r="U78" s="461"/>
      <c r="V78" s="461"/>
      <c r="W78" s="461"/>
      <c r="X78" s="461"/>
      <c r="Y78" s="461"/>
      <c r="Z78" s="461"/>
      <c r="AA78" s="461"/>
      <c r="AB78" s="42"/>
      <c r="AC78" s="42"/>
      <c r="AD78" s="42"/>
      <c r="AE78" s="42"/>
      <c r="AF78" s="42"/>
      <c r="AG78" s="42"/>
      <c r="AH78" s="42"/>
      <c r="AI78" s="42"/>
      <c r="AJ78" s="42"/>
      <c r="AK78" s="42"/>
      <c r="AL78" s="42"/>
      <c r="AM78" s="42"/>
      <c r="AN78" s="42"/>
      <c r="AO78" s="42"/>
      <c r="AP78" s="42"/>
      <c r="AQ78" s="42"/>
      <c r="AR78" s="42"/>
      <c r="AS78" s="42"/>
      <c r="AT78" s="42"/>
      <c r="AU78" s="42"/>
      <c r="AV78" s="42"/>
      <c r="AW78" s="42"/>
      <c r="AX78" s="42"/>
    </row>
    <row r="79" spans="1:50" s="6" customFormat="1" ht="10.8" customHeight="1" x14ac:dyDescent="0.2">
      <c r="A79" s="42"/>
      <c r="B79" s="200"/>
      <c r="C79" s="200"/>
      <c r="D79" s="200"/>
      <c r="E79" s="200"/>
      <c r="F79" s="200"/>
      <c r="G79" s="201"/>
      <c r="H79" s="862" t="s">
        <v>706</v>
      </c>
      <c r="I79" s="862"/>
      <c r="J79" s="862"/>
      <c r="K79" s="862"/>
      <c r="L79" s="862"/>
      <c r="M79" s="862"/>
      <c r="N79" s="862"/>
      <c r="O79" s="862"/>
      <c r="P79" s="862"/>
      <c r="Q79" s="862"/>
      <c r="R79" s="862"/>
      <c r="S79" s="862"/>
      <c r="T79" s="862"/>
      <c r="U79" s="862"/>
      <c r="V79" s="733" t="s">
        <v>384</v>
      </c>
      <c r="W79" s="733"/>
      <c r="X79" s="733"/>
      <c r="Y79" s="733" t="s">
        <v>492</v>
      </c>
      <c r="Z79" s="733"/>
      <c r="AA79" s="733"/>
      <c r="AB79" s="862" t="s">
        <v>699</v>
      </c>
      <c r="AC79" s="862"/>
      <c r="AD79" s="862"/>
      <c r="AE79" s="862"/>
      <c r="AF79" s="862"/>
      <c r="AG79" s="862"/>
      <c r="AH79" s="862"/>
      <c r="AI79" s="862"/>
      <c r="AJ79" s="862"/>
      <c r="AK79" s="862"/>
      <c r="AL79" s="862"/>
      <c r="AM79" s="862"/>
      <c r="AN79" s="862"/>
      <c r="AO79" s="862"/>
      <c r="AP79" s="862"/>
      <c r="AQ79" s="862"/>
      <c r="AR79" s="733" t="s">
        <v>700</v>
      </c>
      <c r="AS79" s="733"/>
      <c r="AT79" s="733"/>
      <c r="AU79" s="733" t="s">
        <v>701</v>
      </c>
      <c r="AV79" s="733"/>
      <c r="AW79" s="733"/>
      <c r="AX79" s="42"/>
    </row>
    <row r="80" spans="1:50" s="6" customFormat="1" x14ac:dyDescent="0.2">
      <c r="A80" s="42"/>
      <c r="B80" s="177"/>
      <c r="C80" s="177"/>
      <c r="D80" s="177"/>
      <c r="E80" s="177"/>
      <c r="F80" s="177"/>
      <c r="G80" s="202"/>
      <c r="H80" s="862"/>
      <c r="I80" s="862"/>
      <c r="J80" s="862"/>
      <c r="K80" s="862"/>
      <c r="L80" s="862"/>
      <c r="M80" s="862"/>
      <c r="N80" s="862"/>
      <c r="O80" s="862"/>
      <c r="P80" s="862"/>
      <c r="Q80" s="862"/>
      <c r="R80" s="862"/>
      <c r="S80" s="862"/>
      <c r="T80" s="862"/>
      <c r="U80" s="862"/>
      <c r="V80" s="420"/>
      <c r="W80" s="275"/>
      <c r="X80" s="276"/>
      <c r="Y80" s="420"/>
      <c r="Z80" s="275"/>
      <c r="AA80" s="276"/>
      <c r="AB80" s="862"/>
      <c r="AC80" s="862"/>
      <c r="AD80" s="862"/>
      <c r="AE80" s="862"/>
      <c r="AF80" s="862"/>
      <c r="AG80" s="862"/>
      <c r="AH80" s="862"/>
      <c r="AI80" s="862"/>
      <c r="AJ80" s="862"/>
      <c r="AK80" s="862"/>
      <c r="AL80" s="862"/>
      <c r="AM80" s="862"/>
      <c r="AN80" s="862"/>
      <c r="AO80" s="862"/>
      <c r="AP80" s="862"/>
      <c r="AQ80" s="862"/>
      <c r="AR80" s="420"/>
      <c r="AS80" s="275"/>
      <c r="AT80" s="276"/>
      <c r="AU80" s="420"/>
      <c r="AV80" s="275"/>
      <c r="AW80" s="276"/>
      <c r="AX80" s="42"/>
    </row>
    <row r="81" spans="1:50" s="6" customFormat="1" x14ac:dyDescent="0.2">
      <c r="A81" s="42"/>
      <c r="B81" s="177"/>
      <c r="C81" s="177"/>
      <c r="D81" s="177"/>
      <c r="E81" s="177"/>
      <c r="F81" s="177"/>
      <c r="G81" s="202"/>
      <c r="H81" s="862"/>
      <c r="I81" s="862"/>
      <c r="J81" s="862"/>
      <c r="K81" s="862"/>
      <c r="L81" s="862"/>
      <c r="M81" s="862"/>
      <c r="N81" s="862"/>
      <c r="O81" s="862"/>
      <c r="P81" s="862"/>
      <c r="Q81" s="862"/>
      <c r="R81" s="862"/>
      <c r="S81" s="862"/>
      <c r="T81" s="862"/>
      <c r="U81" s="862"/>
      <c r="V81" s="422"/>
      <c r="W81" s="277"/>
      <c r="X81" s="278"/>
      <c r="Y81" s="422"/>
      <c r="Z81" s="277"/>
      <c r="AA81" s="278"/>
      <c r="AB81" s="862"/>
      <c r="AC81" s="862"/>
      <c r="AD81" s="862"/>
      <c r="AE81" s="862"/>
      <c r="AF81" s="862"/>
      <c r="AG81" s="862"/>
      <c r="AH81" s="862"/>
      <c r="AI81" s="862"/>
      <c r="AJ81" s="862"/>
      <c r="AK81" s="862"/>
      <c r="AL81" s="862"/>
      <c r="AM81" s="862"/>
      <c r="AN81" s="862"/>
      <c r="AO81" s="862"/>
      <c r="AP81" s="862"/>
      <c r="AQ81" s="862"/>
      <c r="AR81" s="422"/>
      <c r="AS81" s="277"/>
      <c r="AT81" s="278"/>
      <c r="AU81" s="422"/>
      <c r="AV81" s="277"/>
      <c r="AW81" s="278"/>
      <c r="AX81" s="42"/>
    </row>
    <row r="82" spans="1:50" s="6" customFormat="1" ht="11.25" customHeight="1" x14ac:dyDescent="0.2">
      <c r="A82" s="42"/>
      <c r="B82" s="177"/>
      <c r="C82" s="177"/>
      <c r="D82" s="177"/>
      <c r="E82" s="177"/>
      <c r="F82" s="177"/>
      <c r="G82" s="202"/>
      <c r="H82" s="862" t="s">
        <v>702</v>
      </c>
      <c r="I82" s="862"/>
      <c r="J82" s="862"/>
      <c r="K82" s="862"/>
      <c r="L82" s="862"/>
      <c r="M82" s="862"/>
      <c r="N82" s="862"/>
      <c r="O82" s="862"/>
      <c r="P82" s="862"/>
      <c r="Q82" s="862"/>
      <c r="R82" s="862"/>
      <c r="S82" s="862"/>
      <c r="T82" s="862"/>
      <c r="U82" s="862"/>
      <c r="V82" s="733" t="s">
        <v>700</v>
      </c>
      <c r="W82" s="733"/>
      <c r="X82" s="733"/>
      <c r="Y82" s="733" t="s">
        <v>701</v>
      </c>
      <c r="Z82" s="733"/>
      <c r="AA82" s="733"/>
      <c r="AB82" s="606" t="s">
        <v>703</v>
      </c>
      <c r="AC82" s="607"/>
      <c r="AD82" s="607"/>
      <c r="AE82" s="607"/>
      <c r="AF82" s="607"/>
      <c r="AG82" s="607"/>
      <c r="AH82" s="607"/>
      <c r="AI82" s="607"/>
      <c r="AJ82" s="607"/>
      <c r="AK82" s="607"/>
      <c r="AL82" s="607"/>
      <c r="AM82" s="607"/>
      <c r="AN82" s="607"/>
      <c r="AO82" s="607"/>
      <c r="AP82" s="607"/>
      <c r="AQ82" s="613"/>
      <c r="AR82" s="733" t="s">
        <v>700</v>
      </c>
      <c r="AS82" s="733"/>
      <c r="AT82" s="733"/>
      <c r="AU82" s="733" t="s">
        <v>701</v>
      </c>
      <c r="AV82" s="733"/>
      <c r="AW82" s="733"/>
      <c r="AX82" s="42"/>
    </row>
    <row r="83" spans="1:50" s="6" customFormat="1" x14ac:dyDescent="0.2">
      <c r="A83" s="42"/>
      <c r="B83" s="177"/>
      <c r="C83" s="177"/>
      <c r="D83" s="177"/>
      <c r="E83" s="177"/>
      <c r="F83" s="177"/>
      <c r="G83" s="202"/>
      <c r="H83" s="862"/>
      <c r="I83" s="862"/>
      <c r="J83" s="862"/>
      <c r="K83" s="862"/>
      <c r="L83" s="862"/>
      <c r="M83" s="862"/>
      <c r="N83" s="862"/>
      <c r="O83" s="862"/>
      <c r="P83" s="862"/>
      <c r="Q83" s="862"/>
      <c r="R83" s="862"/>
      <c r="S83" s="862"/>
      <c r="T83" s="862"/>
      <c r="U83" s="862"/>
      <c r="V83" s="420"/>
      <c r="W83" s="275"/>
      <c r="X83" s="276"/>
      <c r="Y83" s="420"/>
      <c r="Z83" s="275"/>
      <c r="AA83" s="276"/>
      <c r="AB83" s="608"/>
      <c r="AC83" s="609"/>
      <c r="AD83" s="609"/>
      <c r="AE83" s="609"/>
      <c r="AF83" s="609"/>
      <c r="AG83" s="609"/>
      <c r="AH83" s="609"/>
      <c r="AI83" s="609"/>
      <c r="AJ83" s="609"/>
      <c r="AK83" s="609"/>
      <c r="AL83" s="609"/>
      <c r="AM83" s="609"/>
      <c r="AN83" s="609"/>
      <c r="AO83" s="609"/>
      <c r="AP83" s="609"/>
      <c r="AQ83" s="614"/>
      <c r="AR83" s="420"/>
      <c r="AS83" s="275"/>
      <c r="AT83" s="276"/>
      <c r="AU83" s="420"/>
      <c r="AV83" s="275"/>
      <c r="AW83" s="276"/>
      <c r="AX83" s="42"/>
    </row>
    <row r="84" spans="1:50" s="6" customFormat="1" x14ac:dyDescent="0.2">
      <c r="A84" s="42"/>
      <c r="B84" s="177"/>
      <c r="C84" s="177"/>
      <c r="D84" s="177"/>
      <c r="E84" s="177"/>
      <c r="F84" s="177"/>
      <c r="G84" s="202"/>
      <c r="H84" s="862"/>
      <c r="I84" s="862"/>
      <c r="J84" s="862"/>
      <c r="K84" s="862"/>
      <c r="L84" s="862"/>
      <c r="M84" s="862"/>
      <c r="N84" s="862"/>
      <c r="O84" s="862"/>
      <c r="P84" s="862"/>
      <c r="Q84" s="862"/>
      <c r="R84" s="862"/>
      <c r="S84" s="862"/>
      <c r="T84" s="862"/>
      <c r="U84" s="862"/>
      <c r="V84" s="422"/>
      <c r="W84" s="277"/>
      <c r="X84" s="278"/>
      <c r="Y84" s="422"/>
      <c r="Z84" s="277"/>
      <c r="AA84" s="278"/>
      <c r="AB84" s="610"/>
      <c r="AC84" s="611"/>
      <c r="AD84" s="611"/>
      <c r="AE84" s="611"/>
      <c r="AF84" s="611"/>
      <c r="AG84" s="611"/>
      <c r="AH84" s="611"/>
      <c r="AI84" s="611"/>
      <c r="AJ84" s="611"/>
      <c r="AK84" s="611"/>
      <c r="AL84" s="611"/>
      <c r="AM84" s="611"/>
      <c r="AN84" s="611"/>
      <c r="AO84" s="611"/>
      <c r="AP84" s="611"/>
      <c r="AQ84" s="615"/>
      <c r="AR84" s="422"/>
      <c r="AS84" s="277"/>
      <c r="AT84" s="278"/>
      <c r="AU84" s="422"/>
      <c r="AV84" s="277"/>
      <c r="AW84" s="278"/>
      <c r="AX84" s="42"/>
    </row>
    <row r="85" spans="1:50" x14ac:dyDescent="0.2">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sheetData>
  <mergeCells count="213">
    <mergeCell ref="B61:AG62"/>
    <mergeCell ref="B63:L64"/>
    <mergeCell ref="M63:Q64"/>
    <mergeCell ref="R63:T64"/>
    <mergeCell ref="U63:V64"/>
    <mergeCell ref="W63:AA64"/>
    <mergeCell ref="AB63:AD64"/>
    <mergeCell ref="AE63:AF64"/>
    <mergeCell ref="B59:Q60"/>
    <mergeCell ref="R59:T59"/>
    <mergeCell ref="U59:W59"/>
    <mergeCell ref="X59:AJ60"/>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AN49:AP49"/>
    <mergeCell ref="B50:D51"/>
    <mergeCell ref="E50:Q51"/>
    <mergeCell ref="R50:T51"/>
    <mergeCell ref="U50:W51"/>
    <mergeCell ref="X50:AJ51"/>
    <mergeCell ref="AK50:AM51"/>
    <mergeCell ref="AN50:AP51"/>
    <mergeCell ref="AD47:AE47"/>
    <mergeCell ref="AG47:AH47"/>
    <mergeCell ref="AK47:AM47"/>
    <mergeCell ref="AN47:AO47"/>
    <mergeCell ref="B48:Q48"/>
    <mergeCell ref="B49:Q49"/>
    <mergeCell ref="R49:T49"/>
    <mergeCell ref="U49:W49"/>
    <mergeCell ref="X49:AJ49"/>
    <mergeCell ref="AK49:AM49"/>
    <mergeCell ref="B46:Q47"/>
    <mergeCell ref="R46:T46"/>
    <mergeCell ref="U46:W46"/>
    <mergeCell ref="X46:AI46"/>
    <mergeCell ref="AK46:AM46"/>
    <mergeCell ref="AN46:AO46"/>
    <mergeCell ref="R47:T47"/>
    <mergeCell ref="U47:W47"/>
    <mergeCell ref="X47:Z47"/>
    <mergeCell ref="AA47:AB47"/>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28:L31"/>
    <mergeCell ref="M28:AW31"/>
    <mergeCell ref="B33:AG34"/>
    <mergeCell ref="B35:L36"/>
    <mergeCell ref="M35:O35"/>
    <mergeCell ref="P35:R35"/>
    <mergeCell ref="AK35:AV35"/>
    <mergeCell ref="M36:O36"/>
    <mergeCell ref="P36:R36"/>
    <mergeCell ref="B19:L20"/>
    <mergeCell ref="A22:Y23"/>
    <mergeCell ref="AL23:AW23"/>
    <mergeCell ref="B24:AG25"/>
    <mergeCell ref="AL24:AW24"/>
    <mergeCell ref="B26:L27"/>
    <mergeCell ref="M26:Q27"/>
    <mergeCell ref="R26:T27"/>
    <mergeCell ref="U26:V27"/>
    <mergeCell ref="W26:AA27"/>
    <mergeCell ref="AB26:AD27"/>
    <mergeCell ref="AE26:AF27"/>
    <mergeCell ref="A1:AC2"/>
    <mergeCell ref="AK2:AV2"/>
    <mergeCell ref="B3:K4"/>
    <mergeCell ref="AL3:AV3"/>
    <mergeCell ref="M5:O5"/>
    <mergeCell ref="P5:Z5"/>
    <mergeCell ref="B5:L7"/>
    <mergeCell ref="B10:L11"/>
    <mergeCell ref="B12:K13"/>
    <mergeCell ref="AB5:AD5"/>
    <mergeCell ref="AE5:AO5"/>
    <mergeCell ref="M6:O7"/>
    <mergeCell ref="P6:Q7"/>
    <mergeCell ref="R6:S7"/>
    <mergeCell ref="T6:T7"/>
    <mergeCell ref="U6:V7"/>
    <mergeCell ref="W6:W7"/>
    <mergeCell ref="X6:Y7"/>
    <mergeCell ref="Z6:Z7"/>
    <mergeCell ref="AB6:AD7"/>
    <mergeCell ref="AE6:AF7"/>
    <mergeCell ref="AG6:AH7"/>
    <mergeCell ref="AI6:AI7"/>
    <mergeCell ref="AJ6:AK7"/>
    <mergeCell ref="AL6:AL7"/>
    <mergeCell ref="AM6:AP7"/>
    <mergeCell ref="U15:V16"/>
    <mergeCell ref="W15:W16"/>
    <mergeCell ref="X15:Y16"/>
    <mergeCell ref="Z15:Z16"/>
    <mergeCell ref="AB15:AD16"/>
    <mergeCell ref="AE15:AF16"/>
    <mergeCell ref="AG15:AH16"/>
    <mergeCell ref="AI15:AI16"/>
    <mergeCell ref="AJ15:AK16"/>
    <mergeCell ref="AL15:AL16"/>
    <mergeCell ref="AM15:AP16"/>
    <mergeCell ref="B66:AG67"/>
    <mergeCell ref="AB70:AQ72"/>
    <mergeCell ref="H70:U72"/>
    <mergeCell ref="H68:AA69"/>
    <mergeCell ref="M10:Q11"/>
    <mergeCell ref="R10:T11"/>
    <mergeCell ref="U10:V11"/>
    <mergeCell ref="W10:AA11"/>
    <mergeCell ref="AB10:AD11"/>
    <mergeCell ref="AE10:AF11"/>
    <mergeCell ref="M19:Q20"/>
    <mergeCell ref="R19:T20"/>
    <mergeCell ref="U19:V20"/>
    <mergeCell ref="W19:AA20"/>
    <mergeCell ref="AB19:AD20"/>
    <mergeCell ref="AE19:AF20"/>
    <mergeCell ref="M14:O14"/>
    <mergeCell ref="P14:Z14"/>
    <mergeCell ref="AB14:AD14"/>
    <mergeCell ref="AE14:AO14"/>
    <mergeCell ref="M15:O16"/>
    <mergeCell ref="P15:Q16"/>
    <mergeCell ref="R15:S16"/>
    <mergeCell ref="T15:T16"/>
    <mergeCell ref="AU73:AW73"/>
    <mergeCell ref="V74:X75"/>
    <mergeCell ref="Y74:AA75"/>
    <mergeCell ref="AR74:AT75"/>
    <mergeCell ref="AU74:AW75"/>
    <mergeCell ref="B77:G78"/>
    <mergeCell ref="H73:U75"/>
    <mergeCell ref="H77:AA78"/>
    <mergeCell ref="B68:G69"/>
    <mergeCell ref="V70:X70"/>
    <mergeCell ref="Y70:AA70"/>
    <mergeCell ref="AR70:AT70"/>
    <mergeCell ref="AU70:AW70"/>
    <mergeCell ref="V71:X72"/>
    <mergeCell ref="Y71:AA72"/>
    <mergeCell ref="AR71:AT72"/>
    <mergeCell ref="AU71:AW72"/>
    <mergeCell ref="V73:X73"/>
    <mergeCell ref="Y73:AA73"/>
    <mergeCell ref="AB73:AQ75"/>
    <mergeCell ref="AR73:AT73"/>
    <mergeCell ref="H79:U81"/>
    <mergeCell ref="V82:X82"/>
    <mergeCell ref="Y82:AA82"/>
    <mergeCell ref="AB82:AQ84"/>
    <mergeCell ref="AR82:AT82"/>
    <mergeCell ref="AU82:AW82"/>
    <mergeCell ref="V83:X84"/>
    <mergeCell ref="Y83:AA84"/>
    <mergeCell ref="AR83:AT84"/>
    <mergeCell ref="AU83:AW84"/>
    <mergeCell ref="H82:U84"/>
    <mergeCell ref="V79:X79"/>
    <mergeCell ref="Y79:AA79"/>
    <mergeCell ref="AB79:AQ81"/>
    <mergeCell ref="AR79:AT79"/>
    <mergeCell ref="AU79:AW79"/>
    <mergeCell ref="V80:X81"/>
    <mergeCell ref="Y80:AA81"/>
    <mergeCell ref="AR80:AT81"/>
    <mergeCell ref="AU80:AW81"/>
    <mergeCell ref="M8:Q9"/>
    <mergeCell ref="R8:T9"/>
    <mergeCell ref="U8:V9"/>
    <mergeCell ref="W8:AA9"/>
    <mergeCell ref="AB8:AD9"/>
    <mergeCell ref="AE8:AF9"/>
    <mergeCell ref="B8:L9"/>
    <mergeCell ref="B17:L18"/>
    <mergeCell ref="M17:Q18"/>
    <mergeCell ref="R17:T18"/>
    <mergeCell ref="U17:V18"/>
    <mergeCell ref="W17:AA18"/>
    <mergeCell ref="AB17:AD18"/>
    <mergeCell ref="AE17:AF18"/>
    <mergeCell ref="B14:L16"/>
  </mergeCells>
  <phoneticPr fontId="2"/>
  <dataValidations disablePrompts="1" count="2">
    <dataValidation type="list" allowBlank="1" showInputMessage="1" showErrorMessage="1" sqref="M15 AB15 U50:W58 M36:R36 R50 R52:T58 R47:W47 AK47:AO47 R60:W60 AO61:AO62 AK60:AN62 AK50:AP55 AK58:AO58 M6 AB6 AK66:AO67" xr:uid="{00000000-0002-0000-0900-000000000000}">
      <formula1>"○"</formula1>
    </dataValidation>
    <dataValidation type="list" allowBlank="1" showInputMessage="1" showErrorMessage="1" sqref="AR71:AW72 V71:AA72 AR74:AW75 AR80:AW81 V80:AA81 AR83:AW84" xr:uid="{00000000-0002-0000-0900-000001000000}">
      <formula1>"〇,　"</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rowBreaks count="1" manualBreakCount="1">
    <brk id="65" max="4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74"/>
  <sheetViews>
    <sheetView zoomScaleNormal="100" zoomScaleSheetLayoutView="100" workbookViewId="0">
      <selection sqref="A1:AB2"/>
    </sheetView>
  </sheetViews>
  <sheetFormatPr defaultColWidth="1.88671875" defaultRowHeight="11.25" customHeight="1" x14ac:dyDescent="0.2"/>
  <cols>
    <col min="1" max="1" width="1.88671875" style="8" customWidth="1"/>
    <col min="2" max="20" width="1.88671875" style="8"/>
    <col min="21" max="21" width="2.77734375" style="8" customWidth="1"/>
    <col min="22" max="24" width="1.88671875" style="8"/>
    <col min="25" max="25" width="2.44140625" style="8" customWidth="1"/>
    <col min="26" max="49" width="1.88671875" style="8"/>
    <col min="50" max="50" width="1.33203125" style="8" customWidth="1"/>
    <col min="51" max="16384" width="1.88671875" style="8"/>
  </cols>
  <sheetData>
    <row r="1" spans="1:53" s="6" customFormat="1" ht="11.25" customHeight="1" x14ac:dyDescent="0.2">
      <c r="A1" s="722" t="s">
        <v>693</v>
      </c>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19"/>
      <c r="AD1" s="19"/>
      <c r="AE1" s="19"/>
      <c r="AF1" s="19"/>
      <c r="AG1" s="19"/>
      <c r="AH1" s="19"/>
      <c r="AI1" s="19"/>
      <c r="AJ1" s="19"/>
      <c r="AK1" s="19"/>
      <c r="AL1" s="19"/>
      <c r="AM1" s="19"/>
      <c r="AN1" s="19"/>
      <c r="AO1" s="19"/>
      <c r="AP1" s="19"/>
      <c r="AQ1" s="19"/>
      <c r="AR1" s="19"/>
      <c r="AS1" s="19"/>
      <c r="AT1" s="19"/>
      <c r="AU1" s="19"/>
      <c r="AV1" s="19"/>
      <c r="AW1" s="19"/>
      <c r="AX1" s="19"/>
    </row>
    <row r="2" spans="1:53" s="6" customFormat="1" ht="11.25" customHeight="1" x14ac:dyDescent="0.2">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19"/>
      <c r="AD2" s="19"/>
      <c r="AE2" s="19"/>
      <c r="AF2" s="19"/>
      <c r="AG2" s="19"/>
      <c r="AH2" s="19"/>
      <c r="AI2" s="19"/>
      <c r="AJ2" s="19"/>
      <c r="AK2" s="19"/>
      <c r="AL2" s="19"/>
      <c r="AM2" s="19"/>
      <c r="AN2" s="19"/>
      <c r="AO2" s="19"/>
      <c r="AP2" s="19"/>
      <c r="AQ2" s="19"/>
      <c r="AR2" s="19"/>
      <c r="AS2" s="19"/>
      <c r="AT2" s="19"/>
      <c r="AU2" s="19"/>
      <c r="AV2" s="19"/>
      <c r="AW2" s="19"/>
      <c r="AX2" s="19"/>
    </row>
    <row r="3" spans="1:53" s="6" customFormat="1" ht="11.25" customHeight="1" x14ac:dyDescent="0.2">
      <c r="A3" s="19"/>
      <c r="B3" s="476" t="s">
        <v>248</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19"/>
      <c r="AL3" s="19"/>
      <c r="AM3" s="19"/>
      <c r="AN3" s="19"/>
      <c r="AO3" s="19"/>
      <c r="AP3" s="19"/>
      <c r="AQ3" s="19"/>
      <c r="AR3" s="19"/>
      <c r="AS3" s="19"/>
      <c r="AT3" s="19"/>
      <c r="AU3" s="19"/>
      <c r="AV3" s="19"/>
      <c r="AW3" s="19"/>
      <c r="AX3" s="19"/>
    </row>
    <row r="4" spans="1:53" s="6" customFormat="1" ht="11.25" customHeight="1" x14ac:dyDescent="0.2">
      <c r="A4" s="19"/>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26"/>
      <c r="AL4" s="26"/>
      <c r="AM4" s="26"/>
      <c r="AN4" s="26"/>
      <c r="AO4" s="26"/>
      <c r="AP4" s="26"/>
      <c r="AQ4" s="26"/>
      <c r="AR4" s="26"/>
      <c r="AS4" s="26"/>
      <c r="AT4" s="26"/>
      <c r="AU4" s="22"/>
      <c r="AV4" s="22"/>
      <c r="AW4" s="22"/>
      <c r="AX4" s="19"/>
    </row>
    <row r="5" spans="1:53" s="6" customFormat="1" ht="11.25" customHeight="1" x14ac:dyDescent="0.2">
      <c r="A5" s="19"/>
      <c r="B5" s="737" t="s">
        <v>186</v>
      </c>
      <c r="C5" s="738"/>
      <c r="D5" s="738"/>
      <c r="E5" s="738"/>
      <c r="F5" s="738"/>
      <c r="G5" s="738"/>
      <c r="H5" s="738"/>
      <c r="I5" s="738"/>
      <c r="J5" s="738"/>
      <c r="K5" s="739"/>
      <c r="L5" s="282"/>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4"/>
      <c r="AX5" s="19"/>
    </row>
    <row r="6" spans="1:53" s="6" customFormat="1" ht="11.25" customHeight="1" x14ac:dyDescent="0.2">
      <c r="A6" s="19"/>
      <c r="B6" s="740"/>
      <c r="C6" s="741"/>
      <c r="D6" s="741"/>
      <c r="E6" s="741"/>
      <c r="F6" s="741"/>
      <c r="G6" s="741"/>
      <c r="H6" s="741"/>
      <c r="I6" s="741"/>
      <c r="J6" s="741"/>
      <c r="K6" s="742"/>
      <c r="L6" s="306"/>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939"/>
      <c r="AX6" s="19"/>
    </row>
    <row r="7" spans="1:53" s="6" customFormat="1" ht="11.25" customHeight="1" x14ac:dyDescent="0.2">
      <c r="A7" s="19"/>
      <c r="B7" s="864"/>
      <c r="C7" s="865"/>
      <c r="D7" s="865"/>
      <c r="E7" s="865"/>
      <c r="F7" s="865"/>
      <c r="G7" s="865"/>
      <c r="H7" s="865"/>
      <c r="I7" s="865"/>
      <c r="J7" s="865"/>
      <c r="K7" s="866"/>
      <c r="L7" s="285"/>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19"/>
    </row>
    <row r="8" spans="1:53" s="6" customFormat="1" ht="11.25" customHeight="1" x14ac:dyDescent="0.2">
      <c r="A8" s="19"/>
      <c r="B8" s="360" t="s">
        <v>232</v>
      </c>
      <c r="C8" s="361"/>
      <c r="D8" s="361"/>
      <c r="E8" s="361"/>
      <c r="F8" s="361"/>
      <c r="G8" s="361"/>
      <c r="H8" s="361"/>
      <c r="I8" s="361"/>
      <c r="J8" s="361"/>
      <c r="K8" s="361"/>
      <c r="L8" s="478" t="s">
        <v>50</v>
      </c>
      <c r="M8" s="478"/>
      <c r="N8" s="478"/>
      <c r="O8" s="478" t="s">
        <v>51</v>
      </c>
      <c r="P8" s="478"/>
      <c r="Q8" s="478"/>
      <c r="R8" s="17"/>
      <c r="S8" s="17"/>
      <c r="T8" s="17"/>
      <c r="U8" s="17"/>
      <c r="V8" s="17"/>
      <c r="W8" s="17"/>
      <c r="X8" s="17"/>
      <c r="Y8" s="17"/>
      <c r="Z8" s="17"/>
      <c r="AA8" s="17"/>
      <c r="AB8" s="17"/>
      <c r="AC8" s="17"/>
      <c r="AD8" s="17"/>
      <c r="AE8" s="17"/>
      <c r="AF8" s="17"/>
      <c r="AG8" s="17"/>
      <c r="AH8" s="17"/>
      <c r="AI8" s="17"/>
      <c r="AJ8" s="17"/>
      <c r="AK8" s="26"/>
      <c r="AL8" s="26"/>
      <c r="AM8" s="26"/>
      <c r="AN8" s="26"/>
      <c r="AO8" s="26"/>
      <c r="AP8" s="26"/>
      <c r="AQ8" s="26"/>
      <c r="AR8" s="26"/>
      <c r="AS8" s="26"/>
      <c r="AT8" s="26"/>
      <c r="AU8" s="22"/>
      <c r="AV8" s="22"/>
      <c r="AW8" s="22"/>
      <c r="AX8" s="19"/>
    </row>
    <row r="9" spans="1:53" s="6" customFormat="1" ht="11.25" customHeight="1" x14ac:dyDescent="0.2">
      <c r="A9" s="19"/>
      <c r="B9" s="366"/>
      <c r="C9" s="367"/>
      <c r="D9" s="367"/>
      <c r="E9" s="367"/>
      <c r="F9" s="367"/>
      <c r="G9" s="367"/>
      <c r="H9" s="367"/>
      <c r="I9" s="367"/>
      <c r="J9" s="367"/>
      <c r="K9" s="367"/>
      <c r="L9" s="461"/>
      <c r="M9" s="461"/>
      <c r="N9" s="461"/>
      <c r="O9" s="461"/>
      <c r="P9" s="461"/>
      <c r="Q9" s="461"/>
      <c r="R9" s="17"/>
      <c r="S9" s="19" t="s">
        <v>56</v>
      </c>
      <c r="T9" s="17"/>
      <c r="U9" s="17"/>
      <c r="V9" s="17"/>
      <c r="W9" s="17"/>
      <c r="X9" s="17"/>
      <c r="Y9" s="17"/>
      <c r="Z9" s="17"/>
      <c r="AA9" s="17"/>
      <c r="AB9" s="17"/>
      <c r="AC9" s="17"/>
      <c r="AD9" s="17"/>
      <c r="AE9" s="17"/>
      <c r="AF9" s="17"/>
      <c r="AG9" s="17"/>
      <c r="AH9" s="17"/>
      <c r="AI9" s="17"/>
      <c r="AJ9" s="17"/>
      <c r="AK9" s="26"/>
      <c r="AL9" s="26"/>
      <c r="AM9" s="26"/>
      <c r="AN9" s="26"/>
      <c r="AO9" s="26"/>
      <c r="AP9" s="26"/>
      <c r="AQ9" s="26"/>
      <c r="AR9" s="26"/>
      <c r="AS9" s="26"/>
      <c r="AT9" s="26"/>
      <c r="AU9" s="22"/>
      <c r="AV9" s="22"/>
      <c r="AW9" s="22"/>
      <c r="AX9" s="19"/>
    </row>
    <row r="10" spans="1:53" s="6" customFormat="1" ht="11.25" customHeight="1" x14ac:dyDescent="0.2">
      <c r="A10" s="19"/>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6"/>
      <c r="AL10" s="26"/>
      <c r="AM10" s="26"/>
      <c r="AN10" s="26"/>
      <c r="AO10" s="26"/>
      <c r="AP10" s="26"/>
      <c r="AQ10" s="26"/>
      <c r="AR10" s="26"/>
      <c r="AS10" s="26"/>
      <c r="AT10" s="26"/>
      <c r="AU10" s="22"/>
      <c r="AV10" s="22"/>
      <c r="AW10" s="22"/>
      <c r="AX10" s="19"/>
    </row>
    <row r="11" spans="1:53" s="6" customFormat="1" ht="11.25" customHeight="1" x14ac:dyDescent="0.2">
      <c r="A11" s="19"/>
      <c r="B11" s="478" t="s">
        <v>214</v>
      </c>
      <c r="C11" s="478"/>
      <c r="D11" s="478"/>
      <c r="E11" s="478"/>
      <c r="F11" s="478"/>
      <c r="G11" s="478"/>
      <c r="H11" s="478"/>
      <c r="I11" s="478"/>
      <c r="J11" s="478"/>
      <c r="K11" s="478"/>
      <c r="L11" s="420"/>
      <c r="M11" s="938"/>
      <c r="N11" s="361" t="s">
        <v>183</v>
      </c>
      <c r="O11" s="361"/>
      <c r="P11" s="361"/>
      <c r="Q11" s="361"/>
      <c r="R11" s="361"/>
      <c r="S11" s="361"/>
      <c r="T11" s="420"/>
      <c r="U11" s="275"/>
      <c r="V11" s="576" t="s">
        <v>184</v>
      </c>
      <c r="W11" s="361"/>
      <c r="X11" s="361"/>
      <c r="Y11" s="361"/>
      <c r="Z11" s="361"/>
      <c r="AA11" s="362"/>
      <c r="AB11" s="420"/>
      <c r="AC11" s="275"/>
      <c r="AD11" s="576" t="s">
        <v>185</v>
      </c>
      <c r="AE11" s="361"/>
      <c r="AF11" s="361"/>
      <c r="AG11" s="361"/>
      <c r="AH11" s="361"/>
      <c r="AI11" s="362"/>
      <c r="AJ11" s="19"/>
      <c r="AK11" s="19" t="s">
        <v>56</v>
      </c>
      <c r="AL11" s="17"/>
      <c r="AM11" s="17"/>
      <c r="AN11" s="17"/>
      <c r="AO11" s="26"/>
      <c r="AP11" s="26"/>
      <c r="AQ11" s="26"/>
      <c r="AR11" s="26"/>
      <c r="AS11" s="26"/>
      <c r="AT11" s="26"/>
      <c r="AU11" s="26"/>
      <c r="AV11" s="26"/>
      <c r="AW11" s="26"/>
      <c r="AX11" s="26"/>
      <c r="AY11" s="10"/>
      <c r="AZ11" s="10"/>
      <c r="BA11" s="10"/>
    </row>
    <row r="12" spans="1:53" ht="11.25" customHeight="1" x14ac:dyDescent="0.2">
      <c r="A12" s="22"/>
      <c r="B12" s="934" t="s">
        <v>197</v>
      </c>
      <c r="C12" s="935"/>
      <c r="D12" s="478" t="s">
        <v>198</v>
      </c>
      <c r="E12" s="478"/>
      <c r="F12" s="478"/>
      <c r="G12" s="478"/>
      <c r="H12" s="478"/>
      <c r="I12" s="478"/>
      <c r="J12" s="478"/>
      <c r="K12" s="47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8"/>
      <c r="AL12" s="758"/>
      <c r="AM12" s="758"/>
      <c r="AN12" s="758"/>
      <c r="AO12" s="758"/>
      <c r="AP12" s="758"/>
      <c r="AQ12" s="758"/>
      <c r="AR12" s="758"/>
      <c r="AS12" s="758"/>
      <c r="AT12" s="758"/>
      <c r="AU12" s="758"/>
      <c r="AV12" s="758"/>
      <c r="AW12" s="758"/>
      <c r="AX12" s="22"/>
    </row>
    <row r="13" spans="1:53" ht="11.25" customHeight="1" x14ac:dyDescent="0.2">
      <c r="A13" s="22"/>
      <c r="B13" s="934"/>
      <c r="C13" s="935"/>
      <c r="D13" s="478"/>
      <c r="E13" s="478"/>
      <c r="F13" s="478"/>
      <c r="G13" s="478"/>
      <c r="H13" s="478"/>
      <c r="I13" s="478"/>
      <c r="J13" s="478"/>
      <c r="K13" s="478"/>
      <c r="L13" s="758"/>
      <c r="M13" s="758"/>
      <c r="N13" s="758"/>
      <c r="O13" s="758"/>
      <c r="P13" s="758"/>
      <c r="Q13" s="758"/>
      <c r="R13" s="758"/>
      <c r="S13" s="758"/>
      <c r="T13" s="758"/>
      <c r="U13" s="758"/>
      <c r="V13" s="758"/>
      <c r="W13" s="758"/>
      <c r="X13" s="758"/>
      <c r="Y13" s="758"/>
      <c r="Z13" s="758"/>
      <c r="AA13" s="758"/>
      <c r="AB13" s="758"/>
      <c r="AC13" s="758"/>
      <c r="AD13" s="758"/>
      <c r="AE13" s="758"/>
      <c r="AF13" s="758"/>
      <c r="AG13" s="758"/>
      <c r="AH13" s="758"/>
      <c r="AI13" s="758"/>
      <c r="AJ13" s="758"/>
      <c r="AK13" s="758"/>
      <c r="AL13" s="758"/>
      <c r="AM13" s="758"/>
      <c r="AN13" s="758"/>
      <c r="AO13" s="758"/>
      <c r="AP13" s="758"/>
      <c r="AQ13" s="758"/>
      <c r="AR13" s="758"/>
      <c r="AS13" s="758"/>
      <c r="AT13" s="758"/>
      <c r="AU13" s="758"/>
      <c r="AV13" s="758"/>
      <c r="AW13" s="758"/>
      <c r="AX13" s="22"/>
    </row>
    <row r="14" spans="1:53" ht="11.25" customHeight="1" x14ac:dyDescent="0.2">
      <c r="A14" s="22"/>
      <c r="B14" s="934"/>
      <c r="C14" s="935"/>
      <c r="D14" s="478" t="s">
        <v>199</v>
      </c>
      <c r="E14" s="478"/>
      <c r="F14" s="478"/>
      <c r="G14" s="478"/>
      <c r="H14" s="478"/>
      <c r="I14" s="478"/>
      <c r="J14" s="478"/>
      <c r="K14" s="478"/>
      <c r="L14" s="420"/>
      <c r="M14" s="275"/>
      <c r="N14" s="275"/>
      <c r="O14" s="275"/>
      <c r="P14" s="275"/>
      <c r="Q14" s="275"/>
      <c r="R14" s="275"/>
      <c r="S14" s="275"/>
      <c r="T14" s="275"/>
      <c r="U14" s="275"/>
      <c r="V14" s="275"/>
      <c r="W14" s="275"/>
      <c r="X14" s="275"/>
      <c r="Y14" s="275"/>
      <c r="Z14" s="360" t="s">
        <v>262</v>
      </c>
      <c r="AA14" s="361"/>
      <c r="AB14" s="361"/>
      <c r="AC14" s="361"/>
      <c r="AD14" s="361"/>
      <c r="AE14" s="361"/>
      <c r="AF14" s="361"/>
      <c r="AG14" s="361"/>
      <c r="AH14" s="461"/>
      <c r="AI14" s="461"/>
      <c r="AJ14" s="461"/>
      <c r="AK14" s="461"/>
      <c r="AL14" s="461"/>
      <c r="AM14" s="461"/>
      <c r="AN14" s="461"/>
      <c r="AO14" s="461"/>
      <c r="AP14" s="461"/>
      <c r="AQ14" s="461"/>
      <c r="AR14" s="461"/>
      <c r="AS14" s="461"/>
      <c r="AT14" s="461"/>
      <c r="AU14" s="461"/>
      <c r="AV14" s="461"/>
      <c r="AW14" s="461"/>
      <c r="AX14" s="22"/>
    </row>
    <row r="15" spans="1:53" ht="11.25" customHeight="1" x14ac:dyDescent="0.2">
      <c r="A15" s="22"/>
      <c r="B15" s="934"/>
      <c r="C15" s="935"/>
      <c r="D15" s="478"/>
      <c r="E15" s="478"/>
      <c r="F15" s="478"/>
      <c r="G15" s="478"/>
      <c r="H15" s="478"/>
      <c r="I15" s="478"/>
      <c r="J15" s="478"/>
      <c r="K15" s="478"/>
      <c r="L15" s="422"/>
      <c r="M15" s="277"/>
      <c r="N15" s="277"/>
      <c r="O15" s="277"/>
      <c r="P15" s="277"/>
      <c r="Q15" s="277"/>
      <c r="R15" s="277"/>
      <c r="S15" s="277"/>
      <c r="T15" s="277"/>
      <c r="U15" s="277"/>
      <c r="V15" s="277"/>
      <c r="W15" s="277"/>
      <c r="X15" s="277"/>
      <c r="Y15" s="277"/>
      <c r="Z15" s="366"/>
      <c r="AA15" s="367"/>
      <c r="AB15" s="367"/>
      <c r="AC15" s="367"/>
      <c r="AD15" s="367"/>
      <c r="AE15" s="367"/>
      <c r="AF15" s="367"/>
      <c r="AG15" s="367"/>
      <c r="AH15" s="461"/>
      <c r="AI15" s="461"/>
      <c r="AJ15" s="461"/>
      <c r="AK15" s="461"/>
      <c r="AL15" s="461"/>
      <c r="AM15" s="461"/>
      <c r="AN15" s="461"/>
      <c r="AO15" s="461"/>
      <c r="AP15" s="461"/>
      <c r="AQ15" s="461"/>
      <c r="AR15" s="461"/>
      <c r="AS15" s="461"/>
      <c r="AT15" s="461"/>
      <c r="AU15" s="461"/>
      <c r="AV15" s="461"/>
      <c r="AW15" s="461"/>
      <c r="AX15" s="22"/>
    </row>
    <row r="16" spans="1:53" ht="11.25" customHeight="1" x14ac:dyDescent="0.2">
      <c r="A16" s="22"/>
      <c r="B16" s="934"/>
      <c r="C16" s="935"/>
      <c r="D16" s="478" t="s">
        <v>200</v>
      </c>
      <c r="E16" s="478"/>
      <c r="F16" s="478"/>
      <c r="G16" s="478"/>
      <c r="H16" s="478"/>
      <c r="I16" s="478"/>
      <c r="J16" s="478"/>
      <c r="K16" s="478"/>
      <c r="L16" s="478"/>
      <c r="M16" s="478"/>
      <c r="N16" s="478"/>
      <c r="O16" s="478"/>
      <c r="P16" s="478"/>
      <c r="Q16" s="478"/>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22"/>
    </row>
    <row r="17" spans="1:50" ht="11.25" customHeight="1" x14ac:dyDescent="0.2">
      <c r="A17" s="22"/>
      <c r="B17" s="936"/>
      <c r="C17" s="937"/>
      <c r="D17" s="478"/>
      <c r="E17" s="478"/>
      <c r="F17" s="478"/>
      <c r="G17" s="478"/>
      <c r="H17" s="478"/>
      <c r="I17" s="478"/>
      <c r="J17" s="478"/>
      <c r="K17" s="478"/>
      <c r="L17" s="478"/>
      <c r="M17" s="478"/>
      <c r="N17" s="478"/>
      <c r="O17" s="478"/>
      <c r="P17" s="478"/>
      <c r="Q17" s="478"/>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22"/>
    </row>
    <row r="18" spans="1:50" ht="11.25" customHeight="1" x14ac:dyDescent="0.2">
      <c r="A18" s="22"/>
      <c r="B18" s="22"/>
      <c r="C18" s="22" t="s">
        <v>63</v>
      </c>
      <c r="D18" s="22"/>
      <c r="E18" s="22"/>
      <c r="F18" s="22" t="s">
        <v>201</v>
      </c>
      <c r="G18" s="22"/>
      <c r="H18" s="22"/>
      <c r="I18" s="22"/>
      <c r="J18" s="12"/>
      <c r="K18" s="12"/>
      <c r="L18" s="12"/>
      <c r="M18" s="12"/>
      <c r="N18" s="12"/>
      <c r="O18" s="1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ht="11.25" customHeight="1" x14ac:dyDescent="0.2">
      <c r="A19" s="22"/>
      <c r="B19" s="22"/>
      <c r="C19" s="22"/>
      <c r="D19" s="22"/>
      <c r="E19" s="22"/>
      <c r="F19" s="22"/>
      <c r="G19" s="22"/>
      <c r="H19" s="22"/>
      <c r="I19" s="22"/>
      <c r="J19" s="12"/>
      <c r="K19" s="12"/>
      <c r="L19" s="12"/>
      <c r="M19" s="12"/>
      <c r="N19" s="12"/>
      <c r="O19" s="1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ht="11.25" customHeight="1" x14ac:dyDescent="0.2">
      <c r="A20" s="22"/>
      <c r="B20" s="915"/>
      <c r="C20" s="915"/>
      <c r="D20" s="915"/>
      <c r="E20" s="915"/>
      <c r="F20" s="915"/>
      <c r="G20" s="915"/>
      <c r="H20" s="915"/>
      <c r="I20" s="915"/>
      <c r="J20" s="915"/>
      <c r="K20" s="915"/>
      <c r="L20" s="360" t="s">
        <v>181</v>
      </c>
      <c r="M20" s="361"/>
      <c r="N20" s="361"/>
      <c r="O20" s="361"/>
      <c r="P20" s="361"/>
      <c r="Q20" s="362"/>
      <c r="R20" s="360" t="s">
        <v>182</v>
      </c>
      <c r="S20" s="361"/>
      <c r="T20" s="361"/>
      <c r="U20" s="361"/>
      <c r="V20" s="361"/>
      <c r="W20" s="362"/>
      <c r="X20" s="360" t="s">
        <v>180</v>
      </c>
      <c r="Y20" s="361"/>
      <c r="Z20" s="361"/>
      <c r="AA20" s="361"/>
      <c r="AB20" s="361"/>
      <c r="AC20" s="362"/>
      <c r="AD20" s="22"/>
      <c r="AE20" s="22"/>
      <c r="AF20" s="22"/>
      <c r="AG20" s="22"/>
      <c r="AH20" s="22"/>
      <c r="AI20" s="22"/>
      <c r="AJ20" s="22"/>
      <c r="AK20" s="22"/>
      <c r="AL20" s="22"/>
      <c r="AM20" s="22"/>
      <c r="AN20" s="22"/>
      <c r="AO20" s="22"/>
      <c r="AP20" s="22"/>
      <c r="AQ20" s="22"/>
      <c r="AR20" s="22"/>
      <c r="AS20" s="22"/>
      <c r="AT20" s="22"/>
      <c r="AU20" s="22"/>
      <c r="AV20" s="22"/>
      <c r="AW20" s="22"/>
      <c r="AX20" s="22"/>
    </row>
    <row r="21" spans="1:50" ht="11.25" customHeight="1" x14ac:dyDescent="0.2">
      <c r="A21" s="22"/>
      <c r="B21" s="915"/>
      <c r="C21" s="915"/>
      <c r="D21" s="915"/>
      <c r="E21" s="915"/>
      <c r="F21" s="915"/>
      <c r="G21" s="915"/>
      <c r="H21" s="915"/>
      <c r="I21" s="915"/>
      <c r="J21" s="915"/>
      <c r="K21" s="915"/>
      <c r="L21" s="366"/>
      <c r="M21" s="367"/>
      <c r="N21" s="367"/>
      <c r="O21" s="367"/>
      <c r="P21" s="367"/>
      <c r="Q21" s="368"/>
      <c r="R21" s="366"/>
      <c r="S21" s="367"/>
      <c r="T21" s="367"/>
      <c r="U21" s="367"/>
      <c r="V21" s="367"/>
      <c r="W21" s="368"/>
      <c r="X21" s="366"/>
      <c r="Y21" s="367"/>
      <c r="Z21" s="367"/>
      <c r="AA21" s="367"/>
      <c r="AB21" s="367"/>
      <c r="AC21" s="368"/>
      <c r="AD21" s="22"/>
      <c r="AE21" s="22"/>
      <c r="AF21" s="22"/>
      <c r="AG21" s="22"/>
      <c r="AH21" s="22"/>
      <c r="AI21" s="22"/>
      <c r="AJ21" s="22"/>
      <c r="AK21" s="22"/>
      <c r="AL21" s="22"/>
      <c r="AM21" s="22"/>
      <c r="AN21" s="22"/>
      <c r="AO21" s="22"/>
      <c r="AP21" s="22"/>
      <c r="AQ21" s="22"/>
      <c r="AR21" s="22"/>
      <c r="AS21" s="22"/>
      <c r="AT21" s="22"/>
      <c r="AU21" s="22"/>
      <c r="AV21" s="22"/>
      <c r="AW21" s="22"/>
      <c r="AX21" s="22"/>
    </row>
    <row r="22" spans="1:50" ht="11.25" customHeight="1" x14ac:dyDescent="0.2">
      <c r="A22" s="22"/>
      <c r="B22" s="478" t="s">
        <v>245</v>
      </c>
      <c r="C22" s="478"/>
      <c r="D22" s="478"/>
      <c r="E22" s="478"/>
      <c r="F22" s="478"/>
      <c r="G22" s="478"/>
      <c r="H22" s="478"/>
      <c r="I22" s="478"/>
      <c r="J22" s="478"/>
      <c r="K22" s="478"/>
      <c r="L22" s="275"/>
      <c r="M22" s="275"/>
      <c r="N22" s="329" t="s">
        <v>39</v>
      </c>
      <c r="O22" s="275"/>
      <c r="P22" s="275"/>
      <c r="Q22" s="330" t="s">
        <v>179</v>
      </c>
      <c r="R22" s="275"/>
      <c r="S22" s="275"/>
      <c r="T22" s="329" t="s">
        <v>39</v>
      </c>
      <c r="U22" s="275"/>
      <c r="V22" s="275"/>
      <c r="W22" s="330" t="s">
        <v>179</v>
      </c>
      <c r="X22" s="275"/>
      <c r="Y22" s="275"/>
      <c r="Z22" s="329" t="s">
        <v>39</v>
      </c>
      <c r="AA22" s="275"/>
      <c r="AB22" s="275"/>
      <c r="AC22" s="330" t="s">
        <v>179</v>
      </c>
      <c r="AD22" s="22"/>
      <c r="AE22" s="22"/>
      <c r="AF22" s="22"/>
      <c r="AG22" s="22"/>
      <c r="AH22" s="22"/>
      <c r="AI22" s="22"/>
      <c r="AJ22" s="22"/>
      <c r="AK22" s="22"/>
      <c r="AL22" s="22"/>
      <c r="AM22" s="22"/>
      <c r="AN22" s="22"/>
      <c r="AO22" s="22"/>
      <c r="AP22" s="22"/>
      <c r="AQ22" s="22"/>
      <c r="AR22" s="22"/>
      <c r="AS22" s="22"/>
      <c r="AT22" s="22"/>
      <c r="AU22" s="22"/>
      <c r="AV22" s="22"/>
      <c r="AW22" s="22"/>
      <c r="AX22" s="22"/>
    </row>
    <row r="23" spans="1:50" ht="11.25" customHeight="1" x14ac:dyDescent="0.2">
      <c r="A23" s="22"/>
      <c r="B23" s="478"/>
      <c r="C23" s="478"/>
      <c r="D23" s="478"/>
      <c r="E23" s="478"/>
      <c r="F23" s="478"/>
      <c r="G23" s="478"/>
      <c r="H23" s="478"/>
      <c r="I23" s="478"/>
      <c r="J23" s="478"/>
      <c r="K23" s="478"/>
      <c r="L23" s="820"/>
      <c r="M23" s="820"/>
      <c r="N23" s="830"/>
      <c r="O23" s="820"/>
      <c r="P23" s="820"/>
      <c r="Q23" s="818"/>
      <c r="R23" s="820"/>
      <c r="S23" s="820"/>
      <c r="T23" s="830"/>
      <c r="U23" s="820"/>
      <c r="V23" s="820"/>
      <c r="W23" s="818"/>
      <c r="X23" s="820"/>
      <c r="Y23" s="820"/>
      <c r="Z23" s="830"/>
      <c r="AA23" s="820"/>
      <c r="AB23" s="820"/>
      <c r="AC23" s="818"/>
      <c r="AD23" s="22"/>
      <c r="AE23" s="22"/>
      <c r="AF23" s="22"/>
      <c r="AG23" s="22"/>
      <c r="AH23" s="22"/>
      <c r="AI23" s="22"/>
      <c r="AJ23" s="22"/>
      <c r="AK23" s="22"/>
      <c r="AL23" s="22"/>
      <c r="AM23" s="22"/>
      <c r="AN23" s="22"/>
      <c r="AO23" s="22"/>
      <c r="AP23" s="22"/>
      <c r="AQ23" s="22"/>
      <c r="AR23" s="22"/>
      <c r="AS23" s="22"/>
      <c r="AT23" s="22"/>
      <c r="AU23" s="22"/>
      <c r="AV23" s="22"/>
      <c r="AW23" s="22"/>
      <c r="AX23" s="22"/>
    </row>
    <row r="24" spans="1:50" ht="11.25" customHeight="1" x14ac:dyDescent="0.2">
      <c r="A24" s="22"/>
      <c r="B24" s="478" t="s">
        <v>246</v>
      </c>
      <c r="C24" s="478"/>
      <c r="D24" s="478"/>
      <c r="E24" s="478"/>
      <c r="F24" s="478"/>
      <c r="G24" s="478"/>
      <c r="H24" s="478"/>
      <c r="I24" s="478"/>
      <c r="J24" s="478"/>
      <c r="K24" s="478"/>
      <c r="L24" s="275"/>
      <c r="M24" s="275"/>
      <c r="N24" s="329" t="s">
        <v>39</v>
      </c>
      <c r="O24" s="275"/>
      <c r="P24" s="275"/>
      <c r="Q24" s="330" t="s">
        <v>179</v>
      </c>
      <c r="R24" s="275"/>
      <c r="S24" s="275"/>
      <c r="T24" s="329" t="s">
        <v>39</v>
      </c>
      <c r="U24" s="275"/>
      <c r="V24" s="275"/>
      <c r="W24" s="330" t="s">
        <v>179</v>
      </c>
      <c r="X24" s="275"/>
      <c r="Y24" s="275"/>
      <c r="Z24" s="329" t="s">
        <v>39</v>
      </c>
      <c r="AA24" s="275"/>
      <c r="AB24" s="275"/>
      <c r="AC24" s="330" t="s">
        <v>179</v>
      </c>
      <c r="AD24" s="22"/>
      <c r="AE24" s="22"/>
      <c r="AF24" s="22"/>
      <c r="AG24" s="22"/>
      <c r="AH24" s="22"/>
      <c r="AI24" s="22"/>
      <c r="AJ24" s="22"/>
      <c r="AK24" s="22"/>
      <c r="AL24" s="22"/>
      <c r="AM24" s="22"/>
      <c r="AN24" s="22"/>
      <c r="AO24" s="22"/>
      <c r="AP24" s="22"/>
      <c r="AQ24" s="22"/>
      <c r="AR24" s="22"/>
      <c r="AS24" s="22"/>
      <c r="AT24" s="22"/>
      <c r="AU24" s="22"/>
      <c r="AV24" s="22"/>
      <c r="AW24" s="22"/>
      <c r="AX24" s="22"/>
    </row>
    <row r="25" spans="1:50" ht="11.25" customHeight="1" x14ac:dyDescent="0.2">
      <c r="A25" s="22"/>
      <c r="B25" s="478"/>
      <c r="C25" s="478"/>
      <c r="D25" s="478"/>
      <c r="E25" s="478"/>
      <c r="F25" s="478"/>
      <c r="G25" s="478"/>
      <c r="H25" s="478"/>
      <c r="I25" s="478"/>
      <c r="J25" s="478"/>
      <c r="K25" s="478"/>
      <c r="L25" s="277"/>
      <c r="M25" s="277"/>
      <c r="N25" s="333"/>
      <c r="O25" s="277"/>
      <c r="P25" s="277"/>
      <c r="Q25" s="334"/>
      <c r="R25" s="277"/>
      <c r="S25" s="277"/>
      <c r="T25" s="333"/>
      <c r="U25" s="277"/>
      <c r="V25" s="277"/>
      <c r="W25" s="334"/>
      <c r="X25" s="277"/>
      <c r="Y25" s="277"/>
      <c r="Z25" s="333"/>
      <c r="AA25" s="277"/>
      <c r="AB25" s="277"/>
      <c r="AC25" s="334"/>
      <c r="AD25" s="22"/>
      <c r="AE25" s="22"/>
      <c r="AF25" s="22"/>
      <c r="AG25" s="22"/>
      <c r="AH25" s="22"/>
      <c r="AI25" s="22"/>
      <c r="AJ25" s="22"/>
      <c r="AK25" s="22"/>
      <c r="AL25" s="22"/>
      <c r="AM25" s="22"/>
      <c r="AN25" s="22"/>
      <c r="AO25" s="22"/>
      <c r="AP25" s="22"/>
      <c r="AQ25" s="22"/>
      <c r="AR25" s="22"/>
      <c r="AS25" s="22"/>
      <c r="AT25" s="22"/>
      <c r="AU25" s="22"/>
      <c r="AV25" s="22"/>
      <c r="AW25" s="22"/>
      <c r="AX25" s="22"/>
    </row>
    <row r="26" spans="1:50" ht="11.25" customHeight="1" x14ac:dyDescent="0.2">
      <c r="A26" s="22"/>
      <c r="B26" s="12"/>
      <c r="C26" s="12"/>
      <c r="D26" s="12"/>
      <c r="E26" s="12"/>
      <c r="F26" s="12"/>
      <c r="G26" s="12"/>
      <c r="H26" s="12"/>
      <c r="I26" s="12"/>
      <c r="J26" s="12"/>
      <c r="K26" s="12"/>
      <c r="L26" s="12"/>
      <c r="M26" s="12"/>
      <c r="N26" s="12"/>
      <c r="O26" s="12"/>
      <c r="P26" s="12"/>
      <c r="Q26" s="12"/>
      <c r="R26" s="12"/>
      <c r="S26" s="12"/>
      <c r="T26" s="12"/>
      <c r="U26" s="12"/>
      <c r="V26" s="12"/>
      <c r="W26" s="12"/>
      <c r="X26" s="12"/>
      <c r="Y26" s="1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s="6" customFormat="1" ht="11.25" customHeight="1" x14ac:dyDescent="0.2">
      <c r="A27" s="19"/>
      <c r="B27" s="925" t="s">
        <v>379</v>
      </c>
      <c r="C27" s="925"/>
      <c r="D27" s="925"/>
      <c r="E27" s="925"/>
      <c r="F27" s="925"/>
      <c r="G27" s="925"/>
      <c r="H27" s="925"/>
      <c r="I27" s="925"/>
      <c r="J27" s="925"/>
      <c r="K27" s="925"/>
      <c r="L27" s="927" t="s">
        <v>193</v>
      </c>
      <c r="M27" s="932" t="e">
        <f>EDATE(表紙!$Q$70,-2)</f>
        <v>#NUM!</v>
      </c>
      <c r="N27" s="932"/>
      <c r="O27" s="932"/>
      <c r="P27" s="932"/>
      <c r="Q27" s="932"/>
      <c r="R27" s="932"/>
      <c r="S27" s="932"/>
      <c r="T27" s="932"/>
      <c r="U27" s="932"/>
      <c r="V27" s="929" t="s">
        <v>380</v>
      </c>
      <c r="W27" s="929"/>
      <c r="X27" s="929"/>
      <c r="Y27" s="929"/>
      <c r="Z27" s="929"/>
      <c r="AA27" s="72"/>
      <c r="AB27" s="72"/>
      <c r="AC27" s="72"/>
      <c r="AD27" s="72"/>
      <c r="AE27" s="72"/>
      <c r="AF27" s="72"/>
      <c r="AG27" s="72"/>
      <c r="AH27" s="72"/>
      <c r="AI27" s="72"/>
      <c r="AJ27" s="72"/>
      <c r="AK27" s="19"/>
      <c r="AL27" s="19"/>
      <c r="AM27" s="19"/>
      <c r="AN27" s="19"/>
      <c r="AO27" s="19"/>
      <c r="AP27" s="19"/>
      <c r="AQ27" s="19"/>
      <c r="AR27" s="19"/>
      <c r="AS27" s="19"/>
      <c r="AT27" s="19"/>
      <c r="AU27" s="19"/>
      <c r="AV27" s="19"/>
      <c r="AW27" s="19"/>
      <c r="AX27" s="19"/>
    </row>
    <row r="28" spans="1:50" s="6" customFormat="1" ht="11.25" customHeight="1" x14ac:dyDescent="0.2">
      <c r="A28" s="19"/>
      <c r="B28" s="926"/>
      <c r="C28" s="926"/>
      <c r="D28" s="926"/>
      <c r="E28" s="926"/>
      <c r="F28" s="926"/>
      <c r="G28" s="926"/>
      <c r="H28" s="926"/>
      <c r="I28" s="926"/>
      <c r="J28" s="926"/>
      <c r="K28" s="926"/>
      <c r="L28" s="928"/>
      <c r="M28" s="933"/>
      <c r="N28" s="933"/>
      <c r="O28" s="933"/>
      <c r="P28" s="933"/>
      <c r="Q28" s="933"/>
      <c r="R28" s="933"/>
      <c r="S28" s="933"/>
      <c r="T28" s="933"/>
      <c r="U28" s="933"/>
      <c r="V28" s="930"/>
      <c r="W28" s="930"/>
      <c r="X28" s="930"/>
      <c r="Y28" s="930"/>
      <c r="Z28" s="930"/>
      <c r="AA28" s="72"/>
      <c r="AB28" s="72"/>
      <c r="AC28" s="72"/>
      <c r="AD28" s="72"/>
      <c r="AE28" s="72"/>
      <c r="AF28" s="72"/>
      <c r="AG28" s="72"/>
      <c r="AH28" s="72"/>
      <c r="AI28" s="72"/>
      <c r="AJ28" s="72"/>
      <c r="AK28" s="26"/>
      <c r="AL28" s="26"/>
      <c r="AM28" s="26"/>
      <c r="AN28" s="26"/>
      <c r="AO28" s="26"/>
      <c r="AP28" s="26"/>
      <c r="AQ28" s="26"/>
      <c r="AR28" s="26"/>
      <c r="AS28" s="26"/>
      <c r="AT28" s="26"/>
      <c r="AU28" s="22"/>
      <c r="AV28" s="22"/>
      <c r="AW28" s="22"/>
      <c r="AX28" s="19"/>
    </row>
    <row r="29" spans="1:50" ht="11.25" customHeight="1" x14ac:dyDescent="0.2">
      <c r="A29" s="22"/>
      <c r="B29" s="360" t="s">
        <v>218</v>
      </c>
      <c r="C29" s="361"/>
      <c r="D29" s="361"/>
      <c r="E29" s="361"/>
      <c r="F29" s="361"/>
      <c r="G29" s="361"/>
      <c r="H29" s="361"/>
      <c r="I29" s="361"/>
      <c r="J29" s="361"/>
      <c r="K29" s="362"/>
      <c r="L29" s="420"/>
      <c r="M29" s="275"/>
      <c r="N29" s="275"/>
      <c r="O29" s="330" t="s">
        <v>280</v>
      </c>
      <c r="P29" s="360" t="s">
        <v>219</v>
      </c>
      <c r="Q29" s="361"/>
      <c r="R29" s="361"/>
      <c r="S29" s="361"/>
      <c r="T29" s="361"/>
      <c r="U29" s="361"/>
      <c r="V29" s="361"/>
      <c r="W29" s="361"/>
      <c r="X29" s="361"/>
      <c r="Y29" s="362"/>
      <c r="Z29" s="420"/>
      <c r="AA29" s="275"/>
      <c r="AB29" s="275"/>
      <c r="AC29" s="330" t="s">
        <v>280</v>
      </c>
      <c r="AD29" s="22"/>
      <c r="AE29" s="22"/>
      <c r="AF29" s="22"/>
      <c r="AG29" s="22"/>
      <c r="AH29" s="22"/>
      <c r="AI29" s="22"/>
      <c r="AJ29" s="22"/>
      <c r="AK29" s="22"/>
      <c r="AL29" s="22"/>
      <c r="AM29" s="22"/>
      <c r="AN29" s="22"/>
      <c r="AO29" s="22"/>
      <c r="AP29" s="22"/>
      <c r="AQ29" s="22"/>
      <c r="AR29" s="22"/>
      <c r="AS29" s="22"/>
      <c r="AT29" s="22"/>
      <c r="AU29" s="22"/>
      <c r="AV29" s="22"/>
      <c r="AW29" s="22"/>
      <c r="AX29" s="22"/>
    </row>
    <row r="30" spans="1:50" ht="11.25" customHeight="1" x14ac:dyDescent="0.2">
      <c r="A30" s="22"/>
      <c r="B30" s="366"/>
      <c r="C30" s="367"/>
      <c r="D30" s="367"/>
      <c r="E30" s="367"/>
      <c r="F30" s="367"/>
      <c r="G30" s="367"/>
      <c r="H30" s="367"/>
      <c r="I30" s="367"/>
      <c r="J30" s="367"/>
      <c r="K30" s="368"/>
      <c r="L30" s="422"/>
      <c r="M30" s="277"/>
      <c r="N30" s="277"/>
      <c r="O30" s="334"/>
      <c r="P30" s="366"/>
      <c r="Q30" s="367"/>
      <c r="R30" s="367"/>
      <c r="S30" s="367"/>
      <c r="T30" s="367"/>
      <c r="U30" s="367"/>
      <c r="V30" s="367"/>
      <c r="W30" s="367"/>
      <c r="X30" s="367"/>
      <c r="Y30" s="368"/>
      <c r="Z30" s="422"/>
      <c r="AA30" s="277"/>
      <c r="AB30" s="277"/>
      <c r="AC30" s="334"/>
      <c r="AD30" s="22"/>
      <c r="AE30" s="22"/>
      <c r="AF30" s="22"/>
      <c r="AG30" s="22"/>
      <c r="AH30" s="22"/>
      <c r="AI30" s="22"/>
      <c r="AJ30" s="22"/>
      <c r="AK30" s="22"/>
      <c r="AL30" s="22"/>
      <c r="AM30" s="22"/>
      <c r="AN30" s="22"/>
      <c r="AO30" s="22"/>
      <c r="AP30" s="22"/>
      <c r="AQ30" s="22"/>
      <c r="AR30" s="22"/>
      <c r="AS30" s="22"/>
      <c r="AT30" s="22"/>
      <c r="AU30" s="22"/>
      <c r="AV30" s="22"/>
      <c r="AW30" s="22"/>
      <c r="AX30" s="22"/>
    </row>
    <row r="31" spans="1:50" ht="11.25" customHeight="1" x14ac:dyDescent="0.2">
      <c r="A31" s="22"/>
      <c r="B31" s="360" t="s">
        <v>69</v>
      </c>
      <c r="C31" s="362"/>
      <c r="D31" s="424" t="s">
        <v>220</v>
      </c>
      <c r="E31" s="447"/>
      <c r="F31" s="447"/>
      <c r="G31" s="447"/>
      <c r="H31" s="447"/>
      <c r="I31" s="447"/>
      <c r="J31" s="447"/>
      <c r="K31" s="448"/>
      <c r="L31" s="420"/>
      <c r="M31" s="275"/>
      <c r="N31" s="275"/>
      <c r="O31" s="330" t="s">
        <v>280</v>
      </c>
      <c r="P31" s="424" t="s">
        <v>221</v>
      </c>
      <c r="Q31" s="447"/>
      <c r="R31" s="447"/>
      <c r="S31" s="447"/>
      <c r="T31" s="447"/>
      <c r="U31" s="447"/>
      <c r="V31" s="447"/>
      <c r="W31" s="448"/>
      <c r="X31" s="420"/>
      <c r="Y31" s="275"/>
      <c r="Z31" s="275"/>
      <c r="AA31" s="330" t="s">
        <v>280</v>
      </c>
      <c r="AB31" s="424" t="s">
        <v>222</v>
      </c>
      <c r="AC31" s="447"/>
      <c r="AD31" s="447"/>
      <c r="AE31" s="447"/>
      <c r="AF31" s="447"/>
      <c r="AG31" s="447"/>
      <c r="AH31" s="447"/>
      <c r="AI31" s="448"/>
      <c r="AJ31" s="420"/>
      <c r="AK31" s="275"/>
      <c r="AL31" s="275"/>
      <c r="AM31" s="330" t="s">
        <v>280</v>
      </c>
      <c r="AN31" s="22"/>
      <c r="AO31" s="22"/>
      <c r="AP31" s="22"/>
      <c r="AQ31" s="22"/>
      <c r="AR31" s="22"/>
      <c r="AS31" s="22"/>
      <c r="AT31" s="22"/>
      <c r="AU31" s="22"/>
      <c r="AV31" s="22"/>
      <c r="AW31" s="22"/>
      <c r="AX31" s="22"/>
    </row>
    <row r="32" spans="1:50" ht="11.25" customHeight="1" x14ac:dyDescent="0.2">
      <c r="A32" s="22"/>
      <c r="B32" s="366"/>
      <c r="C32" s="368"/>
      <c r="D32" s="449"/>
      <c r="E32" s="450"/>
      <c r="F32" s="450"/>
      <c r="G32" s="450"/>
      <c r="H32" s="450"/>
      <c r="I32" s="450"/>
      <c r="J32" s="450"/>
      <c r="K32" s="451"/>
      <c r="L32" s="422"/>
      <c r="M32" s="277"/>
      <c r="N32" s="277"/>
      <c r="O32" s="334"/>
      <c r="P32" s="449"/>
      <c r="Q32" s="450"/>
      <c r="R32" s="450"/>
      <c r="S32" s="450"/>
      <c r="T32" s="450"/>
      <c r="U32" s="450"/>
      <c r="V32" s="450"/>
      <c r="W32" s="451"/>
      <c r="X32" s="422"/>
      <c r="Y32" s="277"/>
      <c r="Z32" s="277"/>
      <c r="AA32" s="334"/>
      <c r="AB32" s="449"/>
      <c r="AC32" s="450"/>
      <c r="AD32" s="450"/>
      <c r="AE32" s="450"/>
      <c r="AF32" s="450"/>
      <c r="AG32" s="450"/>
      <c r="AH32" s="450"/>
      <c r="AI32" s="451"/>
      <c r="AJ32" s="422"/>
      <c r="AK32" s="277"/>
      <c r="AL32" s="277"/>
      <c r="AM32" s="334"/>
      <c r="AN32" s="22"/>
      <c r="AO32" s="22"/>
      <c r="AP32" s="22"/>
      <c r="AQ32" s="22"/>
      <c r="AR32" s="22"/>
      <c r="AS32" s="22"/>
      <c r="AT32" s="22"/>
      <c r="AU32" s="22"/>
      <c r="AV32" s="22"/>
      <c r="AW32" s="22"/>
      <c r="AX32" s="22"/>
    </row>
    <row r="33" spans="1:50" ht="11.25" customHeight="1" x14ac:dyDescent="0.2">
      <c r="A33" s="22"/>
      <c r="B33" s="12"/>
      <c r="C33" s="12"/>
      <c r="D33" s="12"/>
      <c r="E33" s="12"/>
      <c r="F33" s="12"/>
      <c r="G33" s="12"/>
      <c r="H33" s="12"/>
      <c r="I33" s="12"/>
      <c r="J33" s="12"/>
      <c r="K33" s="12"/>
      <c r="L33" s="12"/>
      <c r="M33" s="12"/>
      <c r="N33" s="12"/>
      <c r="O33" s="12"/>
      <c r="P33" s="12"/>
      <c r="Q33" s="12"/>
      <c r="R33" s="12"/>
      <c r="S33" s="12"/>
      <c r="T33" s="12"/>
      <c r="U33" s="12"/>
      <c r="V33" s="12"/>
      <c r="W33" s="12"/>
      <c r="X33" s="12"/>
      <c r="Y33" s="1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s="6" customFormat="1" ht="11.25" customHeight="1" x14ac:dyDescent="0.2">
      <c r="A34" s="19"/>
      <c r="B34" s="476" t="s">
        <v>261</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19"/>
      <c r="AL34" s="19"/>
      <c r="AM34" s="19"/>
      <c r="AN34" s="19"/>
      <c r="AO34" s="19"/>
      <c r="AP34" s="19"/>
      <c r="AQ34" s="19"/>
      <c r="AR34" s="19"/>
      <c r="AS34" s="19"/>
      <c r="AT34" s="19"/>
      <c r="AU34" s="19"/>
      <c r="AV34" s="19"/>
      <c r="AW34" s="19"/>
      <c r="AX34" s="19"/>
    </row>
    <row r="35" spans="1:50" s="6" customFormat="1" ht="11.25" customHeight="1" x14ac:dyDescent="0.2">
      <c r="A35" s="19"/>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26"/>
      <c r="AL35" s="26"/>
      <c r="AM35" s="26"/>
      <c r="AN35" s="26"/>
      <c r="AO35" s="26"/>
      <c r="AP35" s="26"/>
      <c r="AQ35" s="26"/>
      <c r="AR35" s="26"/>
      <c r="AS35" s="26"/>
      <c r="AT35" s="26"/>
      <c r="AU35" s="22"/>
      <c r="AV35" s="22"/>
      <c r="AW35" s="22"/>
      <c r="AX35" s="19"/>
    </row>
    <row r="36" spans="1:50" ht="11.25" customHeight="1" x14ac:dyDescent="0.2">
      <c r="A36" s="22"/>
      <c r="B36" s="360" t="s">
        <v>187</v>
      </c>
      <c r="C36" s="361"/>
      <c r="D36" s="361"/>
      <c r="E36" s="361"/>
      <c r="F36" s="361"/>
      <c r="G36" s="361"/>
      <c r="H36" s="361"/>
      <c r="I36" s="361"/>
      <c r="J36" s="361"/>
      <c r="K36" s="362"/>
      <c r="L36" s="420"/>
      <c r="M36" s="275"/>
      <c r="N36" s="918" t="s">
        <v>192</v>
      </c>
      <c r="O36" s="918"/>
      <c r="P36" s="918" t="s">
        <v>193</v>
      </c>
      <c r="Q36" s="275"/>
      <c r="R36" s="275"/>
      <c r="S36" s="918" t="s">
        <v>194</v>
      </c>
      <c r="T36" s="918"/>
      <c r="U36" s="821"/>
      <c r="V36" s="360" t="s">
        <v>190</v>
      </c>
      <c r="W36" s="361"/>
      <c r="X36" s="361"/>
      <c r="Y36" s="361"/>
      <c r="Z36" s="361"/>
      <c r="AA36" s="361"/>
      <c r="AB36" s="361"/>
      <c r="AC36" s="361"/>
      <c r="AD36" s="361"/>
      <c r="AE36" s="362"/>
      <c r="AF36" s="420"/>
      <c r="AG36" s="275"/>
      <c r="AH36" s="275"/>
      <c r="AI36" s="275"/>
      <c r="AJ36" s="918" t="s">
        <v>195</v>
      </c>
      <c r="AK36" s="821"/>
      <c r="AL36" s="22"/>
      <c r="AM36" s="22"/>
      <c r="AN36" s="22"/>
      <c r="AO36" s="22"/>
      <c r="AP36" s="22"/>
      <c r="AQ36" s="22"/>
      <c r="AR36" s="22"/>
      <c r="AS36" s="22"/>
      <c r="AT36" s="22"/>
      <c r="AU36" s="22"/>
      <c r="AV36" s="22"/>
      <c r="AW36" s="22"/>
      <c r="AX36" s="22"/>
    </row>
    <row r="37" spans="1:50" ht="11.25" customHeight="1" x14ac:dyDescent="0.2">
      <c r="A37" s="22"/>
      <c r="B37" s="366"/>
      <c r="C37" s="367"/>
      <c r="D37" s="367"/>
      <c r="E37" s="367"/>
      <c r="F37" s="367"/>
      <c r="G37" s="367"/>
      <c r="H37" s="367"/>
      <c r="I37" s="367"/>
      <c r="J37" s="367"/>
      <c r="K37" s="368"/>
      <c r="L37" s="422"/>
      <c r="M37" s="277"/>
      <c r="N37" s="917"/>
      <c r="O37" s="917"/>
      <c r="P37" s="917"/>
      <c r="Q37" s="277"/>
      <c r="R37" s="277"/>
      <c r="S37" s="917"/>
      <c r="T37" s="917"/>
      <c r="U37" s="817"/>
      <c r="V37" s="366"/>
      <c r="W37" s="367"/>
      <c r="X37" s="367"/>
      <c r="Y37" s="367"/>
      <c r="Z37" s="367"/>
      <c r="AA37" s="367"/>
      <c r="AB37" s="367"/>
      <c r="AC37" s="367"/>
      <c r="AD37" s="367"/>
      <c r="AE37" s="368"/>
      <c r="AF37" s="422"/>
      <c r="AG37" s="277"/>
      <c r="AH37" s="277"/>
      <c r="AI37" s="277"/>
      <c r="AJ37" s="917"/>
      <c r="AK37" s="817"/>
      <c r="AL37" s="22"/>
      <c r="AM37" s="22"/>
      <c r="AN37" s="22"/>
      <c r="AO37" s="22"/>
      <c r="AP37" s="22"/>
      <c r="AQ37" s="22"/>
      <c r="AR37" s="22"/>
      <c r="AS37" s="22"/>
      <c r="AT37" s="22"/>
      <c r="AU37" s="22"/>
      <c r="AV37" s="22"/>
      <c r="AW37" s="22"/>
      <c r="AX37" s="22"/>
    </row>
    <row r="38" spans="1:50" ht="11.25" customHeight="1" x14ac:dyDescent="0.2">
      <c r="A38" s="22"/>
      <c r="B38" s="360" t="s">
        <v>188</v>
      </c>
      <c r="C38" s="361"/>
      <c r="D38" s="361"/>
      <c r="E38" s="361"/>
      <c r="F38" s="361"/>
      <c r="G38" s="361"/>
      <c r="H38" s="361"/>
      <c r="I38" s="361"/>
      <c r="J38" s="361"/>
      <c r="K38" s="362"/>
      <c r="L38" s="420"/>
      <c r="M38" s="275"/>
      <c r="N38" s="918" t="s">
        <v>192</v>
      </c>
      <c r="O38" s="918"/>
      <c r="P38" s="918" t="s">
        <v>193</v>
      </c>
      <c r="Q38" s="275"/>
      <c r="R38" s="275"/>
      <c r="S38" s="918" t="s">
        <v>194</v>
      </c>
      <c r="T38" s="918"/>
      <c r="U38" s="821"/>
      <c r="V38" s="360" t="s">
        <v>191</v>
      </c>
      <c r="W38" s="361"/>
      <c r="X38" s="361"/>
      <c r="Y38" s="361"/>
      <c r="Z38" s="361"/>
      <c r="AA38" s="361"/>
      <c r="AB38" s="361"/>
      <c r="AC38" s="361"/>
      <c r="AD38" s="361"/>
      <c r="AE38" s="362"/>
      <c r="AF38" s="533"/>
      <c r="AG38" s="534"/>
      <c r="AH38" s="534"/>
      <c r="AI38" s="534"/>
      <c r="AJ38" s="916" t="s">
        <v>196</v>
      </c>
      <c r="AK38" s="816"/>
      <c r="AL38" s="22"/>
      <c r="AM38" s="22"/>
      <c r="AN38" s="22"/>
      <c r="AO38" s="22"/>
      <c r="AP38" s="22"/>
      <c r="AQ38" s="22"/>
      <c r="AR38" s="22"/>
      <c r="AS38" s="22"/>
      <c r="AT38" s="22"/>
      <c r="AU38" s="22"/>
      <c r="AV38" s="22"/>
      <c r="AW38" s="22"/>
      <c r="AX38" s="22"/>
    </row>
    <row r="39" spans="1:50" ht="11.25" customHeight="1" x14ac:dyDescent="0.2">
      <c r="A39" s="22"/>
      <c r="B39" s="366"/>
      <c r="C39" s="367"/>
      <c r="D39" s="367"/>
      <c r="E39" s="367"/>
      <c r="F39" s="367"/>
      <c r="G39" s="367"/>
      <c r="H39" s="367"/>
      <c r="I39" s="367"/>
      <c r="J39" s="367"/>
      <c r="K39" s="368"/>
      <c r="L39" s="422"/>
      <c r="M39" s="277"/>
      <c r="N39" s="917"/>
      <c r="O39" s="917"/>
      <c r="P39" s="917"/>
      <c r="Q39" s="277"/>
      <c r="R39" s="277"/>
      <c r="S39" s="917"/>
      <c r="T39" s="917"/>
      <c r="U39" s="817"/>
      <c r="V39" s="366"/>
      <c r="W39" s="367"/>
      <c r="X39" s="367"/>
      <c r="Y39" s="367"/>
      <c r="Z39" s="367"/>
      <c r="AA39" s="367"/>
      <c r="AB39" s="367"/>
      <c r="AC39" s="367"/>
      <c r="AD39" s="367"/>
      <c r="AE39" s="368"/>
      <c r="AF39" s="422"/>
      <c r="AG39" s="277"/>
      <c r="AH39" s="277"/>
      <c r="AI39" s="277"/>
      <c r="AJ39" s="917"/>
      <c r="AK39" s="817"/>
      <c r="AL39" s="22"/>
      <c r="AM39" s="22"/>
      <c r="AN39" s="22"/>
      <c r="AO39" s="22"/>
      <c r="AP39" s="22"/>
      <c r="AQ39" s="22"/>
      <c r="AR39" s="22"/>
      <c r="AS39" s="22"/>
      <c r="AT39" s="22"/>
      <c r="AU39" s="22"/>
      <c r="AV39" s="22"/>
      <c r="AW39" s="22"/>
      <c r="AX39" s="22"/>
    </row>
    <row r="40" spans="1:50" ht="11.25" customHeight="1" x14ac:dyDescent="0.2">
      <c r="A40" s="22"/>
      <c r="B40" s="360" t="s">
        <v>189</v>
      </c>
      <c r="C40" s="361"/>
      <c r="D40" s="361"/>
      <c r="E40" s="361"/>
      <c r="F40" s="361"/>
      <c r="G40" s="361"/>
      <c r="H40" s="361"/>
      <c r="I40" s="361"/>
      <c r="J40" s="361"/>
      <c r="K40" s="362"/>
      <c r="L40" s="420"/>
      <c r="M40" s="275"/>
      <c r="N40" s="918" t="s">
        <v>192</v>
      </c>
      <c r="O40" s="918"/>
      <c r="P40" s="918" t="s">
        <v>193</v>
      </c>
      <c r="Q40" s="275"/>
      <c r="R40" s="275"/>
      <c r="S40" s="918" t="s">
        <v>194</v>
      </c>
      <c r="T40" s="918"/>
      <c r="U40" s="821"/>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ht="11.25" customHeight="1" x14ac:dyDescent="0.2">
      <c r="A41" s="22"/>
      <c r="B41" s="366"/>
      <c r="C41" s="367"/>
      <c r="D41" s="367"/>
      <c r="E41" s="367"/>
      <c r="F41" s="367"/>
      <c r="G41" s="367"/>
      <c r="H41" s="367"/>
      <c r="I41" s="367"/>
      <c r="J41" s="367"/>
      <c r="K41" s="368"/>
      <c r="L41" s="422"/>
      <c r="M41" s="277"/>
      <c r="N41" s="917"/>
      <c r="O41" s="917"/>
      <c r="P41" s="917"/>
      <c r="Q41" s="277"/>
      <c r="R41" s="277"/>
      <c r="S41" s="917"/>
      <c r="T41" s="917"/>
      <c r="U41" s="817"/>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1:50" ht="11.25" customHeight="1" x14ac:dyDescent="0.2">
      <c r="A42" s="22"/>
      <c r="B42" s="12"/>
      <c r="C42" s="12"/>
      <c r="D42" s="12"/>
      <c r="E42" s="12"/>
      <c r="F42" s="12"/>
      <c r="G42" s="12"/>
      <c r="H42" s="12"/>
      <c r="I42" s="12"/>
      <c r="J42" s="12"/>
      <c r="K42" s="12"/>
      <c r="L42" s="12"/>
      <c r="M42" s="12"/>
      <c r="N42" s="12"/>
      <c r="O42" s="12"/>
      <c r="P42" s="12"/>
      <c r="Q42" s="12"/>
      <c r="R42" s="12"/>
      <c r="S42" s="12"/>
      <c r="T42" s="12"/>
      <c r="U42" s="12"/>
      <c r="V42" s="12"/>
      <c r="W42" s="12"/>
      <c r="X42" s="12"/>
      <c r="Y42" s="1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1:50" s="6" customFormat="1" ht="11.25" customHeight="1" x14ac:dyDescent="0.2">
      <c r="A43" s="19"/>
      <c r="B43" s="476" t="s">
        <v>249</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19"/>
      <c r="AL43" s="19"/>
      <c r="AM43" s="19"/>
      <c r="AN43" s="19"/>
      <c r="AO43" s="19"/>
      <c r="AP43" s="19"/>
      <c r="AQ43" s="19"/>
      <c r="AR43" s="19"/>
      <c r="AS43" s="19"/>
      <c r="AT43" s="19"/>
      <c r="AU43" s="19"/>
      <c r="AV43" s="19"/>
      <c r="AW43" s="19"/>
      <c r="AX43" s="19"/>
    </row>
    <row r="44" spans="1:50" s="6" customFormat="1" ht="11.25" customHeight="1" x14ac:dyDescent="0.2">
      <c r="A44" s="19"/>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26"/>
      <c r="AL44" s="26"/>
      <c r="AM44" s="26"/>
      <c r="AN44" s="26"/>
      <c r="AO44" s="26"/>
      <c r="AP44" s="26"/>
      <c r="AQ44" s="26"/>
      <c r="AR44" s="26"/>
      <c r="AS44" s="26"/>
      <c r="AT44" s="26"/>
      <c r="AU44" s="22"/>
      <c r="AV44" s="22"/>
      <c r="AW44" s="22"/>
      <c r="AX44" s="19"/>
    </row>
    <row r="45" spans="1:50" s="6" customFormat="1" ht="11.25" customHeight="1" x14ac:dyDescent="0.2">
      <c r="A45" s="19"/>
      <c r="B45" s="915"/>
      <c r="C45" s="915"/>
      <c r="D45" s="915"/>
      <c r="E45" s="915"/>
      <c r="F45" s="915"/>
      <c r="G45" s="915"/>
      <c r="H45" s="915"/>
      <c r="I45" s="915"/>
      <c r="J45" s="915"/>
      <c r="K45" s="915"/>
      <c r="L45" s="360" t="s">
        <v>62</v>
      </c>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2"/>
      <c r="AJ45" s="360" t="s">
        <v>242</v>
      </c>
      <c r="AK45" s="361"/>
      <c r="AL45" s="361"/>
      <c r="AM45" s="361"/>
      <c r="AN45" s="361"/>
      <c r="AO45" s="361"/>
      <c r="AP45" s="361"/>
      <c r="AQ45" s="362"/>
      <c r="AR45" s="26"/>
      <c r="AS45" s="26"/>
      <c r="AT45" s="26"/>
      <c r="AU45" s="22"/>
      <c r="AV45" s="22"/>
      <c r="AW45" s="22"/>
      <c r="AX45" s="19"/>
    </row>
    <row r="46" spans="1:50" s="6" customFormat="1" ht="11.25" customHeight="1" x14ac:dyDescent="0.2">
      <c r="A46" s="19"/>
      <c r="B46" s="915"/>
      <c r="C46" s="915"/>
      <c r="D46" s="915"/>
      <c r="E46" s="915"/>
      <c r="F46" s="915"/>
      <c r="G46" s="915"/>
      <c r="H46" s="915"/>
      <c r="I46" s="915"/>
      <c r="J46" s="915"/>
      <c r="K46" s="915"/>
      <c r="L46" s="366"/>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8"/>
      <c r="AJ46" s="366"/>
      <c r="AK46" s="367"/>
      <c r="AL46" s="367"/>
      <c r="AM46" s="367"/>
      <c r="AN46" s="367"/>
      <c r="AO46" s="367"/>
      <c r="AP46" s="367"/>
      <c r="AQ46" s="368"/>
      <c r="AR46" s="26"/>
      <c r="AS46" s="26"/>
      <c r="AT46" s="26"/>
      <c r="AU46" s="22"/>
      <c r="AV46" s="22"/>
      <c r="AW46" s="22"/>
      <c r="AX46" s="19"/>
    </row>
    <row r="47" spans="1:50" ht="11.25" customHeight="1" x14ac:dyDescent="0.2">
      <c r="A47" s="22"/>
      <c r="B47" s="360" t="s">
        <v>247</v>
      </c>
      <c r="C47" s="361"/>
      <c r="D47" s="361"/>
      <c r="E47" s="361"/>
      <c r="F47" s="361"/>
      <c r="G47" s="361"/>
      <c r="H47" s="361"/>
      <c r="I47" s="361"/>
      <c r="J47" s="361"/>
      <c r="K47" s="362"/>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420"/>
      <c r="AK47" s="275"/>
      <c r="AL47" s="275"/>
      <c r="AM47" s="275"/>
      <c r="AN47" s="275"/>
      <c r="AO47" s="329" t="s">
        <v>243</v>
      </c>
      <c r="AP47" s="329"/>
      <c r="AQ47" s="330"/>
      <c r="AR47" s="22"/>
      <c r="AS47" s="22"/>
      <c r="AT47" s="22"/>
      <c r="AU47" s="22"/>
      <c r="AV47" s="22"/>
      <c r="AW47" s="22"/>
      <c r="AX47" s="22"/>
    </row>
    <row r="48" spans="1:50" ht="11.25" customHeight="1" x14ac:dyDescent="0.2">
      <c r="A48" s="22"/>
      <c r="B48" s="366"/>
      <c r="C48" s="367"/>
      <c r="D48" s="367"/>
      <c r="E48" s="367"/>
      <c r="F48" s="367"/>
      <c r="G48" s="367"/>
      <c r="H48" s="367"/>
      <c r="I48" s="367"/>
      <c r="J48" s="367"/>
      <c r="K48" s="368"/>
      <c r="L48" s="698"/>
      <c r="M48" s="698"/>
      <c r="N48" s="698"/>
      <c r="O48" s="698"/>
      <c r="P48" s="698"/>
      <c r="Q48" s="698"/>
      <c r="R48" s="698"/>
      <c r="S48" s="698"/>
      <c r="T48" s="698"/>
      <c r="U48" s="698"/>
      <c r="V48" s="698"/>
      <c r="W48" s="698"/>
      <c r="X48" s="698"/>
      <c r="Y48" s="698"/>
      <c r="Z48" s="698"/>
      <c r="AA48" s="698"/>
      <c r="AB48" s="698"/>
      <c r="AC48" s="698"/>
      <c r="AD48" s="698"/>
      <c r="AE48" s="698"/>
      <c r="AF48" s="698"/>
      <c r="AG48" s="698"/>
      <c r="AH48" s="698"/>
      <c r="AI48" s="698"/>
      <c r="AJ48" s="422"/>
      <c r="AK48" s="277"/>
      <c r="AL48" s="277"/>
      <c r="AM48" s="277"/>
      <c r="AN48" s="277"/>
      <c r="AO48" s="333"/>
      <c r="AP48" s="333"/>
      <c r="AQ48" s="334"/>
      <c r="AR48" s="22"/>
      <c r="AS48" s="22"/>
      <c r="AT48" s="22"/>
      <c r="AU48" s="22"/>
      <c r="AV48" s="22"/>
      <c r="AW48" s="22"/>
      <c r="AX48" s="22"/>
    </row>
    <row r="49" spans="1:50" ht="11.25" customHeight="1" x14ac:dyDescent="0.2">
      <c r="A49" s="22"/>
      <c r="B49" s="360" t="s">
        <v>233</v>
      </c>
      <c r="C49" s="361"/>
      <c r="D49" s="361"/>
      <c r="E49" s="361"/>
      <c r="F49" s="361"/>
      <c r="G49" s="361"/>
      <c r="H49" s="361"/>
      <c r="I49" s="361"/>
      <c r="J49" s="361"/>
      <c r="K49" s="362"/>
      <c r="L49" s="698"/>
      <c r="M49" s="698"/>
      <c r="N49" s="698"/>
      <c r="O49" s="698"/>
      <c r="P49" s="698"/>
      <c r="Q49" s="698"/>
      <c r="R49" s="698"/>
      <c r="S49" s="698"/>
      <c r="T49" s="698"/>
      <c r="U49" s="698"/>
      <c r="V49" s="698"/>
      <c r="W49" s="698"/>
      <c r="X49" s="698"/>
      <c r="Y49" s="698"/>
      <c r="Z49" s="698"/>
      <c r="AA49" s="698"/>
      <c r="AB49" s="698"/>
      <c r="AC49" s="698"/>
      <c r="AD49" s="698"/>
      <c r="AE49" s="698"/>
      <c r="AF49" s="698"/>
      <c r="AG49" s="698"/>
      <c r="AH49" s="698"/>
      <c r="AI49" s="698"/>
      <c r="AJ49" s="420"/>
      <c r="AK49" s="275"/>
      <c r="AL49" s="275"/>
      <c r="AM49" s="275"/>
      <c r="AN49" s="275"/>
      <c r="AO49" s="329" t="s">
        <v>243</v>
      </c>
      <c r="AP49" s="329"/>
      <c r="AQ49" s="330"/>
      <c r="AR49" s="22"/>
      <c r="AS49" s="22"/>
      <c r="AT49" s="22"/>
      <c r="AU49" s="22"/>
      <c r="AV49" s="22"/>
      <c r="AW49" s="22"/>
      <c r="AX49" s="22"/>
    </row>
    <row r="50" spans="1:50" ht="11.25" customHeight="1" x14ac:dyDescent="0.2">
      <c r="A50" s="22"/>
      <c r="B50" s="366"/>
      <c r="C50" s="367"/>
      <c r="D50" s="367"/>
      <c r="E50" s="367"/>
      <c r="F50" s="367"/>
      <c r="G50" s="367"/>
      <c r="H50" s="367"/>
      <c r="I50" s="367"/>
      <c r="J50" s="367"/>
      <c r="K50" s="36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422"/>
      <c r="AK50" s="277"/>
      <c r="AL50" s="277"/>
      <c r="AM50" s="277"/>
      <c r="AN50" s="277"/>
      <c r="AO50" s="333"/>
      <c r="AP50" s="333"/>
      <c r="AQ50" s="334"/>
      <c r="AR50" s="22"/>
      <c r="AS50" s="22"/>
      <c r="AT50" s="22"/>
      <c r="AU50" s="22"/>
      <c r="AV50" s="22"/>
      <c r="AW50" s="22"/>
      <c r="AX50" s="22"/>
    </row>
    <row r="51" spans="1:50" ht="11.25" customHeight="1" x14ac:dyDescent="0.2">
      <c r="A51" s="22"/>
      <c r="B51" s="360" t="s">
        <v>234</v>
      </c>
      <c r="C51" s="361"/>
      <c r="D51" s="361"/>
      <c r="E51" s="361"/>
      <c r="F51" s="361"/>
      <c r="G51" s="361"/>
      <c r="H51" s="361"/>
      <c r="I51" s="361"/>
      <c r="J51" s="361"/>
      <c r="K51" s="362"/>
      <c r="L51" s="931"/>
      <c r="M51" s="698"/>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22"/>
      <c r="AK51" s="22"/>
      <c r="AL51" s="22"/>
      <c r="AM51" s="22"/>
      <c r="AN51" s="22"/>
      <c r="AO51" s="22"/>
      <c r="AP51" s="22"/>
      <c r="AQ51" s="22"/>
      <c r="AR51" s="22"/>
      <c r="AS51" s="22"/>
      <c r="AT51" s="22"/>
      <c r="AU51" s="22"/>
      <c r="AV51" s="22"/>
      <c r="AW51" s="22"/>
      <c r="AX51" s="22"/>
    </row>
    <row r="52" spans="1:50" ht="11.25" customHeight="1" x14ac:dyDescent="0.2">
      <c r="A52" s="22"/>
      <c r="B52" s="366"/>
      <c r="C52" s="367"/>
      <c r="D52" s="367"/>
      <c r="E52" s="367"/>
      <c r="F52" s="367"/>
      <c r="G52" s="367"/>
      <c r="H52" s="367"/>
      <c r="I52" s="367"/>
      <c r="J52" s="367"/>
      <c r="K52" s="368"/>
      <c r="L52" s="698"/>
      <c r="M52" s="698"/>
      <c r="N52" s="698"/>
      <c r="O52" s="698"/>
      <c r="P52" s="698"/>
      <c r="Q52" s="698"/>
      <c r="R52" s="698"/>
      <c r="S52" s="698"/>
      <c r="T52" s="698"/>
      <c r="U52" s="698"/>
      <c r="V52" s="698"/>
      <c r="W52" s="698"/>
      <c r="X52" s="698"/>
      <c r="Y52" s="698"/>
      <c r="Z52" s="698"/>
      <c r="AA52" s="698"/>
      <c r="AB52" s="698"/>
      <c r="AC52" s="698"/>
      <c r="AD52" s="698"/>
      <c r="AE52" s="698"/>
      <c r="AF52" s="698"/>
      <c r="AG52" s="698"/>
      <c r="AH52" s="698"/>
      <c r="AI52" s="698"/>
      <c r="AJ52" s="22"/>
      <c r="AK52" s="22"/>
      <c r="AL52" s="22"/>
      <c r="AM52" s="22"/>
      <c r="AN52" s="22"/>
      <c r="AO52" s="22"/>
      <c r="AP52" s="22"/>
      <c r="AQ52" s="22"/>
      <c r="AR52" s="22"/>
      <c r="AS52" s="22"/>
      <c r="AT52" s="22"/>
      <c r="AU52" s="22"/>
      <c r="AV52" s="22"/>
      <c r="AW52" s="22"/>
      <c r="AX52" s="22"/>
    </row>
    <row r="53" spans="1:50" ht="11.25" customHeight="1" x14ac:dyDescent="0.2">
      <c r="A53" s="22"/>
      <c r="B53" s="12"/>
      <c r="C53" s="12"/>
      <c r="D53" s="12"/>
      <c r="E53" s="12"/>
      <c r="F53" s="12"/>
      <c r="G53" s="12"/>
      <c r="H53" s="12"/>
      <c r="I53" s="12"/>
      <c r="J53" s="12"/>
      <c r="K53" s="12"/>
      <c r="L53" s="12"/>
      <c r="M53" s="12"/>
      <c r="N53" s="12"/>
      <c r="O53" s="12"/>
      <c r="P53" s="12"/>
      <c r="Q53" s="12"/>
      <c r="R53" s="12"/>
      <c r="S53" s="12"/>
      <c r="T53" s="12"/>
      <c r="U53" s="12"/>
      <c r="V53" s="12"/>
      <c r="W53" s="12"/>
      <c r="X53" s="12"/>
      <c r="Y53" s="1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s="6" customFormat="1" ht="11.25" customHeight="1" x14ac:dyDescent="0.2">
      <c r="A54" s="19"/>
      <c r="B54" s="476" t="s">
        <v>250</v>
      </c>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19"/>
      <c r="AL54" s="19"/>
      <c r="AM54" s="19"/>
      <c r="AN54" s="19"/>
      <c r="AO54" s="19"/>
      <c r="AP54" s="19"/>
      <c r="AQ54" s="19"/>
      <c r="AR54" s="19"/>
      <c r="AS54" s="19"/>
      <c r="AT54" s="19"/>
      <c r="AU54" s="19"/>
      <c r="AV54" s="19"/>
      <c r="AW54" s="19"/>
      <c r="AX54" s="19"/>
    </row>
    <row r="55" spans="1:50" s="6" customFormat="1" ht="11.25" customHeight="1" x14ac:dyDescent="0.2">
      <c r="A55" s="19"/>
      <c r="B55" s="476"/>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26"/>
      <c r="AL55" s="26"/>
      <c r="AM55" s="26"/>
      <c r="AN55" s="26"/>
      <c r="AO55" s="26"/>
      <c r="AP55" s="26"/>
      <c r="AQ55" s="26"/>
      <c r="AR55" s="26"/>
      <c r="AS55" s="26"/>
      <c r="AT55" s="26"/>
      <c r="AU55" s="22"/>
      <c r="AV55" s="22"/>
      <c r="AW55" s="22"/>
      <c r="AX55" s="19"/>
    </row>
    <row r="56" spans="1:50" ht="11.25" customHeight="1" x14ac:dyDescent="0.2">
      <c r="A56" s="22"/>
      <c r="B56" s="544" t="s">
        <v>216</v>
      </c>
      <c r="C56" s="661"/>
      <c r="D56" s="661"/>
      <c r="E56" s="661"/>
      <c r="F56" s="661"/>
      <c r="G56" s="661"/>
      <c r="H56" s="661"/>
      <c r="I56" s="661"/>
      <c r="J56" s="661"/>
      <c r="K56" s="661"/>
      <c r="L56" s="661"/>
      <c r="M56" s="661"/>
      <c r="N56" s="661"/>
      <c r="O56" s="661"/>
      <c r="P56" s="661"/>
      <c r="Q56" s="661"/>
      <c r="R56" s="661"/>
      <c r="S56" s="661"/>
      <c r="T56" s="661"/>
      <c r="U56" s="661"/>
      <c r="V56" s="661"/>
      <c r="W56" s="661"/>
      <c r="X56" s="661"/>
      <c r="Y56" s="661"/>
      <c r="Z56" s="661"/>
      <c r="AA56" s="662"/>
      <c r="AB56" s="478" t="s">
        <v>50</v>
      </c>
      <c r="AC56" s="478"/>
      <c r="AD56" s="478"/>
      <c r="AE56" s="478" t="s">
        <v>51</v>
      </c>
      <c r="AF56" s="478"/>
      <c r="AG56" s="478"/>
      <c r="AH56" s="22"/>
      <c r="AI56" s="22"/>
      <c r="AJ56" s="22"/>
      <c r="AK56" s="22"/>
      <c r="AL56" s="22"/>
      <c r="AM56" s="22"/>
      <c r="AN56" s="22"/>
      <c r="AO56" s="22"/>
      <c r="AP56" s="22"/>
      <c r="AQ56" s="22"/>
      <c r="AR56" s="22"/>
      <c r="AS56" s="22"/>
      <c r="AT56" s="22"/>
      <c r="AU56" s="22"/>
      <c r="AV56" s="22"/>
      <c r="AW56" s="22"/>
      <c r="AX56" s="22"/>
    </row>
    <row r="57" spans="1:50" ht="9" customHeight="1" x14ac:dyDescent="0.2">
      <c r="A57" s="22"/>
      <c r="B57" s="666"/>
      <c r="C57" s="667"/>
      <c r="D57" s="667"/>
      <c r="E57" s="667"/>
      <c r="F57" s="667"/>
      <c r="G57" s="667"/>
      <c r="H57" s="667"/>
      <c r="I57" s="667"/>
      <c r="J57" s="667"/>
      <c r="K57" s="667"/>
      <c r="L57" s="667"/>
      <c r="M57" s="667"/>
      <c r="N57" s="667"/>
      <c r="O57" s="667"/>
      <c r="P57" s="667"/>
      <c r="Q57" s="667"/>
      <c r="R57" s="667"/>
      <c r="S57" s="667"/>
      <c r="T57" s="667"/>
      <c r="U57" s="667"/>
      <c r="V57" s="667"/>
      <c r="W57" s="667"/>
      <c r="X57" s="667"/>
      <c r="Y57" s="667"/>
      <c r="Z57" s="667"/>
      <c r="AA57" s="668"/>
      <c r="AB57" s="461"/>
      <c r="AC57" s="461"/>
      <c r="AD57" s="461"/>
      <c r="AE57" s="461"/>
      <c r="AF57" s="461"/>
      <c r="AG57" s="461"/>
      <c r="AH57" s="22"/>
      <c r="AI57" s="19" t="s">
        <v>56</v>
      </c>
      <c r="AJ57" s="22"/>
      <c r="AK57" s="22"/>
      <c r="AL57" s="22"/>
      <c r="AM57" s="22"/>
      <c r="AN57" s="22"/>
      <c r="AO57" s="22"/>
      <c r="AP57" s="22"/>
      <c r="AQ57" s="22"/>
      <c r="AR57" s="22"/>
      <c r="AS57" s="22"/>
      <c r="AT57" s="22"/>
      <c r="AU57" s="22"/>
      <c r="AV57" s="22"/>
      <c r="AW57" s="22"/>
      <c r="AX57" s="22"/>
    </row>
    <row r="58" spans="1:50" ht="10.8" hidden="1" customHeight="1" x14ac:dyDescent="0.2">
      <c r="A58" s="22"/>
      <c r="B58" s="360" t="s">
        <v>217</v>
      </c>
      <c r="C58" s="361"/>
      <c r="D58" s="361"/>
      <c r="E58" s="361"/>
      <c r="F58" s="361"/>
      <c r="G58" s="361"/>
      <c r="H58" s="361"/>
      <c r="I58" s="361"/>
      <c r="J58" s="361"/>
      <c r="K58" s="361"/>
      <c r="L58" s="478" t="s">
        <v>50</v>
      </c>
      <c r="M58" s="478"/>
      <c r="N58" s="478"/>
      <c r="O58" s="478" t="s">
        <v>51</v>
      </c>
      <c r="P58" s="478"/>
      <c r="Q58" s="514"/>
      <c r="R58" s="360" t="s">
        <v>202</v>
      </c>
      <c r="S58" s="361"/>
      <c r="T58" s="361"/>
      <c r="U58" s="361"/>
      <c r="V58" s="361"/>
      <c r="W58" s="361"/>
      <c r="X58" s="361"/>
      <c r="Y58" s="361"/>
      <c r="Z58" s="361"/>
      <c r="AA58" s="362"/>
      <c r="AB58" s="420"/>
      <c r="AC58" s="275"/>
      <c r="AD58" s="275"/>
      <c r="AE58" s="821" t="s">
        <v>37</v>
      </c>
      <c r="AF58" s="22"/>
      <c r="AG58" s="22"/>
      <c r="AH58" s="22"/>
      <c r="AI58" s="22"/>
      <c r="AJ58" s="22"/>
      <c r="AK58" s="22"/>
      <c r="AL58" s="22"/>
      <c r="AM58" s="22"/>
      <c r="AN58" s="22"/>
      <c r="AO58" s="22"/>
      <c r="AP58" s="22"/>
      <c r="AQ58" s="22"/>
      <c r="AR58" s="22"/>
      <c r="AS58" s="22"/>
      <c r="AT58" s="22"/>
      <c r="AU58" s="22"/>
      <c r="AV58" s="22"/>
      <c r="AW58" s="22"/>
      <c r="AX58" s="22"/>
    </row>
    <row r="59" spans="1:50" ht="11.25" customHeight="1" x14ac:dyDescent="0.2">
      <c r="A59" s="22"/>
      <c r="B59" s="366"/>
      <c r="C59" s="367"/>
      <c r="D59" s="367"/>
      <c r="E59" s="367"/>
      <c r="F59" s="367"/>
      <c r="G59" s="367"/>
      <c r="H59" s="367"/>
      <c r="I59" s="367"/>
      <c r="J59" s="367"/>
      <c r="K59" s="367"/>
      <c r="L59" s="461"/>
      <c r="M59" s="461"/>
      <c r="N59" s="461"/>
      <c r="O59" s="461"/>
      <c r="P59" s="461"/>
      <c r="Q59" s="502"/>
      <c r="R59" s="366"/>
      <c r="S59" s="367"/>
      <c r="T59" s="367"/>
      <c r="U59" s="367"/>
      <c r="V59" s="367"/>
      <c r="W59" s="367"/>
      <c r="X59" s="367"/>
      <c r="Y59" s="367"/>
      <c r="Z59" s="367"/>
      <c r="AA59" s="368"/>
      <c r="AB59" s="422"/>
      <c r="AC59" s="277"/>
      <c r="AD59" s="277"/>
      <c r="AE59" s="817"/>
      <c r="AF59" s="22"/>
      <c r="AG59" s="22"/>
      <c r="AH59" s="22"/>
      <c r="AI59" s="22"/>
      <c r="AJ59" s="22"/>
      <c r="AK59" s="22"/>
      <c r="AL59" s="22"/>
      <c r="AM59" s="22"/>
      <c r="AN59" s="22"/>
      <c r="AO59" s="22"/>
      <c r="AP59" s="22"/>
      <c r="AQ59" s="22"/>
      <c r="AR59" s="22"/>
      <c r="AS59" s="22"/>
      <c r="AT59" s="22"/>
      <c r="AU59" s="22"/>
      <c r="AV59" s="22"/>
      <c r="AW59" s="22"/>
      <c r="AX59" s="22"/>
    </row>
    <row r="60" spans="1:50" ht="11.25" customHeight="1" x14ac:dyDescent="0.2">
      <c r="A60" s="22"/>
      <c r="B60" s="360" t="s">
        <v>656</v>
      </c>
      <c r="C60" s="361"/>
      <c r="D60" s="361"/>
      <c r="E60" s="361"/>
      <c r="F60" s="361"/>
      <c r="G60" s="361"/>
      <c r="H60" s="361"/>
      <c r="I60" s="361"/>
      <c r="J60" s="361"/>
      <c r="K60" s="361"/>
      <c r="L60" s="478" t="s">
        <v>50</v>
      </c>
      <c r="M60" s="478"/>
      <c r="N60" s="478"/>
      <c r="O60" s="478" t="s">
        <v>51</v>
      </c>
      <c r="P60" s="478"/>
      <c r="Q60" s="514"/>
      <c r="R60" s="360" t="s">
        <v>203</v>
      </c>
      <c r="S60" s="361"/>
      <c r="T60" s="361"/>
      <c r="U60" s="361"/>
      <c r="V60" s="361"/>
      <c r="W60" s="361"/>
      <c r="X60" s="361"/>
      <c r="Y60" s="361"/>
      <c r="Z60" s="361"/>
      <c r="AA60" s="362"/>
      <c r="AB60" s="844" t="s">
        <v>367</v>
      </c>
      <c r="AC60" s="329"/>
      <c r="AD60" s="275"/>
      <c r="AE60" s="275"/>
      <c r="AF60" s="329" t="s">
        <v>44</v>
      </c>
      <c r="AG60" s="275"/>
      <c r="AH60" s="275"/>
      <c r="AI60" s="329" t="s">
        <v>38</v>
      </c>
      <c r="AJ60" s="275"/>
      <c r="AK60" s="275"/>
      <c r="AL60" s="330" t="s">
        <v>37</v>
      </c>
      <c r="AM60" s="22"/>
      <c r="AN60" s="22"/>
      <c r="AO60" s="22"/>
      <c r="AP60" s="22"/>
      <c r="AQ60" s="22"/>
      <c r="AR60" s="22"/>
      <c r="AS60" s="22"/>
      <c r="AT60" s="22"/>
      <c r="AU60" s="22"/>
      <c r="AV60" s="22"/>
      <c r="AW60" s="22"/>
      <c r="AX60" s="22"/>
    </row>
    <row r="61" spans="1:50" ht="11.25" customHeight="1" x14ac:dyDescent="0.2">
      <c r="A61" s="22"/>
      <c r="B61" s="366"/>
      <c r="C61" s="367"/>
      <c r="D61" s="367"/>
      <c r="E61" s="367"/>
      <c r="F61" s="367"/>
      <c r="G61" s="367"/>
      <c r="H61" s="367"/>
      <c r="I61" s="367"/>
      <c r="J61" s="367"/>
      <c r="K61" s="367"/>
      <c r="L61" s="461"/>
      <c r="M61" s="461"/>
      <c r="N61" s="461"/>
      <c r="O61" s="461"/>
      <c r="P61" s="461"/>
      <c r="Q61" s="502"/>
      <c r="R61" s="366"/>
      <c r="S61" s="367"/>
      <c r="T61" s="367"/>
      <c r="U61" s="367"/>
      <c r="V61" s="367"/>
      <c r="W61" s="367"/>
      <c r="X61" s="367"/>
      <c r="Y61" s="367"/>
      <c r="Z61" s="367"/>
      <c r="AA61" s="368"/>
      <c r="AB61" s="852"/>
      <c r="AC61" s="333"/>
      <c r="AD61" s="277"/>
      <c r="AE61" s="277"/>
      <c r="AF61" s="333"/>
      <c r="AG61" s="277"/>
      <c r="AH61" s="277"/>
      <c r="AI61" s="333"/>
      <c r="AJ61" s="277"/>
      <c r="AK61" s="277"/>
      <c r="AL61" s="334"/>
      <c r="AM61" s="22"/>
      <c r="AN61" s="22"/>
      <c r="AO61" s="22"/>
      <c r="AP61" s="22"/>
      <c r="AQ61" s="22"/>
      <c r="AR61" s="22"/>
      <c r="AS61" s="22"/>
      <c r="AT61" s="22"/>
      <c r="AU61" s="22"/>
      <c r="AV61" s="22"/>
      <c r="AW61" s="22"/>
      <c r="AX61" s="22"/>
    </row>
    <row r="62" spans="1:50" ht="11.25" customHeight="1" x14ac:dyDescent="0.2">
      <c r="A62" s="22"/>
      <c r="B62" s="544" t="s">
        <v>204</v>
      </c>
      <c r="C62" s="361"/>
      <c r="D62" s="361"/>
      <c r="E62" s="361"/>
      <c r="F62" s="361"/>
      <c r="G62" s="361"/>
      <c r="H62" s="361"/>
      <c r="I62" s="361"/>
      <c r="J62" s="361"/>
      <c r="K62" s="361"/>
      <c r="L62" s="478" t="s">
        <v>50</v>
      </c>
      <c r="M62" s="478"/>
      <c r="N62" s="478"/>
      <c r="O62" s="478" t="s">
        <v>51</v>
      </c>
      <c r="P62" s="478"/>
      <c r="Q62" s="514"/>
      <c r="R62" s="455" t="s">
        <v>205</v>
      </c>
      <c r="S62" s="456"/>
      <c r="T62" s="456"/>
      <c r="U62" s="456"/>
      <c r="V62" s="456"/>
      <c r="W62" s="456"/>
      <c r="X62" s="456"/>
      <c r="Y62" s="456"/>
      <c r="Z62" s="456"/>
      <c r="AA62" s="457"/>
      <c r="AB62" s="844" t="s">
        <v>367</v>
      </c>
      <c r="AC62" s="329"/>
      <c r="AD62" s="275"/>
      <c r="AE62" s="275"/>
      <c r="AF62" s="329" t="s">
        <v>44</v>
      </c>
      <c r="AG62" s="275"/>
      <c r="AH62" s="275"/>
      <c r="AI62" s="329" t="s">
        <v>38</v>
      </c>
      <c r="AJ62" s="275"/>
      <c r="AK62" s="275"/>
      <c r="AL62" s="330" t="s">
        <v>37</v>
      </c>
      <c r="AM62" s="22"/>
      <c r="AN62" s="22"/>
      <c r="AO62" s="22"/>
      <c r="AP62" s="22"/>
      <c r="AQ62" s="22"/>
      <c r="AR62" s="22"/>
      <c r="AS62" s="22"/>
      <c r="AT62" s="22"/>
      <c r="AU62" s="22"/>
      <c r="AV62" s="22"/>
      <c r="AW62" s="22"/>
      <c r="AX62" s="22"/>
    </row>
    <row r="63" spans="1:50" ht="11.25" customHeight="1" x14ac:dyDescent="0.2">
      <c r="A63" s="22"/>
      <c r="B63" s="366"/>
      <c r="C63" s="367"/>
      <c r="D63" s="367"/>
      <c r="E63" s="367"/>
      <c r="F63" s="367"/>
      <c r="G63" s="367"/>
      <c r="H63" s="367"/>
      <c r="I63" s="367"/>
      <c r="J63" s="367"/>
      <c r="K63" s="367"/>
      <c r="L63" s="461"/>
      <c r="M63" s="461"/>
      <c r="N63" s="461"/>
      <c r="O63" s="461"/>
      <c r="P63" s="461"/>
      <c r="Q63" s="502"/>
      <c r="R63" s="458"/>
      <c r="S63" s="459"/>
      <c r="T63" s="459"/>
      <c r="U63" s="459"/>
      <c r="V63" s="459"/>
      <c r="W63" s="459"/>
      <c r="X63" s="459"/>
      <c r="Y63" s="459"/>
      <c r="Z63" s="459"/>
      <c r="AA63" s="460"/>
      <c r="AB63" s="852"/>
      <c r="AC63" s="333"/>
      <c r="AD63" s="277"/>
      <c r="AE63" s="277"/>
      <c r="AF63" s="333"/>
      <c r="AG63" s="277"/>
      <c r="AH63" s="277"/>
      <c r="AI63" s="333"/>
      <c r="AJ63" s="277"/>
      <c r="AK63" s="277"/>
      <c r="AL63" s="334"/>
      <c r="AM63" s="22"/>
      <c r="AN63" s="22"/>
      <c r="AO63" s="22"/>
      <c r="AP63" s="22"/>
      <c r="AQ63" s="22"/>
      <c r="AR63" s="22"/>
      <c r="AS63" s="22"/>
      <c r="AT63" s="22"/>
      <c r="AU63" s="22"/>
      <c r="AV63" s="22"/>
      <c r="AW63" s="22"/>
      <c r="AX63" s="22"/>
    </row>
    <row r="64" spans="1:50" ht="11.25" customHeight="1" x14ac:dyDescent="0.2">
      <c r="A64" s="22"/>
      <c r="B64" s="360" t="s">
        <v>207</v>
      </c>
      <c r="C64" s="361"/>
      <c r="D64" s="361"/>
      <c r="E64" s="361"/>
      <c r="F64" s="361"/>
      <c r="G64" s="361"/>
      <c r="H64" s="361"/>
      <c r="I64" s="361"/>
      <c r="J64" s="361"/>
      <c r="K64" s="362"/>
      <c r="L64" s="420"/>
      <c r="M64" s="275"/>
      <c r="N64" s="275"/>
      <c r="O64" s="918" t="s">
        <v>206</v>
      </c>
      <c r="P64" s="918"/>
      <c r="Q64" s="821"/>
      <c r="R64" s="544" t="s">
        <v>381</v>
      </c>
      <c r="S64" s="661"/>
      <c r="T64" s="661"/>
      <c r="U64" s="661"/>
      <c r="V64" s="661"/>
      <c r="W64" s="661"/>
      <c r="X64" s="661"/>
      <c r="Y64" s="661"/>
      <c r="Z64" s="661"/>
      <c r="AA64" s="662"/>
      <c r="AB64" s="577" t="s">
        <v>50</v>
      </c>
      <c r="AC64" s="577"/>
      <c r="AD64" s="360"/>
      <c r="AE64" s="576" t="s">
        <v>215</v>
      </c>
      <c r="AF64" s="361"/>
      <c r="AG64" s="361"/>
      <c r="AH64" s="361"/>
      <c r="AI64" s="362"/>
      <c r="AJ64" s="478" t="s">
        <v>51</v>
      </c>
      <c r="AK64" s="478"/>
      <c r="AL64" s="478"/>
      <c r="AM64" s="22"/>
      <c r="AN64" s="22"/>
      <c r="AO64" s="22"/>
      <c r="AP64" s="22"/>
      <c r="AQ64" s="22"/>
      <c r="AR64" s="22"/>
      <c r="AS64" s="22"/>
      <c r="AT64" s="22"/>
      <c r="AU64" s="22"/>
      <c r="AV64" s="22"/>
      <c r="AW64" s="22"/>
      <c r="AX64" s="22"/>
    </row>
    <row r="65" spans="1:50" ht="11.25" customHeight="1" x14ac:dyDescent="0.2">
      <c r="A65" s="22"/>
      <c r="B65" s="838"/>
      <c r="C65" s="839"/>
      <c r="D65" s="839"/>
      <c r="E65" s="839"/>
      <c r="F65" s="839"/>
      <c r="G65" s="839"/>
      <c r="H65" s="839"/>
      <c r="I65" s="839"/>
      <c r="J65" s="839"/>
      <c r="K65" s="840"/>
      <c r="L65" s="533"/>
      <c r="M65" s="534"/>
      <c r="N65" s="534"/>
      <c r="O65" s="916"/>
      <c r="P65" s="916"/>
      <c r="Q65" s="816"/>
      <c r="R65" s="99" t="s">
        <v>193</v>
      </c>
      <c r="S65" s="921" t="e">
        <f>EDATE(表紙!$Q$70,-8)</f>
        <v>#NUM!</v>
      </c>
      <c r="T65" s="921"/>
      <c r="U65" s="921"/>
      <c r="V65" s="100" t="s">
        <v>377</v>
      </c>
      <c r="W65" s="921" t="e">
        <f>EDATE(表紙!$Q$70,-2)</f>
        <v>#NUM!</v>
      </c>
      <c r="X65" s="921"/>
      <c r="Y65" s="921"/>
      <c r="Z65" s="102" t="s">
        <v>213</v>
      </c>
      <c r="AA65" s="101"/>
      <c r="AB65" s="461"/>
      <c r="AC65" s="461"/>
      <c r="AD65" s="502"/>
      <c r="AE65" s="511"/>
      <c r="AF65" s="503"/>
      <c r="AG65" s="503"/>
      <c r="AH65" s="913" t="s">
        <v>112</v>
      </c>
      <c r="AI65" s="914"/>
      <c r="AJ65" s="461"/>
      <c r="AK65" s="461"/>
      <c r="AL65" s="461"/>
      <c r="AM65" s="22"/>
      <c r="AN65" s="22"/>
      <c r="AO65" s="22"/>
      <c r="AP65" s="22"/>
      <c r="AQ65" s="22"/>
      <c r="AR65" s="22"/>
      <c r="AS65" s="22"/>
      <c r="AT65" s="22"/>
      <c r="AU65" s="22"/>
      <c r="AV65" s="22"/>
      <c r="AW65" s="22"/>
      <c r="AX65" s="22"/>
    </row>
    <row r="66" spans="1:50" ht="11.25" customHeight="1" x14ac:dyDescent="0.2">
      <c r="A66" s="22"/>
      <c r="B66" s="922" t="s">
        <v>208</v>
      </c>
      <c r="C66" s="923"/>
      <c r="D66" s="923"/>
      <c r="E66" s="923"/>
      <c r="F66" s="923"/>
      <c r="G66" s="923"/>
      <c r="H66" s="923"/>
      <c r="I66" s="923"/>
      <c r="J66" s="923"/>
      <c r="K66" s="924"/>
      <c r="L66" s="282"/>
      <c r="M66" s="283"/>
      <c r="N66" s="919" t="s">
        <v>209</v>
      </c>
      <c r="O66" s="918"/>
      <c r="P66" s="918"/>
      <c r="Q66" s="918"/>
      <c r="R66" s="918"/>
      <c r="S66" s="918"/>
      <c r="T66" s="821"/>
      <c r="U66" s="282"/>
      <c r="V66" s="283"/>
      <c r="W66" s="919" t="s">
        <v>210</v>
      </c>
      <c r="X66" s="918"/>
      <c r="Y66" s="918"/>
      <c r="Z66" s="918"/>
      <c r="AA66" s="918"/>
      <c r="AB66" s="918"/>
      <c r="AC66" s="918"/>
      <c r="AD66" s="282"/>
      <c r="AE66" s="283"/>
      <c r="AF66" s="919" t="s">
        <v>211</v>
      </c>
      <c r="AG66" s="918"/>
      <c r="AH66" s="918"/>
      <c r="AI66" s="918"/>
      <c r="AJ66" s="918"/>
      <c r="AK66" s="918"/>
      <c r="AL66" s="821"/>
      <c r="AM66" s="22"/>
      <c r="AN66" s="22"/>
      <c r="AO66" s="22"/>
      <c r="AP66" s="22"/>
      <c r="AQ66" s="22"/>
      <c r="AR66" s="22"/>
      <c r="AS66" s="22"/>
      <c r="AT66" s="22"/>
      <c r="AU66" s="22"/>
      <c r="AV66" s="22"/>
      <c r="AW66" s="22"/>
      <c r="AX66" s="22"/>
    </row>
    <row r="67" spans="1:50" ht="11.25" customHeight="1" x14ac:dyDescent="0.2">
      <c r="A67" s="22"/>
      <c r="B67" s="363"/>
      <c r="C67" s="364"/>
      <c r="D67" s="364"/>
      <c r="E67" s="364"/>
      <c r="F67" s="364"/>
      <c r="G67" s="364"/>
      <c r="H67" s="364"/>
      <c r="I67" s="364"/>
      <c r="J67" s="364"/>
      <c r="K67" s="365"/>
      <c r="L67" s="285"/>
      <c r="M67" s="286"/>
      <c r="N67" s="920"/>
      <c r="O67" s="917"/>
      <c r="P67" s="917"/>
      <c r="Q67" s="917"/>
      <c r="R67" s="917"/>
      <c r="S67" s="917"/>
      <c r="T67" s="817"/>
      <c r="U67" s="285"/>
      <c r="V67" s="286"/>
      <c r="W67" s="920"/>
      <c r="X67" s="917"/>
      <c r="Y67" s="917"/>
      <c r="Z67" s="917"/>
      <c r="AA67" s="917"/>
      <c r="AB67" s="917"/>
      <c r="AC67" s="917"/>
      <c r="AD67" s="285"/>
      <c r="AE67" s="286"/>
      <c r="AF67" s="920"/>
      <c r="AG67" s="917"/>
      <c r="AH67" s="917"/>
      <c r="AI67" s="917"/>
      <c r="AJ67" s="917"/>
      <c r="AK67" s="917"/>
      <c r="AL67" s="817"/>
      <c r="AM67" s="22"/>
      <c r="AN67" s="19"/>
      <c r="AO67" s="22"/>
      <c r="AP67" s="22"/>
      <c r="AQ67" s="22"/>
      <c r="AR67" s="22"/>
      <c r="AS67" s="22"/>
      <c r="AT67" s="22"/>
      <c r="AU67" s="22"/>
      <c r="AV67" s="22"/>
      <c r="AW67" s="22"/>
      <c r="AX67" s="22"/>
    </row>
    <row r="68" spans="1:50" ht="11.25" customHeight="1" x14ac:dyDescent="0.2">
      <c r="A68" s="22"/>
      <c r="B68" s="363"/>
      <c r="C68" s="364"/>
      <c r="D68" s="364"/>
      <c r="E68" s="364"/>
      <c r="F68" s="364"/>
      <c r="G68" s="364"/>
      <c r="H68" s="364"/>
      <c r="I68" s="364"/>
      <c r="J68" s="364"/>
      <c r="K68" s="365"/>
      <c r="L68" s="282"/>
      <c r="M68" s="283"/>
      <c r="N68" s="919" t="s">
        <v>212</v>
      </c>
      <c r="O68" s="918"/>
      <c r="P68" s="918"/>
      <c r="Q68" s="918"/>
      <c r="R68" s="918"/>
      <c r="S68" s="918"/>
      <c r="T68" s="821"/>
      <c r="U68" s="282"/>
      <c r="V68" s="283"/>
      <c r="W68" s="919" t="s">
        <v>54</v>
      </c>
      <c r="X68" s="918"/>
      <c r="Y68" s="918"/>
      <c r="Z68" s="918"/>
      <c r="AA68" s="918"/>
      <c r="AB68" s="918" t="s">
        <v>193</v>
      </c>
      <c r="AC68" s="275"/>
      <c r="AD68" s="275"/>
      <c r="AE68" s="275"/>
      <c r="AF68" s="275"/>
      <c r="AG68" s="275"/>
      <c r="AH68" s="275"/>
      <c r="AI68" s="275"/>
      <c r="AJ68" s="275"/>
      <c r="AK68" s="275"/>
      <c r="AL68" s="275"/>
      <c r="AM68" s="275"/>
      <c r="AN68" s="275"/>
      <c r="AO68" s="275"/>
      <c r="AP68" s="275"/>
      <c r="AQ68" s="275"/>
      <c r="AR68" s="275"/>
      <c r="AS68" s="275"/>
      <c r="AT68" s="275"/>
      <c r="AU68" s="275"/>
      <c r="AV68" s="275"/>
      <c r="AW68" s="821" t="s">
        <v>213</v>
      </c>
      <c r="AX68" s="22"/>
    </row>
    <row r="69" spans="1:50" ht="11.25" customHeight="1" x14ac:dyDescent="0.2">
      <c r="A69" s="22"/>
      <c r="B69" s="366"/>
      <c r="C69" s="367"/>
      <c r="D69" s="367"/>
      <c r="E69" s="367"/>
      <c r="F69" s="367"/>
      <c r="G69" s="367"/>
      <c r="H69" s="367"/>
      <c r="I69" s="367"/>
      <c r="J69" s="367"/>
      <c r="K69" s="368"/>
      <c r="L69" s="285"/>
      <c r="M69" s="286"/>
      <c r="N69" s="920"/>
      <c r="O69" s="917"/>
      <c r="P69" s="917"/>
      <c r="Q69" s="917"/>
      <c r="R69" s="917"/>
      <c r="S69" s="917"/>
      <c r="T69" s="817"/>
      <c r="U69" s="285"/>
      <c r="V69" s="286"/>
      <c r="W69" s="920"/>
      <c r="X69" s="917"/>
      <c r="Y69" s="917"/>
      <c r="Z69" s="917"/>
      <c r="AA69" s="917"/>
      <c r="AB69" s="917"/>
      <c r="AC69" s="277"/>
      <c r="AD69" s="277"/>
      <c r="AE69" s="277"/>
      <c r="AF69" s="277"/>
      <c r="AG69" s="277"/>
      <c r="AH69" s="277"/>
      <c r="AI69" s="277"/>
      <c r="AJ69" s="277"/>
      <c r="AK69" s="277"/>
      <c r="AL69" s="277"/>
      <c r="AM69" s="277"/>
      <c r="AN69" s="277"/>
      <c r="AO69" s="277"/>
      <c r="AP69" s="277"/>
      <c r="AQ69" s="277"/>
      <c r="AR69" s="277"/>
      <c r="AS69" s="277"/>
      <c r="AT69" s="277"/>
      <c r="AU69" s="277"/>
      <c r="AV69" s="277"/>
      <c r="AW69" s="817"/>
      <c r="AX69" s="22"/>
    </row>
    <row r="70" spans="1:50" ht="11.25" customHeight="1" x14ac:dyDescent="0.2">
      <c r="A70" s="22"/>
      <c r="B70" s="360" t="s">
        <v>253</v>
      </c>
      <c r="C70" s="361"/>
      <c r="D70" s="361"/>
      <c r="E70" s="361"/>
      <c r="F70" s="361"/>
      <c r="G70" s="361"/>
      <c r="H70" s="361"/>
      <c r="I70" s="361"/>
      <c r="J70" s="361"/>
      <c r="K70" s="361"/>
      <c r="L70" s="478" t="s">
        <v>50</v>
      </c>
      <c r="M70" s="478"/>
      <c r="N70" s="478"/>
      <c r="O70" s="478" t="s">
        <v>51</v>
      </c>
      <c r="P70" s="478"/>
      <c r="Q70" s="478"/>
      <c r="R70" s="360" t="s">
        <v>252</v>
      </c>
      <c r="S70" s="361"/>
      <c r="T70" s="361"/>
      <c r="U70" s="361"/>
      <c r="V70" s="361"/>
      <c r="W70" s="361"/>
      <c r="X70" s="361"/>
      <c r="Y70" s="361"/>
      <c r="Z70" s="361"/>
      <c r="AA70" s="362"/>
      <c r="AB70" s="844" t="s">
        <v>367</v>
      </c>
      <c r="AC70" s="329"/>
      <c r="AD70" s="275"/>
      <c r="AE70" s="275"/>
      <c r="AF70" s="329" t="s">
        <v>44</v>
      </c>
      <c r="AG70" s="275"/>
      <c r="AH70" s="275"/>
      <c r="AI70" s="329" t="s">
        <v>38</v>
      </c>
      <c r="AJ70" s="275"/>
      <c r="AK70" s="275"/>
      <c r="AL70" s="330" t="s">
        <v>37</v>
      </c>
      <c r="AM70" s="22"/>
      <c r="AN70" s="22"/>
      <c r="AO70" s="22"/>
      <c r="AP70" s="22"/>
      <c r="AQ70" s="22"/>
      <c r="AR70" s="22"/>
      <c r="AS70" s="22"/>
      <c r="AT70" s="22"/>
      <c r="AU70" s="22"/>
      <c r="AV70" s="22"/>
      <c r="AW70" s="22"/>
      <c r="AX70" s="22"/>
    </row>
    <row r="71" spans="1:50" ht="11.25" customHeight="1" x14ac:dyDescent="0.2">
      <c r="A71" s="22"/>
      <c r="B71" s="366"/>
      <c r="C71" s="367"/>
      <c r="D71" s="367"/>
      <c r="E71" s="367"/>
      <c r="F71" s="367"/>
      <c r="G71" s="367"/>
      <c r="H71" s="367"/>
      <c r="I71" s="367"/>
      <c r="J71" s="367"/>
      <c r="K71" s="367"/>
      <c r="L71" s="578"/>
      <c r="M71" s="578"/>
      <c r="N71" s="578"/>
      <c r="O71" s="578"/>
      <c r="P71" s="578"/>
      <c r="Q71" s="578"/>
      <c r="R71" s="363"/>
      <c r="S71" s="364"/>
      <c r="T71" s="364"/>
      <c r="U71" s="364"/>
      <c r="V71" s="364"/>
      <c r="W71" s="364"/>
      <c r="X71" s="364"/>
      <c r="Y71" s="364"/>
      <c r="Z71" s="364"/>
      <c r="AA71" s="365"/>
      <c r="AB71" s="845"/>
      <c r="AC71" s="331"/>
      <c r="AD71" s="534"/>
      <c r="AE71" s="534"/>
      <c r="AF71" s="331"/>
      <c r="AG71" s="534"/>
      <c r="AH71" s="534"/>
      <c r="AI71" s="331"/>
      <c r="AJ71" s="534"/>
      <c r="AK71" s="534"/>
      <c r="AL71" s="332"/>
      <c r="AM71" s="22"/>
      <c r="AN71" s="22"/>
      <c r="AO71" s="22"/>
      <c r="AP71" s="22"/>
      <c r="AQ71" s="22"/>
      <c r="AR71" s="22"/>
      <c r="AS71" s="22"/>
      <c r="AT71" s="22"/>
      <c r="AU71" s="22"/>
      <c r="AV71" s="22"/>
      <c r="AW71" s="22"/>
      <c r="AX71" s="22"/>
    </row>
    <row r="72" spans="1:50" ht="11.25" customHeight="1" x14ac:dyDescent="0.2">
      <c r="A72" s="22"/>
      <c r="B72" s="360" t="s">
        <v>254</v>
      </c>
      <c r="C72" s="361"/>
      <c r="D72" s="361"/>
      <c r="E72" s="361"/>
      <c r="F72" s="361"/>
      <c r="G72" s="361"/>
      <c r="H72" s="361"/>
      <c r="I72" s="361"/>
      <c r="J72" s="361"/>
      <c r="K72" s="362"/>
      <c r="L72" s="847"/>
      <c r="M72" s="702"/>
      <c r="N72" s="702"/>
      <c r="O72" s="702"/>
      <c r="P72" s="702"/>
      <c r="Q72" s="702"/>
      <c r="R72" s="702"/>
      <c r="S72" s="702"/>
      <c r="T72" s="702"/>
      <c r="U72" s="702"/>
      <c r="V72" s="702"/>
      <c r="W72" s="702"/>
      <c r="X72" s="702"/>
      <c r="Y72" s="702"/>
      <c r="Z72" s="702"/>
      <c r="AA72" s="702"/>
      <c r="AB72" s="702"/>
      <c r="AC72" s="702"/>
      <c r="AD72" s="702"/>
      <c r="AE72" s="702"/>
      <c r="AF72" s="702"/>
      <c r="AG72" s="702"/>
      <c r="AH72" s="702"/>
      <c r="AI72" s="702"/>
      <c r="AJ72" s="702"/>
      <c r="AK72" s="702"/>
      <c r="AL72" s="702"/>
      <c r="AM72" s="702"/>
      <c r="AN72" s="702"/>
      <c r="AO72" s="702"/>
      <c r="AP72" s="702"/>
      <c r="AQ72" s="702"/>
      <c r="AR72" s="702"/>
      <c r="AS72" s="702"/>
      <c r="AT72" s="702"/>
      <c r="AU72" s="702"/>
      <c r="AV72" s="702"/>
      <c r="AW72" s="705"/>
      <c r="AX72" s="22"/>
    </row>
    <row r="73" spans="1:50" ht="11.25" customHeight="1" x14ac:dyDescent="0.2">
      <c r="A73" s="22"/>
      <c r="B73" s="366"/>
      <c r="C73" s="367"/>
      <c r="D73" s="367"/>
      <c r="E73" s="367"/>
      <c r="F73" s="367"/>
      <c r="G73" s="367"/>
      <c r="H73" s="367"/>
      <c r="I73" s="367"/>
      <c r="J73" s="367"/>
      <c r="K73" s="368"/>
      <c r="L73" s="851"/>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4"/>
      <c r="AL73" s="704"/>
      <c r="AM73" s="704"/>
      <c r="AN73" s="704"/>
      <c r="AO73" s="704"/>
      <c r="AP73" s="704"/>
      <c r="AQ73" s="704"/>
      <c r="AR73" s="704"/>
      <c r="AS73" s="704"/>
      <c r="AT73" s="704"/>
      <c r="AU73" s="704"/>
      <c r="AV73" s="704"/>
      <c r="AW73" s="706"/>
      <c r="AX73" s="22"/>
    </row>
    <row r="74" spans="1:50" ht="11.25" customHeight="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row>
  </sheetData>
  <mergeCells count="196">
    <mergeCell ref="A1:AB2"/>
    <mergeCell ref="B3:AJ4"/>
    <mergeCell ref="B12:C17"/>
    <mergeCell ref="AD11:AI11"/>
    <mergeCell ref="B8:K9"/>
    <mergeCell ref="AH14:AW15"/>
    <mergeCell ref="L12:AW13"/>
    <mergeCell ref="N11:S11"/>
    <mergeCell ref="L11:M11"/>
    <mergeCell ref="L14:Y15"/>
    <mergeCell ref="B5:K7"/>
    <mergeCell ref="L8:N8"/>
    <mergeCell ref="L9:N9"/>
    <mergeCell ref="D14:K15"/>
    <mergeCell ref="D16:Q17"/>
    <mergeCell ref="Z14:AG15"/>
    <mergeCell ref="B11:K11"/>
    <mergeCell ref="L5:AW7"/>
    <mergeCell ref="AB11:AC11"/>
    <mergeCell ref="V11:AA11"/>
    <mergeCell ref="T11:U11"/>
    <mergeCell ref="O9:Q9"/>
    <mergeCell ref="D12:K13"/>
    <mergeCell ref="O8:Q8"/>
    <mergeCell ref="R16:AW17"/>
    <mergeCell ref="L20:Q21"/>
    <mergeCell ref="B22:K23"/>
    <mergeCell ref="L22:M23"/>
    <mergeCell ref="N22:N23"/>
    <mergeCell ref="B58:K59"/>
    <mergeCell ref="L58:N58"/>
    <mergeCell ref="B51:K52"/>
    <mergeCell ref="L51:AI52"/>
    <mergeCell ref="B54:AJ55"/>
    <mergeCell ref="AJ47:AN48"/>
    <mergeCell ref="L47:AI48"/>
    <mergeCell ref="AJ45:AQ46"/>
    <mergeCell ref="Q36:R37"/>
    <mergeCell ref="P36:P37"/>
    <mergeCell ref="N40:O41"/>
    <mergeCell ref="P40:P41"/>
    <mergeCell ref="AE58:AE59"/>
    <mergeCell ref="AE56:AG56"/>
    <mergeCell ref="AF38:AI39"/>
    <mergeCell ref="M27:U28"/>
    <mergeCell ref="AJ31:AL32"/>
    <mergeCell ref="X24:Y25"/>
    <mergeCell ref="AC24:AC25"/>
    <mergeCell ref="B49:K50"/>
    <mergeCell ref="S36:U37"/>
    <mergeCell ref="X20:AC21"/>
    <mergeCell ref="R20:W21"/>
    <mergeCell ref="W24:W25"/>
    <mergeCell ref="R24:S25"/>
    <mergeCell ref="U24:V25"/>
    <mergeCell ref="B31:C32"/>
    <mergeCell ref="B36:K37"/>
    <mergeCell ref="L36:M37"/>
    <mergeCell ref="D31:K32"/>
    <mergeCell ref="L29:N30"/>
    <mergeCell ref="B29:K30"/>
    <mergeCell ref="B34:AJ35"/>
    <mergeCell ref="AA31:AA32"/>
    <mergeCell ref="B27:K28"/>
    <mergeCell ref="L27:L28"/>
    <mergeCell ref="Q24:Q25"/>
    <mergeCell ref="N36:O37"/>
    <mergeCell ref="N24:N25"/>
    <mergeCell ref="V27:Z28"/>
    <mergeCell ref="O29:O30"/>
    <mergeCell ref="P31:W32"/>
    <mergeCell ref="B20:K21"/>
    <mergeCell ref="B60:K61"/>
    <mergeCell ref="T24:T25"/>
    <mergeCell ref="L59:N59"/>
    <mergeCell ref="O59:Q59"/>
    <mergeCell ref="B56:AA57"/>
    <mergeCell ref="B47:K48"/>
    <mergeCell ref="Z24:Z25"/>
    <mergeCell ref="AA24:AB25"/>
    <mergeCell ref="P38:P39"/>
    <mergeCell ref="L61:N61"/>
    <mergeCell ref="O58:Q58"/>
    <mergeCell ref="R58:AA59"/>
    <mergeCell ref="X31:Z32"/>
    <mergeCell ref="Q40:R41"/>
    <mergeCell ref="S40:U41"/>
    <mergeCell ref="AB31:AI32"/>
    <mergeCell ref="AF36:AI37"/>
    <mergeCell ref="O24:P25"/>
    <mergeCell ref="P29:Y30"/>
    <mergeCell ref="S38:U39"/>
    <mergeCell ref="L38:M39"/>
    <mergeCell ref="L31:N32"/>
    <mergeCell ref="O31:O32"/>
    <mergeCell ref="L24:M25"/>
    <mergeCell ref="B64:K65"/>
    <mergeCell ref="L64:N65"/>
    <mergeCell ref="O64:Q65"/>
    <mergeCell ref="AD62:AE63"/>
    <mergeCell ref="AF62:AF63"/>
    <mergeCell ref="AG62:AH63"/>
    <mergeCell ref="B62:K63"/>
    <mergeCell ref="L62:N62"/>
    <mergeCell ref="O62:Q62"/>
    <mergeCell ref="L63:N63"/>
    <mergeCell ref="O63:Q63"/>
    <mergeCell ref="R62:AA63"/>
    <mergeCell ref="AB62:AC63"/>
    <mergeCell ref="B66:K69"/>
    <mergeCell ref="L66:M67"/>
    <mergeCell ref="N66:T67"/>
    <mergeCell ref="R70:AA71"/>
    <mergeCell ref="W66:AC67"/>
    <mergeCell ref="U66:V67"/>
    <mergeCell ref="U68:V69"/>
    <mergeCell ref="L68:M69"/>
    <mergeCell ref="N68:T69"/>
    <mergeCell ref="AW68:AW69"/>
    <mergeCell ref="O70:Q70"/>
    <mergeCell ref="L71:N71"/>
    <mergeCell ref="O71:Q71"/>
    <mergeCell ref="AB64:AD64"/>
    <mergeCell ref="AB65:AD65"/>
    <mergeCell ref="AE65:AG65"/>
    <mergeCell ref="W68:AA69"/>
    <mergeCell ref="AB68:AB69"/>
    <mergeCell ref="AC68:AV69"/>
    <mergeCell ref="R64:AA64"/>
    <mergeCell ref="S65:U65"/>
    <mergeCell ref="W65:Y65"/>
    <mergeCell ref="AD66:AE67"/>
    <mergeCell ref="AF66:AL67"/>
    <mergeCell ref="AJ64:AL64"/>
    <mergeCell ref="AJ65:AL65"/>
    <mergeCell ref="AE64:AI64"/>
    <mergeCell ref="X22:Y23"/>
    <mergeCell ref="T22:T23"/>
    <mergeCell ref="R22:S23"/>
    <mergeCell ref="Q22:Q23"/>
    <mergeCell ref="O22:P23"/>
    <mergeCell ref="AO47:AQ48"/>
    <mergeCell ref="AM31:AM32"/>
    <mergeCell ref="Z29:AB30"/>
    <mergeCell ref="AC29:AC30"/>
    <mergeCell ref="B43:AJ44"/>
    <mergeCell ref="B40:K41"/>
    <mergeCell ref="L45:AI46"/>
    <mergeCell ref="B45:K46"/>
    <mergeCell ref="AJ38:AK39"/>
    <mergeCell ref="AJ36:AK37"/>
    <mergeCell ref="Q38:R39"/>
    <mergeCell ref="L40:M41"/>
    <mergeCell ref="N38:O39"/>
    <mergeCell ref="V36:AE37"/>
    <mergeCell ref="AA22:AB23"/>
    <mergeCell ref="AC22:AC23"/>
    <mergeCell ref="U22:V23"/>
    <mergeCell ref="W22:W23"/>
    <mergeCell ref="B38:K39"/>
    <mergeCell ref="B24:K25"/>
    <mergeCell ref="Z22:Z23"/>
    <mergeCell ref="V38:AE39"/>
    <mergeCell ref="B72:K73"/>
    <mergeCell ref="L72:AW73"/>
    <mergeCell ref="AB70:AC71"/>
    <mergeCell ref="AD70:AE71"/>
    <mergeCell ref="AF70:AF71"/>
    <mergeCell ref="AG70:AH71"/>
    <mergeCell ref="B70:K71"/>
    <mergeCell ref="L70:N70"/>
    <mergeCell ref="AL70:AL71"/>
    <mergeCell ref="AI70:AI71"/>
    <mergeCell ref="AJ70:AK71"/>
    <mergeCell ref="AJ49:AN50"/>
    <mergeCell ref="AO49:AQ50"/>
    <mergeCell ref="AI60:AI61"/>
    <mergeCell ref="AJ60:AK61"/>
    <mergeCell ref="AL60:AL61"/>
    <mergeCell ref="AJ62:AK63"/>
    <mergeCell ref="AL62:AL63"/>
    <mergeCell ref="AI62:AI63"/>
    <mergeCell ref="AH65:AI65"/>
    <mergeCell ref="L49:AI50"/>
    <mergeCell ref="L60:N60"/>
    <mergeCell ref="AB56:AD56"/>
    <mergeCell ref="AE57:AG57"/>
    <mergeCell ref="AB58:AD59"/>
    <mergeCell ref="AB57:AD57"/>
    <mergeCell ref="AG60:AH61"/>
    <mergeCell ref="AB60:AC61"/>
    <mergeCell ref="AD60:AE61"/>
    <mergeCell ref="AF60:AF61"/>
    <mergeCell ref="O60:Q60"/>
    <mergeCell ref="O61:Q61"/>
    <mergeCell ref="R60:AA61"/>
  </mergeCells>
  <phoneticPr fontId="2"/>
  <dataValidations disablePrompts="1" count="1">
    <dataValidation type="list" allowBlank="1" showInputMessage="1" showErrorMessage="1" sqref="L9:Q9 L11:M11 T11:U11 AB11:AC11 AB57:AG57 L59:Q59 L61:Q61 L63:Q63 AB65:AD65 AJ65:AL65 L66:M69 U66:V69 AD66:AE67 L71:Q71" xr:uid="{00000000-0002-0000-0A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0"/>
  <sheetViews>
    <sheetView zoomScaleNormal="100" zoomScaleSheetLayoutView="100" workbookViewId="0">
      <selection activeCell="B1" sqref="B1:AJ2"/>
    </sheetView>
  </sheetViews>
  <sheetFormatPr defaultColWidth="1.88671875" defaultRowHeight="11.25" customHeight="1" x14ac:dyDescent="0.2"/>
  <cols>
    <col min="1" max="16384" width="1.88671875" style="8"/>
  </cols>
  <sheetData>
    <row r="1" spans="1:50" s="6" customFormat="1" ht="11.25" customHeight="1" x14ac:dyDescent="0.2">
      <c r="A1" s="19"/>
      <c r="B1" s="476" t="s">
        <v>256</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19"/>
      <c r="AL1" s="19"/>
      <c r="AM1" s="19"/>
      <c r="AN1" s="19"/>
      <c r="AO1" s="19"/>
      <c r="AP1" s="19"/>
      <c r="AQ1" s="19"/>
      <c r="AR1" s="19"/>
      <c r="AS1" s="19"/>
      <c r="AT1" s="19"/>
      <c r="AU1" s="19"/>
      <c r="AV1" s="19"/>
      <c r="AW1" s="19"/>
      <c r="AX1" s="19"/>
    </row>
    <row r="2" spans="1:50" s="6" customFormat="1" ht="11.25" customHeight="1" x14ac:dyDescent="0.2">
      <c r="A2" s="19"/>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26"/>
      <c r="AL2" s="26"/>
      <c r="AM2" s="26"/>
      <c r="AN2" s="26"/>
      <c r="AO2" s="26"/>
      <c r="AP2" s="26"/>
      <c r="AQ2" s="26"/>
      <c r="AR2" s="26"/>
      <c r="AS2" s="26"/>
      <c r="AT2" s="26"/>
      <c r="AU2" s="22"/>
      <c r="AV2" s="22"/>
      <c r="AW2" s="22"/>
      <c r="AX2" s="19"/>
    </row>
    <row r="3" spans="1:50" ht="11.25" customHeight="1" x14ac:dyDescent="0.2">
      <c r="A3" s="22"/>
      <c r="B3" s="22" t="s">
        <v>257</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0" ht="11.25" customHeight="1" x14ac:dyDescent="0.2">
      <c r="A4" s="22"/>
      <c r="B4" s="478" t="s">
        <v>258</v>
      </c>
      <c r="C4" s="478"/>
      <c r="D4" s="478"/>
      <c r="E4" s="478"/>
      <c r="F4" s="478"/>
      <c r="G4" s="478"/>
      <c r="H4" s="478"/>
      <c r="I4" s="478"/>
      <c r="J4" s="478"/>
      <c r="K4" s="478"/>
      <c r="L4" s="478"/>
      <c r="M4" s="478"/>
      <c r="N4" s="478"/>
      <c r="O4" s="478"/>
      <c r="P4" s="478"/>
      <c r="Q4" s="478"/>
      <c r="R4" s="478"/>
      <c r="S4" s="478"/>
      <c r="T4" s="478"/>
      <c r="U4" s="478"/>
      <c r="V4" s="478"/>
      <c r="W4" s="478"/>
      <c r="X4" s="478"/>
      <c r="Y4" s="478"/>
      <c r="Z4" s="478" t="s">
        <v>259</v>
      </c>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22"/>
    </row>
    <row r="5" spans="1:50" ht="11.25" customHeight="1" x14ac:dyDescent="0.2">
      <c r="A5" s="22"/>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22"/>
    </row>
    <row r="6" spans="1:50" ht="11.25" customHeight="1" x14ac:dyDescent="0.2">
      <c r="A6" s="22"/>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22"/>
    </row>
    <row r="7" spans="1:50" ht="11.25" customHeight="1" x14ac:dyDescent="0.2">
      <c r="A7" s="22"/>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22"/>
    </row>
    <row r="8" spans="1:50" ht="11.25" customHeight="1" x14ac:dyDescent="0.2">
      <c r="A8" s="22"/>
      <c r="B8" s="461"/>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22"/>
    </row>
    <row r="9" spans="1:50" ht="11.25" customHeight="1" x14ac:dyDescent="0.2">
      <c r="A9" s="22"/>
      <c r="B9" s="420"/>
      <c r="C9" s="275"/>
      <c r="D9" s="275"/>
      <c r="E9" s="275"/>
      <c r="F9" s="275"/>
      <c r="G9" s="275"/>
      <c r="H9" s="275"/>
      <c r="I9" s="275"/>
      <c r="J9" s="275"/>
      <c r="K9" s="275"/>
      <c r="L9" s="275"/>
      <c r="M9" s="275"/>
      <c r="N9" s="275"/>
      <c r="O9" s="275"/>
      <c r="P9" s="275"/>
      <c r="Q9" s="275"/>
      <c r="R9" s="275"/>
      <c r="S9" s="275"/>
      <c r="T9" s="275"/>
      <c r="U9" s="275"/>
      <c r="V9" s="275"/>
      <c r="W9" s="275"/>
      <c r="X9" s="275"/>
      <c r="Y9" s="276"/>
      <c r="Z9" s="420"/>
      <c r="AA9" s="275"/>
      <c r="AB9" s="275"/>
      <c r="AC9" s="275"/>
      <c r="AD9" s="275"/>
      <c r="AE9" s="275"/>
      <c r="AF9" s="275"/>
      <c r="AG9" s="275"/>
      <c r="AH9" s="275"/>
      <c r="AI9" s="275"/>
      <c r="AJ9" s="275"/>
      <c r="AK9" s="275"/>
      <c r="AL9" s="275"/>
      <c r="AM9" s="275"/>
      <c r="AN9" s="275"/>
      <c r="AO9" s="275"/>
      <c r="AP9" s="275"/>
      <c r="AQ9" s="275"/>
      <c r="AR9" s="275"/>
      <c r="AS9" s="275"/>
      <c r="AT9" s="275"/>
      <c r="AU9" s="275"/>
      <c r="AV9" s="275"/>
      <c r="AW9" s="276"/>
      <c r="AX9" s="22"/>
    </row>
    <row r="10" spans="1:50" ht="11.25" customHeight="1" x14ac:dyDescent="0.2">
      <c r="A10" s="22"/>
      <c r="B10" s="422"/>
      <c r="C10" s="277"/>
      <c r="D10" s="277"/>
      <c r="E10" s="277"/>
      <c r="F10" s="277"/>
      <c r="G10" s="277"/>
      <c r="H10" s="277"/>
      <c r="I10" s="277"/>
      <c r="J10" s="277"/>
      <c r="K10" s="277"/>
      <c r="L10" s="277"/>
      <c r="M10" s="277"/>
      <c r="N10" s="277"/>
      <c r="O10" s="277"/>
      <c r="P10" s="277"/>
      <c r="Q10" s="277"/>
      <c r="R10" s="277"/>
      <c r="S10" s="277"/>
      <c r="T10" s="277"/>
      <c r="U10" s="277"/>
      <c r="V10" s="277"/>
      <c r="W10" s="277"/>
      <c r="X10" s="277"/>
      <c r="Y10" s="278"/>
      <c r="Z10" s="422"/>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8"/>
      <c r="AX10" s="22"/>
    </row>
    <row r="11" spans="1:50" ht="11.25" customHeight="1" x14ac:dyDescent="0.2">
      <c r="A11" s="22"/>
      <c r="B11" s="420"/>
      <c r="C11" s="275"/>
      <c r="D11" s="275"/>
      <c r="E11" s="275"/>
      <c r="F11" s="275"/>
      <c r="G11" s="275"/>
      <c r="H11" s="275"/>
      <c r="I11" s="275"/>
      <c r="J11" s="275"/>
      <c r="K11" s="275"/>
      <c r="L11" s="275"/>
      <c r="M11" s="275"/>
      <c r="N11" s="275"/>
      <c r="O11" s="275"/>
      <c r="P11" s="275"/>
      <c r="Q11" s="275"/>
      <c r="R11" s="275"/>
      <c r="S11" s="275"/>
      <c r="T11" s="275"/>
      <c r="U11" s="275"/>
      <c r="V11" s="275"/>
      <c r="W11" s="275"/>
      <c r="X11" s="275"/>
      <c r="Y11" s="276"/>
      <c r="Z11" s="420"/>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6"/>
      <c r="AX11" s="22"/>
    </row>
    <row r="12" spans="1:50" ht="11.25" customHeight="1" x14ac:dyDescent="0.2">
      <c r="A12" s="22"/>
      <c r="B12" s="422"/>
      <c r="C12" s="277"/>
      <c r="D12" s="277"/>
      <c r="E12" s="277"/>
      <c r="F12" s="277"/>
      <c r="G12" s="277"/>
      <c r="H12" s="277"/>
      <c r="I12" s="277"/>
      <c r="J12" s="277"/>
      <c r="K12" s="277"/>
      <c r="L12" s="277"/>
      <c r="M12" s="277"/>
      <c r="N12" s="277"/>
      <c r="O12" s="277"/>
      <c r="P12" s="277"/>
      <c r="Q12" s="277"/>
      <c r="R12" s="277"/>
      <c r="S12" s="277"/>
      <c r="T12" s="277"/>
      <c r="U12" s="277"/>
      <c r="V12" s="277"/>
      <c r="W12" s="277"/>
      <c r="X12" s="277"/>
      <c r="Y12" s="278"/>
      <c r="Z12" s="422"/>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8"/>
      <c r="AX12" s="22"/>
    </row>
    <row r="13" spans="1:50" ht="11.25" customHeight="1" x14ac:dyDescent="0.2">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s="6" customFormat="1" ht="11.25" customHeight="1" x14ac:dyDescent="0.2">
      <c r="A14" s="19"/>
      <c r="B14" s="476" t="s">
        <v>3</v>
      </c>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9"/>
      <c r="AL14" s="19"/>
      <c r="AM14" s="19"/>
      <c r="AN14" s="19"/>
      <c r="AO14" s="19"/>
      <c r="AP14" s="19"/>
      <c r="AQ14" s="19"/>
      <c r="AR14" s="19"/>
      <c r="AS14" s="19"/>
      <c r="AT14" s="19"/>
      <c r="AU14" s="19"/>
      <c r="AV14" s="19"/>
      <c r="AW14" s="19"/>
      <c r="AX14" s="19"/>
    </row>
    <row r="15" spans="1:50" s="6" customFormat="1" ht="11.25" customHeight="1" x14ac:dyDescent="0.2">
      <c r="A15" s="19"/>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26"/>
      <c r="AL15" s="26"/>
      <c r="AM15" s="26"/>
      <c r="AN15" s="26"/>
      <c r="AO15" s="26"/>
      <c r="AP15" s="26"/>
      <c r="AQ15" s="26"/>
      <c r="AR15" s="26"/>
      <c r="AS15" s="26"/>
      <c r="AT15" s="26"/>
      <c r="AU15" s="22"/>
      <c r="AV15" s="22"/>
      <c r="AW15" s="22"/>
      <c r="AX15" s="19"/>
    </row>
    <row r="16" spans="1:50" ht="11.25" customHeight="1" x14ac:dyDescent="0.2">
      <c r="A16" s="22"/>
      <c r="B16" s="360" t="s">
        <v>235</v>
      </c>
      <c r="C16" s="361"/>
      <c r="D16" s="361"/>
      <c r="E16" s="361"/>
      <c r="F16" s="361"/>
      <c r="G16" s="361"/>
      <c r="H16" s="361"/>
      <c r="I16" s="361"/>
      <c r="J16" s="361"/>
      <c r="K16" s="361"/>
      <c r="L16" s="361"/>
      <c r="M16" s="362"/>
      <c r="N16" s="625" t="s">
        <v>827</v>
      </c>
      <c r="O16" s="626"/>
      <c r="P16" s="626"/>
      <c r="Q16" s="626"/>
      <c r="R16" s="626"/>
      <c r="S16" s="593"/>
      <c r="T16" s="594"/>
      <c r="U16" s="594"/>
      <c r="V16" s="594"/>
      <c r="W16" s="329" t="s">
        <v>236</v>
      </c>
      <c r="X16" s="329"/>
      <c r="Y16" s="330"/>
      <c r="Z16" s="625" t="s">
        <v>828</v>
      </c>
      <c r="AA16" s="626"/>
      <c r="AB16" s="626"/>
      <c r="AC16" s="626"/>
      <c r="AD16" s="626"/>
      <c r="AE16" s="626"/>
      <c r="AF16" s="593"/>
      <c r="AG16" s="594"/>
      <c r="AH16" s="594"/>
      <c r="AI16" s="594"/>
      <c r="AJ16" s="329" t="s">
        <v>236</v>
      </c>
      <c r="AK16" s="329"/>
      <c r="AL16" s="330"/>
      <c r="AM16" s="19"/>
      <c r="AN16" s="19"/>
      <c r="AO16" s="19"/>
      <c r="AP16" s="19"/>
      <c r="AQ16" s="19"/>
      <c r="AR16" s="19"/>
      <c r="AS16" s="19"/>
      <c r="AT16" s="19"/>
      <c r="AU16" s="19"/>
      <c r="AV16" s="19"/>
      <c r="AW16" s="19"/>
      <c r="AX16" s="19"/>
    </row>
    <row r="17" spans="1:50" ht="11.25" customHeight="1" x14ac:dyDescent="0.2">
      <c r="A17" s="22"/>
      <c r="B17" s="366"/>
      <c r="C17" s="367"/>
      <c r="D17" s="367"/>
      <c r="E17" s="367"/>
      <c r="F17" s="367"/>
      <c r="G17" s="367"/>
      <c r="H17" s="367"/>
      <c r="I17" s="367"/>
      <c r="J17" s="367"/>
      <c r="K17" s="367"/>
      <c r="L17" s="367"/>
      <c r="M17" s="368"/>
      <c r="N17" s="650"/>
      <c r="O17" s="651"/>
      <c r="P17" s="651"/>
      <c r="Q17" s="651"/>
      <c r="R17" s="651"/>
      <c r="S17" s="597"/>
      <c r="T17" s="598"/>
      <c r="U17" s="598"/>
      <c r="V17" s="598"/>
      <c r="W17" s="333"/>
      <c r="X17" s="333"/>
      <c r="Y17" s="334"/>
      <c r="Z17" s="650"/>
      <c r="AA17" s="651"/>
      <c r="AB17" s="651"/>
      <c r="AC17" s="651"/>
      <c r="AD17" s="651"/>
      <c r="AE17" s="651"/>
      <c r="AF17" s="597"/>
      <c r="AG17" s="598"/>
      <c r="AH17" s="598"/>
      <c r="AI17" s="598"/>
      <c r="AJ17" s="333"/>
      <c r="AK17" s="333"/>
      <c r="AL17" s="334"/>
      <c r="AM17" s="26"/>
      <c r="AN17" s="26"/>
      <c r="AO17" s="26"/>
      <c r="AP17" s="26"/>
      <c r="AQ17" s="26"/>
      <c r="AR17" s="26"/>
      <c r="AS17" s="26"/>
      <c r="AT17" s="26"/>
      <c r="AU17" s="22"/>
      <c r="AV17" s="22"/>
      <c r="AW17" s="22"/>
      <c r="AX17" s="19"/>
    </row>
    <row r="18" spans="1:50" ht="11.2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19"/>
      <c r="AN18" s="19"/>
      <c r="AO18" s="19"/>
      <c r="AP18" s="19"/>
      <c r="AQ18" s="19"/>
      <c r="AR18" s="19"/>
      <c r="AS18" s="19"/>
      <c r="AT18" s="19"/>
      <c r="AU18" s="19"/>
      <c r="AV18" s="19"/>
      <c r="AW18" s="19"/>
      <c r="AX18" s="19"/>
    </row>
    <row r="19" spans="1:50" ht="11.25" customHeight="1"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6"/>
      <c r="AN19" s="26"/>
      <c r="AO19" s="26"/>
      <c r="AP19" s="26"/>
      <c r="AQ19" s="26"/>
      <c r="AR19" s="26"/>
      <c r="AS19" s="26"/>
      <c r="AT19" s="26"/>
      <c r="AU19" s="22"/>
      <c r="AV19" s="22"/>
      <c r="AW19" s="22"/>
      <c r="AX19" s="19"/>
    </row>
    <row r="20" spans="1:50" s="6" customFormat="1" ht="11.25" customHeight="1" x14ac:dyDescent="0.2">
      <c r="A20" s="19"/>
      <c r="B20" s="476" t="s">
        <v>4</v>
      </c>
      <c r="C20" s="476"/>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19"/>
      <c r="AL20" s="19"/>
      <c r="AM20" s="19"/>
      <c r="AN20" s="19"/>
      <c r="AO20" s="19"/>
      <c r="AP20" s="19"/>
      <c r="AQ20" s="19"/>
      <c r="AR20" s="19"/>
      <c r="AS20" s="19"/>
      <c r="AT20" s="19"/>
      <c r="AU20" s="19"/>
      <c r="AV20" s="19"/>
      <c r="AW20" s="19"/>
      <c r="AX20" s="19"/>
    </row>
    <row r="21" spans="1:50" s="6" customFormat="1" ht="11.25" customHeight="1" x14ac:dyDescent="0.2">
      <c r="A21" s="19"/>
      <c r="B21" s="476"/>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26"/>
      <c r="AL21" s="26"/>
      <c r="AM21" s="26"/>
      <c r="AN21" s="26"/>
      <c r="AO21" s="26"/>
      <c r="AP21" s="26"/>
      <c r="AQ21" s="26"/>
      <c r="AR21" s="26"/>
      <c r="AS21" s="26"/>
      <c r="AT21" s="26"/>
      <c r="AU21" s="22"/>
      <c r="AV21" s="22"/>
      <c r="AW21" s="22"/>
      <c r="AX21" s="19"/>
    </row>
    <row r="22" spans="1:50" ht="11.25" customHeight="1" x14ac:dyDescent="0.2">
      <c r="A22" s="22"/>
      <c r="B22" s="478" t="s">
        <v>223</v>
      </c>
      <c r="C22" s="478"/>
      <c r="D22" s="478"/>
      <c r="E22" s="478"/>
      <c r="F22" s="478"/>
      <c r="G22" s="478"/>
      <c r="H22" s="478"/>
      <c r="I22" s="478"/>
      <c r="J22" s="360" t="s">
        <v>260</v>
      </c>
      <c r="K22" s="361"/>
      <c r="L22" s="361"/>
      <c r="M22" s="361"/>
      <c r="N22" s="361"/>
      <c r="O22" s="361"/>
      <c r="P22" s="361"/>
      <c r="Q22" s="361"/>
      <c r="R22" s="362"/>
      <c r="S22" s="544" t="s">
        <v>382</v>
      </c>
      <c r="T22" s="661"/>
      <c r="U22" s="661"/>
      <c r="V22" s="661"/>
      <c r="W22" s="661"/>
      <c r="X22" s="661"/>
      <c r="Y22" s="661"/>
      <c r="Z22" s="661"/>
      <c r="AA22" s="662"/>
      <c r="AB22" s="360" t="s">
        <v>657</v>
      </c>
      <c r="AC22" s="361"/>
      <c r="AD22" s="361"/>
      <c r="AE22" s="361"/>
      <c r="AF22" s="361"/>
      <c r="AG22" s="361"/>
      <c r="AH22" s="362"/>
      <c r="AI22" s="22"/>
      <c r="AJ22" s="22"/>
      <c r="AK22" s="22"/>
      <c r="AL22" s="22"/>
      <c r="AM22" s="22"/>
      <c r="AN22" s="22"/>
      <c r="AO22" s="22"/>
      <c r="AP22" s="22"/>
      <c r="AQ22" s="22"/>
      <c r="AR22" s="22"/>
      <c r="AS22" s="22"/>
      <c r="AT22" s="22"/>
      <c r="AU22" s="22"/>
      <c r="AV22" s="22"/>
      <c r="AW22" s="22"/>
      <c r="AX22" s="22"/>
    </row>
    <row r="23" spans="1:50" ht="11.25" customHeight="1" x14ac:dyDescent="0.2">
      <c r="A23" s="22"/>
      <c r="B23" s="478"/>
      <c r="C23" s="478"/>
      <c r="D23" s="478"/>
      <c r="E23" s="478"/>
      <c r="F23" s="478"/>
      <c r="G23" s="478"/>
      <c r="H23" s="478"/>
      <c r="I23" s="478"/>
      <c r="J23" s="366"/>
      <c r="K23" s="367"/>
      <c r="L23" s="367"/>
      <c r="M23" s="367"/>
      <c r="N23" s="367"/>
      <c r="O23" s="367"/>
      <c r="P23" s="367"/>
      <c r="Q23" s="367"/>
      <c r="R23" s="368"/>
      <c r="S23" s="52" t="s">
        <v>193</v>
      </c>
      <c r="T23" s="944" t="e">
        <f>EDATE(表紙!$Q$70,-2)</f>
        <v>#NUM!</v>
      </c>
      <c r="U23" s="944"/>
      <c r="V23" s="944"/>
      <c r="W23" s="944"/>
      <c r="X23" s="944"/>
      <c r="Y23" s="667" t="s">
        <v>383</v>
      </c>
      <c r="Z23" s="667"/>
      <c r="AA23" s="668"/>
      <c r="AB23" s="366"/>
      <c r="AC23" s="367"/>
      <c r="AD23" s="367"/>
      <c r="AE23" s="367"/>
      <c r="AF23" s="367"/>
      <c r="AG23" s="367"/>
      <c r="AH23" s="368"/>
      <c r="AI23" s="22"/>
      <c r="AJ23" s="22"/>
      <c r="AK23" s="22"/>
      <c r="AL23" s="22"/>
      <c r="AM23" s="22"/>
      <c r="AN23" s="22"/>
      <c r="AO23" s="22"/>
      <c r="AP23" s="22"/>
      <c r="AQ23" s="22"/>
      <c r="AR23" s="22"/>
      <c r="AS23" s="22"/>
      <c r="AT23" s="22"/>
      <c r="AU23" s="22"/>
      <c r="AV23" s="22"/>
      <c r="AW23" s="22"/>
      <c r="AX23" s="22"/>
    </row>
    <row r="24" spans="1:50" ht="11.25" customHeight="1" x14ac:dyDescent="0.2">
      <c r="A24" s="22"/>
      <c r="B24" s="360" t="s">
        <v>355</v>
      </c>
      <c r="C24" s="361"/>
      <c r="D24" s="361"/>
      <c r="E24" s="361"/>
      <c r="F24" s="361"/>
      <c r="G24" s="361"/>
      <c r="H24" s="361"/>
      <c r="I24" s="362"/>
      <c r="J24" s="275"/>
      <c r="K24" s="275"/>
      <c r="L24" s="275"/>
      <c r="M24" s="275"/>
      <c r="N24" s="275"/>
      <c r="O24" s="275"/>
      <c r="P24" s="918" t="s">
        <v>356</v>
      </c>
      <c r="Q24" s="918"/>
      <c r="R24" s="821"/>
      <c r="S24" s="275"/>
      <c r="T24" s="275"/>
      <c r="U24" s="275"/>
      <c r="V24" s="275"/>
      <c r="W24" s="275"/>
      <c r="X24" s="275"/>
      <c r="Y24" s="918" t="s">
        <v>356</v>
      </c>
      <c r="Z24" s="918"/>
      <c r="AA24" s="821"/>
      <c r="AB24" s="940" t="e">
        <f>J24/S24</f>
        <v>#DIV/0!</v>
      </c>
      <c r="AC24" s="940"/>
      <c r="AD24" s="940"/>
      <c r="AE24" s="940"/>
      <c r="AF24" s="940"/>
      <c r="AG24" s="940"/>
      <c r="AH24" s="941"/>
      <c r="AI24" s="22"/>
      <c r="AJ24" s="22"/>
      <c r="AK24" s="22"/>
      <c r="AL24" s="22"/>
      <c r="AM24" s="22"/>
      <c r="AN24" s="22"/>
      <c r="AO24" s="22"/>
      <c r="AP24" s="22"/>
      <c r="AQ24" s="22"/>
      <c r="AR24" s="22"/>
      <c r="AS24" s="22"/>
      <c r="AT24" s="22"/>
      <c r="AU24" s="22"/>
      <c r="AV24" s="22"/>
      <c r="AW24" s="22"/>
      <c r="AX24" s="22"/>
    </row>
    <row r="25" spans="1:50" ht="11.25" customHeight="1" x14ac:dyDescent="0.2">
      <c r="A25" s="22"/>
      <c r="B25" s="366"/>
      <c r="C25" s="367"/>
      <c r="D25" s="367"/>
      <c r="E25" s="367"/>
      <c r="F25" s="367"/>
      <c r="G25" s="367"/>
      <c r="H25" s="367"/>
      <c r="I25" s="368"/>
      <c r="J25" s="277"/>
      <c r="K25" s="277"/>
      <c r="L25" s="277"/>
      <c r="M25" s="277"/>
      <c r="N25" s="277"/>
      <c r="O25" s="277"/>
      <c r="P25" s="917"/>
      <c r="Q25" s="917"/>
      <c r="R25" s="817"/>
      <c r="S25" s="277"/>
      <c r="T25" s="277"/>
      <c r="U25" s="277"/>
      <c r="V25" s="277"/>
      <c r="W25" s="277"/>
      <c r="X25" s="277"/>
      <c r="Y25" s="917"/>
      <c r="Z25" s="917"/>
      <c r="AA25" s="817"/>
      <c r="AB25" s="942"/>
      <c r="AC25" s="942"/>
      <c r="AD25" s="942"/>
      <c r="AE25" s="942"/>
      <c r="AF25" s="942"/>
      <c r="AG25" s="942"/>
      <c r="AH25" s="943"/>
      <c r="AI25" s="22"/>
      <c r="AJ25" s="22"/>
      <c r="AK25" s="22"/>
      <c r="AL25" s="22"/>
      <c r="AM25" s="22"/>
      <c r="AN25" s="22"/>
      <c r="AO25" s="22"/>
      <c r="AP25" s="22"/>
      <c r="AQ25" s="22"/>
      <c r="AR25" s="22"/>
      <c r="AS25" s="22"/>
      <c r="AT25" s="22"/>
      <c r="AU25" s="22"/>
      <c r="AV25" s="22"/>
      <c r="AW25" s="22"/>
      <c r="AX25" s="22"/>
    </row>
    <row r="26" spans="1:50" ht="11.25" customHeight="1" x14ac:dyDescent="0.2">
      <c r="A26" s="22"/>
      <c r="B26" s="360" t="s">
        <v>224</v>
      </c>
      <c r="C26" s="361"/>
      <c r="D26" s="361"/>
      <c r="E26" s="361"/>
      <c r="F26" s="361"/>
      <c r="G26" s="361"/>
      <c r="H26" s="361"/>
      <c r="I26" s="362"/>
      <c r="J26" s="275"/>
      <c r="K26" s="275"/>
      <c r="L26" s="275"/>
      <c r="M26" s="275"/>
      <c r="N26" s="275"/>
      <c r="O26" s="275"/>
      <c r="P26" s="918" t="s">
        <v>357</v>
      </c>
      <c r="Q26" s="918"/>
      <c r="R26" s="821"/>
      <c r="S26" s="275"/>
      <c r="T26" s="275"/>
      <c r="U26" s="275"/>
      <c r="V26" s="275"/>
      <c r="W26" s="275"/>
      <c r="X26" s="275"/>
      <c r="Y26" s="918" t="s">
        <v>357</v>
      </c>
      <c r="Z26" s="918"/>
      <c r="AA26" s="821"/>
      <c r="AB26" s="940" t="e">
        <f t="shared" ref="AB26" si="0">J26/S26</f>
        <v>#DIV/0!</v>
      </c>
      <c r="AC26" s="940"/>
      <c r="AD26" s="940"/>
      <c r="AE26" s="940"/>
      <c r="AF26" s="940"/>
      <c r="AG26" s="940"/>
      <c r="AH26" s="941"/>
      <c r="AI26" s="22"/>
      <c r="AJ26" s="22"/>
      <c r="AK26" s="22"/>
      <c r="AL26" s="22"/>
      <c r="AM26" s="22"/>
      <c r="AN26" s="22"/>
      <c r="AO26" s="22"/>
      <c r="AP26" s="22"/>
      <c r="AQ26" s="22"/>
      <c r="AR26" s="22"/>
      <c r="AS26" s="22"/>
      <c r="AT26" s="22"/>
      <c r="AU26" s="22"/>
      <c r="AV26" s="22"/>
      <c r="AW26" s="22"/>
      <c r="AX26" s="22"/>
    </row>
    <row r="27" spans="1:50" ht="11.25" customHeight="1" x14ac:dyDescent="0.2">
      <c r="A27" s="22"/>
      <c r="B27" s="366"/>
      <c r="C27" s="367"/>
      <c r="D27" s="367"/>
      <c r="E27" s="367"/>
      <c r="F27" s="367"/>
      <c r="G27" s="367"/>
      <c r="H27" s="367"/>
      <c r="I27" s="368"/>
      <c r="J27" s="277"/>
      <c r="K27" s="277"/>
      <c r="L27" s="277"/>
      <c r="M27" s="277"/>
      <c r="N27" s="277"/>
      <c r="O27" s="277"/>
      <c r="P27" s="917"/>
      <c r="Q27" s="917"/>
      <c r="R27" s="817"/>
      <c r="S27" s="277"/>
      <c r="T27" s="277"/>
      <c r="U27" s="277"/>
      <c r="V27" s="277"/>
      <c r="W27" s="277"/>
      <c r="X27" s="277"/>
      <c r="Y27" s="917"/>
      <c r="Z27" s="917"/>
      <c r="AA27" s="817"/>
      <c r="AB27" s="942"/>
      <c r="AC27" s="942"/>
      <c r="AD27" s="942"/>
      <c r="AE27" s="942"/>
      <c r="AF27" s="942"/>
      <c r="AG27" s="942"/>
      <c r="AH27" s="943"/>
      <c r="AI27" s="22"/>
      <c r="AJ27" s="22"/>
      <c r="AK27" s="22"/>
      <c r="AL27" s="22"/>
      <c r="AM27" s="22"/>
      <c r="AN27" s="22"/>
      <c r="AO27" s="22"/>
      <c r="AP27" s="22"/>
      <c r="AQ27" s="22"/>
      <c r="AR27" s="22"/>
      <c r="AS27" s="22"/>
      <c r="AT27" s="22"/>
      <c r="AU27" s="22"/>
      <c r="AV27" s="22"/>
      <c r="AW27" s="22"/>
      <c r="AX27" s="22"/>
    </row>
    <row r="28" spans="1:50" ht="11.25" customHeight="1" x14ac:dyDescent="0.2">
      <c r="A28" s="22"/>
      <c r="B28" s="360" t="s">
        <v>328</v>
      </c>
      <c r="C28" s="361"/>
      <c r="D28" s="361"/>
      <c r="E28" s="361"/>
      <c r="F28" s="361"/>
      <c r="G28" s="361"/>
      <c r="H28" s="361"/>
      <c r="I28" s="362"/>
      <c r="J28" s="275"/>
      <c r="K28" s="275"/>
      <c r="L28" s="275"/>
      <c r="M28" s="275"/>
      <c r="N28" s="275"/>
      <c r="O28" s="275"/>
      <c r="P28" s="918" t="s">
        <v>357</v>
      </c>
      <c r="Q28" s="918"/>
      <c r="R28" s="821"/>
      <c r="S28" s="275"/>
      <c r="T28" s="275"/>
      <c r="U28" s="275"/>
      <c r="V28" s="275"/>
      <c r="W28" s="275"/>
      <c r="X28" s="275"/>
      <c r="Y28" s="918" t="s">
        <v>357</v>
      </c>
      <c r="Z28" s="918"/>
      <c r="AA28" s="821"/>
      <c r="AB28" s="940" t="e">
        <f t="shared" ref="AB28" si="1">J28/S28</f>
        <v>#DIV/0!</v>
      </c>
      <c r="AC28" s="940"/>
      <c r="AD28" s="940"/>
      <c r="AE28" s="940"/>
      <c r="AF28" s="940"/>
      <c r="AG28" s="940"/>
      <c r="AH28" s="941"/>
      <c r="AI28" s="22"/>
      <c r="AJ28" s="22"/>
      <c r="AK28" s="22"/>
      <c r="AL28" s="22"/>
      <c r="AM28" s="22"/>
      <c r="AN28" s="22"/>
      <c r="AO28" s="22"/>
      <c r="AP28" s="22"/>
      <c r="AQ28" s="22"/>
      <c r="AR28" s="22"/>
      <c r="AS28" s="22"/>
      <c r="AT28" s="22"/>
      <c r="AU28" s="22"/>
      <c r="AV28" s="22"/>
      <c r="AW28" s="22"/>
      <c r="AX28" s="22"/>
    </row>
    <row r="29" spans="1:50" ht="11.25" customHeight="1" x14ac:dyDescent="0.2">
      <c r="A29" s="22"/>
      <c r="B29" s="366"/>
      <c r="C29" s="367"/>
      <c r="D29" s="367"/>
      <c r="E29" s="367"/>
      <c r="F29" s="367"/>
      <c r="G29" s="367"/>
      <c r="H29" s="367"/>
      <c r="I29" s="368"/>
      <c r="J29" s="277"/>
      <c r="K29" s="277"/>
      <c r="L29" s="277"/>
      <c r="M29" s="277"/>
      <c r="N29" s="277"/>
      <c r="O29" s="277"/>
      <c r="P29" s="917"/>
      <c r="Q29" s="917"/>
      <c r="R29" s="817"/>
      <c r="S29" s="277"/>
      <c r="T29" s="277"/>
      <c r="U29" s="277"/>
      <c r="V29" s="277"/>
      <c r="W29" s="277"/>
      <c r="X29" s="277"/>
      <c r="Y29" s="917"/>
      <c r="Z29" s="917"/>
      <c r="AA29" s="817"/>
      <c r="AB29" s="942"/>
      <c r="AC29" s="942"/>
      <c r="AD29" s="942"/>
      <c r="AE29" s="942"/>
      <c r="AF29" s="942"/>
      <c r="AG29" s="942"/>
      <c r="AH29" s="943"/>
      <c r="AI29" s="22"/>
      <c r="AJ29" s="22"/>
      <c r="AK29" s="22"/>
      <c r="AL29" s="22"/>
      <c r="AM29" s="22"/>
      <c r="AN29" s="22"/>
      <c r="AO29" s="22"/>
      <c r="AP29" s="22"/>
      <c r="AQ29" s="22"/>
      <c r="AR29" s="22"/>
      <c r="AS29" s="22"/>
      <c r="AT29" s="22"/>
      <c r="AU29" s="22"/>
      <c r="AV29" s="22"/>
      <c r="AW29" s="22"/>
      <c r="AX29" s="22"/>
    </row>
    <row r="30" spans="1:50" ht="11.25" customHeight="1" x14ac:dyDescent="0.2">
      <c r="A30" s="22"/>
      <c r="B30" s="360" t="s">
        <v>225</v>
      </c>
      <c r="C30" s="361"/>
      <c r="D30" s="361"/>
      <c r="E30" s="361"/>
      <c r="F30" s="361"/>
      <c r="G30" s="361"/>
      <c r="H30" s="361"/>
      <c r="I30" s="362"/>
      <c r="J30" s="275"/>
      <c r="K30" s="275"/>
      <c r="L30" s="275"/>
      <c r="M30" s="275"/>
      <c r="N30" s="275"/>
      <c r="O30" s="275"/>
      <c r="P30" s="918" t="s">
        <v>357</v>
      </c>
      <c r="Q30" s="918"/>
      <c r="R30" s="821"/>
      <c r="S30" s="275"/>
      <c r="T30" s="275"/>
      <c r="U30" s="275"/>
      <c r="V30" s="275"/>
      <c r="W30" s="275"/>
      <c r="X30" s="275"/>
      <c r="Y30" s="918" t="s">
        <v>357</v>
      </c>
      <c r="Z30" s="918"/>
      <c r="AA30" s="821"/>
      <c r="AB30" s="940" t="e">
        <f t="shared" ref="AB30" si="2">J30/S30</f>
        <v>#DIV/0!</v>
      </c>
      <c r="AC30" s="940"/>
      <c r="AD30" s="940"/>
      <c r="AE30" s="940"/>
      <c r="AF30" s="940"/>
      <c r="AG30" s="940"/>
      <c r="AH30" s="941"/>
      <c r="AI30" s="22"/>
      <c r="AJ30" s="22"/>
      <c r="AK30" s="22"/>
      <c r="AL30" s="22"/>
      <c r="AM30" s="22"/>
      <c r="AN30" s="22"/>
      <c r="AO30" s="22"/>
      <c r="AP30" s="22"/>
      <c r="AQ30" s="22"/>
      <c r="AR30" s="22"/>
      <c r="AS30" s="22"/>
      <c r="AT30" s="22"/>
      <c r="AU30" s="22"/>
      <c r="AV30" s="22"/>
      <c r="AW30" s="22"/>
      <c r="AX30" s="22"/>
    </row>
    <row r="31" spans="1:50" ht="11.25" customHeight="1" x14ac:dyDescent="0.2">
      <c r="A31" s="22"/>
      <c r="B31" s="366"/>
      <c r="C31" s="367"/>
      <c r="D31" s="367"/>
      <c r="E31" s="367"/>
      <c r="F31" s="367"/>
      <c r="G31" s="367"/>
      <c r="H31" s="367"/>
      <c r="I31" s="368"/>
      <c r="J31" s="277"/>
      <c r="K31" s="277"/>
      <c r="L31" s="277"/>
      <c r="M31" s="277"/>
      <c r="N31" s="277"/>
      <c r="O31" s="277"/>
      <c r="P31" s="917"/>
      <c r="Q31" s="917"/>
      <c r="R31" s="817"/>
      <c r="S31" s="277"/>
      <c r="T31" s="277"/>
      <c r="U31" s="277"/>
      <c r="V31" s="277"/>
      <c r="W31" s="277"/>
      <c r="X31" s="277"/>
      <c r="Y31" s="917"/>
      <c r="Z31" s="917"/>
      <c r="AA31" s="817"/>
      <c r="AB31" s="942"/>
      <c r="AC31" s="942"/>
      <c r="AD31" s="942"/>
      <c r="AE31" s="942"/>
      <c r="AF31" s="942"/>
      <c r="AG31" s="942"/>
      <c r="AH31" s="943"/>
      <c r="AI31" s="22"/>
      <c r="AJ31" s="22"/>
      <c r="AK31" s="22"/>
      <c r="AL31" s="22"/>
      <c r="AM31" s="22"/>
      <c r="AN31" s="22"/>
      <c r="AO31" s="22"/>
      <c r="AP31" s="22"/>
      <c r="AQ31" s="22"/>
      <c r="AR31" s="22"/>
      <c r="AS31" s="22"/>
      <c r="AT31" s="22"/>
      <c r="AU31" s="22"/>
      <c r="AV31" s="22"/>
      <c r="AW31" s="22"/>
      <c r="AX31" s="22"/>
    </row>
    <row r="32" spans="1:50" ht="11.25" customHeight="1" x14ac:dyDescent="0.2">
      <c r="A32" s="22"/>
      <c r="B32" s="360" t="s">
        <v>358</v>
      </c>
      <c r="C32" s="361"/>
      <c r="D32" s="361"/>
      <c r="E32" s="361"/>
      <c r="F32" s="361"/>
      <c r="G32" s="361"/>
      <c r="H32" s="361"/>
      <c r="I32" s="362"/>
      <c r="J32" s="275"/>
      <c r="K32" s="275"/>
      <c r="L32" s="275"/>
      <c r="M32" s="275"/>
      <c r="N32" s="275"/>
      <c r="O32" s="275"/>
      <c r="P32" s="918" t="s">
        <v>359</v>
      </c>
      <c r="Q32" s="918"/>
      <c r="R32" s="821"/>
      <c r="S32" s="275"/>
      <c r="T32" s="275"/>
      <c r="U32" s="275"/>
      <c r="V32" s="275"/>
      <c r="W32" s="275"/>
      <c r="X32" s="275"/>
      <c r="Y32" s="918" t="s">
        <v>359</v>
      </c>
      <c r="Z32" s="918"/>
      <c r="AA32" s="821"/>
      <c r="AB32" s="940" t="e">
        <f t="shared" ref="AB32" si="3">J32/S32</f>
        <v>#DIV/0!</v>
      </c>
      <c r="AC32" s="940"/>
      <c r="AD32" s="940"/>
      <c r="AE32" s="940"/>
      <c r="AF32" s="940"/>
      <c r="AG32" s="940"/>
      <c r="AH32" s="941"/>
      <c r="AI32" s="22"/>
      <c r="AJ32" s="22"/>
      <c r="AK32" s="22"/>
      <c r="AL32" s="22"/>
      <c r="AM32" s="22"/>
      <c r="AN32" s="22"/>
      <c r="AO32" s="22"/>
      <c r="AP32" s="22"/>
      <c r="AQ32" s="22"/>
      <c r="AR32" s="22"/>
      <c r="AS32" s="22"/>
      <c r="AT32" s="22"/>
      <c r="AU32" s="22"/>
      <c r="AV32" s="22"/>
      <c r="AW32" s="22"/>
      <c r="AX32" s="22"/>
    </row>
    <row r="33" spans="1:50" ht="11.25" customHeight="1" x14ac:dyDescent="0.2">
      <c r="A33" s="22"/>
      <c r="B33" s="366"/>
      <c r="C33" s="367"/>
      <c r="D33" s="367"/>
      <c r="E33" s="367"/>
      <c r="F33" s="367"/>
      <c r="G33" s="367"/>
      <c r="H33" s="367"/>
      <c r="I33" s="368"/>
      <c r="J33" s="277"/>
      <c r="K33" s="277"/>
      <c r="L33" s="277"/>
      <c r="M33" s="277"/>
      <c r="N33" s="277"/>
      <c r="O33" s="277"/>
      <c r="P33" s="917"/>
      <c r="Q33" s="917"/>
      <c r="R33" s="817"/>
      <c r="S33" s="277"/>
      <c r="T33" s="277"/>
      <c r="U33" s="277"/>
      <c r="V33" s="277"/>
      <c r="W33" s="277"/>
      <c r="X33" s="277"/>
      <c r="Y33" s="917"/>
      <c r="Z33" s="917"/>
      <c r="AA33" s="817"/>
      <c r="AB33" s="942"/>
      <c r="AC33" s="942"/>
      <c r="AD33" s="942"/>
      <c r="AE33" s="942"/>
      <c r="AF33" s="942"/>
      <c r="AG33" s="942"/>
      <c r="AH33" s="943"/>
      <c r="AI33" s="22"/>
      <c r="AJ33" s="22"/>
      <c r="AK33" s="22"/>
      <c r="AL33" s="22"/>
      <c r="AM33" s="22"/>
      <c r="AN33" s="22"/>
      <c r="AO33" s="22"/>
      <c r="AP33" s="22"/>
      <c r="AQ33" s="22"/>
      <c r="AR33" s="22"/>
      <c r="AS33" s="22"/>
      <c r="AT33" s="22"/>
      <c r="AU33" s="22"/>
      <c r="AV33" s="22"/>
      <c r="AW33" s="22"/>
      <c r="AX33" s="22"/>
    </row>
    <row r="34" spans="1:50" ht="11.25" customHeight="1" x14ac:dyDescent="0.2">
      <c r="A34" s="22"/>
      <c r="B34" s="360" t="s">
        <v>226</v>
      </c>
      <c r="C34" s="361"/>
      <c r="D34" s="361"/>
      <c r="E34" s="361"/>
      <c r="F34" s="361"/>
      <c r="G34" s="361"/>
      <c r="H34" s="361"/>
      <c r="I34" s="362"/>
      <c r="J34" s="275"/>
      <c r="K34" s="275"/>
      <c r="L34" s="275"/>
      <c r="M34" s="275"/>
      <c r="N34" s="275"/>
      <c r="O34" s="275"/>
      <c r="P34" s="918" t="s">
        <v>359</v>
      </c>
      <c r="Q34" s="918"/>
      <c r="R34" s="821"/>
      <c r="S34" s="275"/>
      <c r="T34" s="275"/>
      <c r="U34" s="275"/>
      <c r="V34" s="275"/>
      <c r="W34" s="275"/>
      <c r="X34" s="275"/>
      <c r="Y34" s="918" t="s">
        <v>359</v>
      </c>
      <c r="Z34" s="918"/>
      <c r="AA34" s="821"/>
      <c r="AB34" s="940" t="e">
        <f t="shared" ref="AB34" si="4">J34/S34</f>
        <v>#DIV/0!</v>
      </c>
      <c r="AC34" s="940"/>
      <c r="AD34" s="940"/>
      <c r="AE34" s="940"/>
      <c r="AF34" s="940"/>
      <c r="AG34" s="940"/>
      <c r="AH34" s="941"/>
      <c r="AI34" s="22"/>
      <c r="AJ34" s="22"/>
      <c r="AK34" s="22"/>
      <c r="AL34" s="22"/>
      <c r="AM34" s="22"/>
      <c r="AN34" s="22"/>
      <c r="AO34" s="22"/>
      <c r="AP34" s="22"/>
      <c r="AQ34" s="22"/>
      <c r="AR34" s="22"/>
      <c r="AS34" s="22"/>
      <c r="AT34" s="22"/>
      <c r="AU34" s="22"/>
      <c r="AV34" s="22"/>
      <c r="AW34" s="22"/>
      <c r="AX34" s="22"/>
    </row>
    <row r="35" spans="1:50" ht="11.25" customHeight="1" x14ac:dyDescent="0.2">
      <c r="A35" s="22"/>
      <c r="B35" s="366"/>
      <c r="C35" s="367"/>
      <c r="D35" s="367"/>
      <c r="E35" s="367"/>
      <c r="F35" s="367"/>
      <c r="G35" s="367"/>
      <c r="H35" s="367"/>
      <c r="I35" s="368"/>
      <c r="J35" s="277"/>
      <c r="K35" s="277"/>
      <c r="L35" s="277"/>
      <c r="M35" s="277"/>
      <c r="N35" s="277"/>
      <c r="O35" s="277"/>
      <c r="P35" s="917"/>
      <c r="Q35" s="917"/>
      <c r="R35" s="817"/>
      <c r="S35" s="277"/>
      <c r="T35" s="277"/>
      <c r="U35" s="277"/>
      <c r="V35" s="277"/>
      <c r="W35" s="277"/>
      <c r="X35" s="277"/>
      <c r="Y35" s="917"/>
      <c r="Z35" s="917"/>
      <c r="AA35" s="817"/>
      <c r="AB35" s="942"/>
      <c r="AC35" s="942"/>
      <c r="AD35" s="942"/>
      <c r="AE35" s="942"/>
      <c r="AF35" s="942"/>
      <c r="AG35" s="942"/>
      <c r="AH35" s="943"/>
      <c r="AI35" s="22"/>
      <c r="AJ35" s="22"/>
      <c r="AK35" s="22"/>
      <c r="AL35" s="22"/>
      <c r="AM35" s="22"/>
      <c r="AN35" s="22"/>
      <c r="AO35" s="22"/>
      <c r="AP35" s="22"/>
      <c r="AQ35" s="22"/>
      <c r="AR35" s="22"/>
      <c r="AS35" s="22"/>
      <c r="AT35" s="22"/>
      <c r="AU35" s="22"/>
      <c r="AV35" s="22"/>
      <c r="AW35" s="22"/>
      <c r="AX35" s="22"/>
    </row>
    <row r="36" spans="1:50" ht="11.25" customHeight="1" x14ac:dyDescent="0.2">
      <c r="A36" s="22"/>
      <c r="B36" s="360" t="s">
        <v>227</v>
      </c>
      <c r="C36" s="361"/>
      <c r="D36" s="361"/>
      <c r="E36" s="361"/>
      <c r="F36" s="361"/>
      <c r="G36" s="361"/>
      <c r="H36" s="361"/>
      <c r="I36" s="362"/>
      <c r="J36" s="275"/>
      <c r="K36" s="275"/>
      <c r="L36" s="275"/>
      <c r="M36" s="275"/>
      <c r="N36" s="275"/>
      <c r="O36" s="275"/>
      <c r="P36" s="918" t="s">
        <v>360</v>
      </c>
      <c r="Q36" s="918"/>
      <c r="R36" s="821"/>
      <c r="S36" s="275"/>
      <c r="T36" s="275"/>
      <c r="U36" s="275"/>
      <c r="V36" s="275"/>
      <c r="W36" s="275"/>
      <c r="X36" s="275"/>
      <c r="Y36" s="918" t="s">
        <v>360</v>
      </c>
      <c r="Z36" s="918"/>
      <c r="AA36" s="821"/>
      <c r="AB36" s="940" t="e">
        <f t="shared" ref="AB36" si="5">J36/S36</f>
        <v>#DIV/0!</v>
      </c>
      <c r="AC36" s="940"/>
      <c r="AD36" s="940"/>
      <c r="AE36" s="940"/>
      <c r="AF36" s="940"/>
      <c r="AG36" s="940"/>
      <c r="AH36" s="941"/>
      <c r="AI36" s="22"/>
      <c r="AJ36" s="22"/>
      <c r="AK36" s="22"/>
      <c r="AL36" s="22"/>
      <c r="AM36" s="22"/>
      <c r="AN36" s="22"/>
      <c r="AO36" s="22"/>
      <c r="AP36" s="22"/>
      <c r="AQ36" s="22"/>
      <c r="AR36" s="22"/>
      <c r="AS36" s="22"/>
      <c r="AT36" s="22"/>
      <c r="AU36" s="22"/>
      <c r="AV36" s="22"/>
      <c r="AW36" s="22"/>
      <c r="AX36" s="22"/>
    </row>
    <row r="37" spans="1:50" ht="11.25" customHeight="1" x14ac:dyDescent="0.2">
      <c r="A37" s="22"/>
      <c r="B37" s="366"/>
      <c r="C37" s="367"/>
      <c r="D37" s="367"/>
      <c r="E37" s="367"/>
      <c r="F37" s="367"/>
      <c r="G37" s="367"/>
      <c r="H37" s="367"/>
      <c r="I37" s="368"/>
      <c r="J37" s="277"/>
      <c r="K37" s="277"/>
      <c r="L37" s="277"/>
      <c r="M37" s="277"/>
      <c r="N37" s="277"/>
      <c r="O37" s="277"/>
      <c r="P37" s="917"/>
      <c r="Q37" s="917"/>
      <c r="R37" s="817"/>
      <c r="S37" s="277"/>
      <c r="T37" s="277"/>
      <c r="U37" s="277"/>
      <c r="V37" s="277"/>
      <c r="W37" s="277"/>
      <c r="X37" s="277"/>
      <c r="Y37" s="917"/>
      <c r="Z37" s="917"/>
      <c r="AA37" s="817"/>
      <c r="AB37" s="942"/>
      <c r="AC37" s="942"/>
      <c r="AD37" s="942"/>
      <c r="AE37" s="942"/>
      <c r="AF37" s="942"/>
      <c r="AG37" s="942"/>
      <c r="AH37" s="943"/>
      <c r="AI37" s="22"/>
      <c r="AJ37" s="22"/>
      <c r="AK37" s="22"/>
      <c r="AL37" s="22"/>
      <c r="AM37" s="22"/>
      <c r="AN37" s="22"/>
      <c r="AO37" s="22"/>
      <c r="AP37" s="22"/>
      <c r="AQ37" s="22"/>
      <c r="AR37" s="22"/>
      <c r="AS37" s="22"/>
      <c r="AT37" s="22"/>
      <c r="AU37" s="22"/>
      <c r="AV37" s="22"/>
      <c r="AW37" s="22"/>
      <c r="AX37" s="22"/>
    </row>
    <row r="38" spans="1:50" ht="11.25" customHeight="1" x14ac:dyDescent="0.2">
      <c r="A38" s="22"/>
      <c r="B38" s="360" t="s">
        <v>361</v>
      </c>
      <c r="C38" s="361"/>
      <c r="D38" s="361"/>
      <c r="E38" s="361"/>
      <c r="F38" s="361"/>
      <c r="G38" s="361"/>
      <c r="H38" s="361"/>
      <c r="I38" s="362"/>
      <c r="J38" s="275"/>
      <c r="K38" s="275"/>
      <c r="L38" s="275"/>
      <c r="M38" s="275"/>
      <c r="N38" s="275"/>
      <c r="O38" s="275"/>
      <c r="P38" s="918" t="s">
        <v>359</v>
      </c>
      <c r="Q38" s="918"/>
      <c r="R38" s="821"/>
      <c r="S38" s="275"/>
      <c r="T38" s="275"/>
      <c r="U38" s="275"/>
      <c r="V38" s="275"/>
      <c r="W38" s="275"/>
      <c r="X38" s="275"/>
      <c r="Y38" s="918" t="s">
        <v>359</v>
      </c>
      <c r="Z38" s="918"/>
      <c r="AA38" s="821"/>
      <c r="AB38" s="940" t="e">
        <f t="shared" ref="AB38" si="6">J38/S38</f>
        <v>#DIV/0!</v>
      </c>
      <c r="AC38" s="940"/>
      <c r="AD38" s="940"/>
      <c r="AE38" s="940"/>
      <c r="AF38" s="940"/>
      <c r="AG38" s="940"/>
      <c r="AH38" s="941"/>
      <c r="AI38" s="22"/>
      <c r="AJ38" s="22"/>
      <c r="AK38" s="22"/>
      <c r="AL38" s="22"/>
      <c r="AM38" s="22"/>
      <c r="AN38" s="22"/>
      <c r="AO38" s="22"/>
      <c r="AP38" s="22"/>
      <c r="AQ38" s="22"/>
      <c r="AR38" s="22"/>
      <c r="AS38" s="22"/>
      <c r="AT38" s="22"/>
      <c r="AU38" s="22"/>
      <c r="AV38" s="22"/>
      <c r="AW38" s="22"/>
      <c r="AX38" s="22"/>
    </row>
    <row r="39" spans="1:50" ht="11.25" customHeight="1" x14ac:dyDescent="0.2">
      <c r="A39" s="22"/>
      <c r="B39" s="366"/>
      <c r="C39" s="367"/>
      <c r="D39" s="367"/>
      <c r="E39" s="367"/>
      <c r="F39" s="367"/>
      <c r="G39" s="367"/>
      <c r="H39" s="367"/>
      <c r="I39" s="368"/>
      <c r="J39" s="277"/>
      <c r="K39" s="277"/>
      <c r="L39" s="277"/>
      <c r="M39" s="277"/>
      <c r="N39" s="277"/>
      <c r="O39" s="277"/>
      <c r="P39" s="917"/>
      <c r="Q39" s="917"/>
      <c r="R39" s="817"/>
      <c r="S39" s="277"/>
      <c r="T39" s="277"/>
      <c r="U39" s="277"/>
      <c r="V39" s="277"/>
      <c r="W39" s="277"/>
      <c r="X39" s="277"/>
      <c r="Y39" s="917"/>
      <c r="Z39" s="917"/>
      <c r="AA39" s="817"/>
      <c r="AB39" s="942"/>
      <c r="AC39" s="942"/>
      <c r="AD39" s="942"/>
      <c r="AE39" s="942"/>
      <c r="AF39" s="942"/>
      <c r="AG39" s="942"/>
      <c r="AH39" s="943"/>
      <c r="AI39" s="22"/>
      <c r="AJ39" s="22"/>
      <c r="AK39" s="22"/>
      <c r="AL39" s="22"/>
      <c r="AM39" s="22"/>
      <c r="AN39" s="22"/>
      <c r="AO39" s="22"/>
      <c r="AP39" s="22"/>
      <c r="AQ39" s="22"/>
      <c r="AR39" s="22"/>
      <c r="AS39" s="22"/>
      <c r="AT39" s="22"/>
      <c r="AU39" s="22"/>
      <c r="AV39" s="22"/>
      <c r="AW39" s="22"/>
      <c r="AX39" s="22"/>
    </row>
    <row r="40" spans="1:50" ht="11.25" customHeight="1" x14ac:dyDescent="0.2">
      <c r="A40" s="22"/>
      <c r="B40" s="360" t="s">
        <v>362</v>
      </c>
      <c r="C40" s="361"/>
      <c r="D40" s="361"/>
      <c r="E40" s="361"/>
      <c r="F40" s="361"/>
      <c r="G40" s="361"/>
      <c r="H40" s="361"/>
      <c r="I40" s="362"/>
      <c r="J40" s="275"/>
      <c r="K40" s="275"/>
      <c r="L40" s="275"/>
      <c r="M40" s="275"/>
      <c r="N40" s="275"/>
      <c r="O40" s="275"/>
      <c r="P40" s="918" t="s">
        <v>359</v>
      </c>
      <c r="Q40" s="918"/>
      <c r="R40" s="821"/>
      <c r="S40" s="275"/>
      <c r="T40" s="275"/>
      <c r="U40" s="275"/>
      <c r="V40" s="275"/>
      <c r="W40" s="275"/>
      <c r="X40" s="275"/>
      <c r="Y40" s="918" t="s">
        <v>359</v>
      </c>
      <c r="Z40" s="918"/>
      <c r="AA40" s="821"/>
      <c r="AB40" s="940" t="e">
        <f t="shared" ref="AB40" si="7">J40/S40</f>
        <v>#DIV/0!</v>
      </c>
      <c r="AC40" s="940"/>
      <c r="AD40" s="940"/>
      <c r="AE40" s="940"/>
      <c r="AF40" s="940"/>
      <c r="AG40" s="940"/>
      <c r="AH40" s="941"/>
      <c r="AI40" s="22"/>
      <c r="AJ40" s="22"/>
      <c r="AK40" s="22"/>
      <c r="AL40" s="22"/>
      <c r="AM40" s="22"/>
      <c r="AN40" s="22"/>
      <c r="AO40" s="22"/>
      <c r="AP40" s="22"/>
      <c r="AQ40" s="22"/>
      <c r="AR40" s="22"/>
      <c r="AS40" s="22"/>
      <c r="AT40" s="22"/>
      <c r="AU40" s="22"/>
      <c r="AV40" s="22"/>
      <c r="AW40" s="22"/>
      <c r="AX40" s="22"/>
    </row>
    <row r="41" spans="1:50" ht="11.25" customHeight="1" x14ac:dyDescent="0.2">
      <c r="A41" s="22"/>
      <c r="B41" s="366"/>
      <c r="C41" s="367"/>
      <c r="D41" s="367"/>
      <c r="E41" s="367"/>
      <c r="F41" s="367"/>
      <c r="G41" s="367"/>
      <c r="H41" s="367"/>
      <c r="I41" s="368"/>
      <c r="J41" s="277"/>
      <c r="K41" s="277"/>
      <c r="L41" s="277"/>
      <c r="M41" s="277"/>
      <c r="N41" s="277"/>
      <c r="O41" s="277"/>
      <c r="P41" s="917"/>
      <c r="Q41" s="917"/>
      <c r="R41" s="817"/>
      <c r="S41" s="277"/>
      <c r="T41" s="277"/>
      <c r="U41" s="277"/>
      <c r="V41" s="277"/>
      <c r="W41" s="277"/>
      <c r="X41" s="277"/>
      <c r="Y41" s="917"/>
      <c r="Z41" s="917"/>
      <c r="AA41" s="817"/>
      <c r="AB41" s="942"/>
      <c r="AC41" s="942"/>
      <c r="AD41" s="942"/>
      <c r="AE41" s="942"/>
      <c r="AF41" s="942"/>
      <c r="AG41" s="942"/>
      <c r="AH41" s="943"/>
      <c r="AI41" s="22"/>
      <c r="AJ41" s="22"/>
      <c r="AK41" s="22"/>
      <c r="AL41" s="22"/>
      <c r="AM41" s="22"/>
      <c r="AN41" s="22"/>
      <c r="AO41" s="22"/>
      <c r="AP41" s="22"/>
      <c r="AQ41" s="22"/>
      <c r="AR41" s="22"/>
      <c r="AS41" s="22"/>
      <c r="AT41" s="22"/>
      <c r="AU41" s="22"/>
      <c r="AV41" s="22"/>
      <c r="AW41" s="22"/>
      <c r="AX41" s="22"/>
    </row>
    <row r="42" spans="1:50" ht="11.25" customHeight="1" x14ac:dyDescent="0.2">
      <c r="A42" s="22"/>
      <c r="B42" s="360" t="s">
        <v>363</v>
      </c>
      <c r="C42" s="361"/>
      <c r="D42" s="361"/>
      <c r="E42" s="361"/>
      <c r="F42" s="361"/>
      <c r="G42" s="361"/>
      <c r="H42" s="361"/>
      <c r="I42" s="362"/>
      <c r="J42" s="275"/>
      <c r="K42" s="275"/>
      <c r="L42" s="275"/>
      <c r="M42" s="275"/>
      <c r="N42" s="275"/>
      <c r="O42" s="275"/>
      <c r="P42" s="918" t="s">
        <v>359</v>
      </c>
      <c r="Q42" s="918"/>
      <c r="R42" s="821"/>
      <c r="S42" s="275"/>
      <c r="T42" s="275"/>
      <c r="U42" s="275"/>
      <c r="V42" s="275"/>
      <c r="W42" s="275"/>
      <c r="X42" s="275"/>
      <c r="Y42" s="918" t="s">
        <v>359</v>
      </c>
      <c r="Z42" s="918"/>
      <c r="AA42" s="821"/>
      <c r="AB42" s="940" t="e">
        <f t="shared" ref="AB42" si="8">J42/S42</f>
        <v>#DIV/0!</v>
      </c>
      <c r="AC42" s="940"/>
      <c r="AD42" s="940"/>
      <c r="AE42" s="940"/>
      <c r="AF42" s="940"/>
      <c r="AG42" s="940"/>
      <c r="AH42" s="941"/>
      <c r="AI42" s="22"/>
      <c r="AJ42" s="22"/>
      <c r="AK42" s="22"/>
      <c r="AL42" s="22"/>
      <c r="AM42" s="22"/>
      <c r="AN42" s="22"/>
      <c r="AO42" s="22"/>
      <c r="AP42" s="22"/>
      <c r="AQ42" s="22"/>
      <c r="AR42" s="22"/>
      <c r="AS42" s="22"/>
      <c r="AT42" s="22"/>
      <c r="AU42" s="22"/>
      <c r="AV42" s="22"/>
      <c r="AW42" s="22"/>
      <c r="AX42" s="22"/>
    </row>
    <row r="43" spans="1:50" ht="11.25" customHeight="1" x14ac:dyDescent="0.2">
      <c r="A43" s="22"/>
      <c r="B43" s="366"/>
      <c r="C43" s="367"/>
      <c r="D43" s="367"/>
      <c r="E43" s="367"/>
      <c r="F43" s="367"/>
      <c r="G43" s="367"/>
      <c r="H43" s="367"/>
      <c r="I43" s="368"/>
      <c r="J43" s="277"/>
      <c r="K43" s="277"/>
      <c r="L43" s="277"/>
      <c r="M43" s="277"/>
      <c r="N43" s="277"/>
      <c r="O43" s="277"/>
      <c r="P43" s="917"/>
      <c r="Q43" s="917"/>
      <c r="R43" s="817"/>
      <c r="S43" s="277"/>
      <c r="T43" s="277"/>
      <c r="U43" s="277"/>
      <c r="V43" s="277"/>
      <c r="W43" s="277"/>
      <c r="X43" s="277"/>
      <c r="Y43" s="917"/>
      <c r="Z43" s="917"/>
      <c r="AA43" s="817"/>
      <c r="AB43" s="942"/>
      <c r="AC43" s="942"/>
      <c r="AD43" s="942"/>
      <c r="AE43" s="942"/>
      <c r="AF43" s="942"/>
      <c r="AG43" s="942"/>
      <c r="AH43" s="943"/>
      <c r="AI43" s="22"/>
      <c r="AJ43" s="22"/>
      <c r="AK43" s="22"/>
      <c r="AL43" s="22"/>
      <c r="AM43" s="22"/>
      <c r="AN43" s="22"/>
      <c r="AO43" s="22"/>
      <c r="AP43" s="22"/>
      <c r="AQ43" s="22"/>
      <c r="AR43" s="22"/>
      <c r="AS43" s="22"/>
      <c r="AT43" s="22"/>
      <c r="AU43" s="22"/>
      <c r="AV43" s="22"/>
      <c r="AW43" s="22"/>
      <c r="AX43" s="22"/>
    </row>
    <row r="44" spans="1:50" ht="11.25" customHeight="1" x14ac:dyDescent="0.2">
      <c r="A44" s="22"/>
      <c r="B44" s="360" t="s">
        <v>228</v>
      </c>
      <c r="C44" s="361"/>
      <c r="D44" s="361"/>
      <c r="E44" s="361"/>
      <c r="F44" s="361"/>
      <c r="G44" s="361"/>
      <c r="H44" s="361"/>
      <c r="I44" s="362"/>
      <c r="J44" s="275"/>
      <c r="K44" s="275"/>
      <c r="L44" s="275"/>
      <c r="M44" s="275"/>
      <c r="N44" s="275"/>
      <c r="O44" s="275"/>
      <c r="P44" s="918" t="s">
        <v>357</v>
      </c>
      <c r="Q44" s="918"/>
      <c r="R44" s="821"/>
      <c r="S44" s="275"/>
      <c r="T44" s="275"/>
      <c r="U44" s="275"/>
      <c r="V44" s="275"/>
      <c r="W44" s="275"/>
      <c r="X44" s="275"/>
      <c r="Y44" s="918" t="s">
        <v>357</v>
      </c>
      <c r="Z44" s="918"/>
      <c r="AA44" s="821"/>
      <c r="AB44" s="940" t="e">
        <f t="shared" ref="AB44" si="9">J44/S44</f>
        <v>#DIV/0!</v>
      </c>
      <c r="AC44" s="940"/>
      <c r="AD44" s="940"/>
      <c r="AE44" s="940"/>
      <c r="AF44" s="940"/>
      <c r="AG44" s="940"/>
      <c r="AH44" s="941"/>
      <c r="AI44" s="22"/>
      <c r="AJ44" s="22"/>
      <c r="AK44" s="22"/>
      <c r="AL44" s="22"/>
      <c r="AM44" s="22"/>
      <c r="AN44" s="22"/>
      <c r="AO44" s="22"/>
      <c r="AP44" s="22"/>
      <c r="AQ44" s="22"/>
      <c r="AR44" s="22"/>
      <c r="AS44" s="22"/>
      <c r="AT44" s="22"/>
      <c r="AU44" s="22"/>
      <c r="AV44" s="22"/>
      <c r="AW44" s="22"/>
      <c r="AX44" s="22"/>
    </row>
    <row r="45" spans="1:50" ht="11.25" customHeight="1" x14ac:dyDescent="0.2">
      <c r="A45" s="22"/>
      <c r="B45" s="366"/>
      <c r="C45" s="367"/>
      <c r="D45" s="367"/>
      <c r="E45" s="367"/>
      <c r="F45" s="367"/>
      <c r="G45" s="367"/>
      <c r="H45" s="367"/>
      <c r="I45" s="368"/>
      <c r="J45" s="277"/>
      <c r="K45" s="277"/>
      <c r="L45" s="277"/>
      <c r="M45" s="277"/>
      <c r="N45" s="277"/>
      <c r="O45" s="277"/>
      <c r="P45" s="917"/>
      <c r="Q45" s="917"/>
      <c r="R45" s="817"/>
      <c r="S45" s="277"/>
      <c r="T45" s="277"/>
      <c r="U45" s="277"/>
      <c r="V45" s="277"/>
      <c r="W45" s="277"/>
      <c r="X45" s="277"/>
      <c r="Y45" s="917"/>
      <c r="Z45" s="917"/>
      <c r="AA45" s="817"/>
      <c r="AB45" s="942"/>
      <c r="AC45" s="942"/>
      <c r="AD45" s="942"/>
      <c r="AE45" s="942"/>
      <c r="AF45" s="942"/>
      <c r="AG45" s="942"/>
      <c r="AH45" s="943"/>
      <c r="AI45" s="22"/>
      <c r="AJ45" s="22"/>
      <c r="AK45" s="22"/>
      <c r="AL45" s="22"/>
      <c r="AM45" s="22"/>
      <c r="AN45" s="22"/>
      <c r="AO45" s="22"/>
      <c r="AP45" s="22"/>
      <c r="AQ45" s="22"/>
      <c r="AR45" s="22"/>
      <c r="AS45" s="22"/>
      <c r="AT45" s="22"/>
      <c r="AU45" s="22"/>
      <c r="AV45" s="22"/>
      <c r="AW45" s="22"/>
      <c r="AX45" s="22"/>
    </row>
    <row r="46" spans="1:50" ht="11.25" customHeight="1" x14ac:dyDescent="0.2">
      <c r="A46" s="22"/>
      <c r="B46" s="360" t="s">
        <v>231</v>
      </c>
      <c r="C46" s="361"/>
      <c r="D46" s="361"/>
      <c r="E46" s="361"/>
      <c r="F46" s="361"/>
      <c r="G46" s="361"/>
      <c r="H46" s="361"/>
      <c r="I46" s="362"/>
      <c r="J46" s="275"/>
      <c r="K46" s="275"/>
      <c r="L46" s="275"/>
      <c r="M46" s="275"/>
      <c r="N46" s="275"/>
      <c r="O46" s="275"/>
      <c r="P46" s="918" t="s">
        <v>364</v>
      </c>
      <c r="Q46" s="918"/>
      <c r="R46" s="821"/>
      <c r="S46" s="275"/>
      <c r="T46" s="275"/>
      <c r="U46" s="275"/>
      <c r="V46" s="275"/>
      <c r="W46" s="275"/>
      <c r="X46" s="275"/>
      <c r="Y46" s="918" t="s">
        <v>364</v>
      </c>
      <c r="Z46" s="918"/>
      <c r="AA46" s="821"/>
      <c r="AB46" s="940" t="e">
        <f t="shared" ref="AB46" si="10">J46/S46</f>
        <v>#DIV/0!</v>
      </c>
      <c r="AC46" s="940"/>
      <c r="AD46" s="940"/>
      <c r="AE46" s="940"/>
      <c r="AF46" s="940"/>
      <c r="AG46" s="940"/>
      <c r="AH46" s="941"/>
      <c r="AI46" s="22"/>
      <c r="AJ46" s="22"/>
      <c r="AK46" s="22"/>
      <c r="AL46" s="22"/>
      <c r="AM46" s="22"/>
      <c r="AN46" s="22"/>
      <c r="AO46" s="22"/>
      <c r="AP46" s="22"/>
      <c r="AQ46" s="22"/>
      <c r="AR46" s="22"/>
      <c r="AS46" s="22"/>
      <c r="AT46" s="22"/>
      <c r="AU46" s="22"/>
      <c r="AV46" s="22"/>
      <c r="AW46" s="22"/>
      <c r="AX46" s="22"/>
    </row>
    <row r="47" spans="1:50" ht="11.25" customHeight="1" x14ac:dyDescent="0.2">
      <c r="B47" s="366"/>
      <c r="C47" s="367"/>
      <c r="D47" s="367"/>
      <c r="E47" s="367"/>
      <c r="F47" s="367"/>
      <c r="G47" s="367"/>
      <c r="H47" s="367"/>
      <c r="I47" s="368"/>
      <c r="J47" s="277"/>
      <c r="K47" s="277"/>
      <c r="L47" s="277"/>
      <c r="M47" s="277"/>
      <c r="N47" s="277"/>
      <c r="O47" s="277"/>
      <c r="P47" s="917"/>
      <c r="Q47" s="917"/>
      <c r="R47" s="817"/>
      <c r="S47" s="277"/>
      <c r="T47" s="277"/>
      <c r="U47" s="277"/>
      <c r="V47" s="277"/>
      <c r="W47" s="277"/>
      <c r="X47" s="277"/>
      <c r="Y47" s="917"/>
      <c r="Z47" s="917"/>
      <c r="AA47" s="817"/>
      <c r="AB47" s="942"/>
      <c r="AC47" s="942"/>
      <c r="AD47" s="942"/>
      <c r="AE47" s="942"/>
      <c r="AF47" s="942"/>
      <c r="AG47" s="942"/>
      <c r="AH47" s="943"/>
      <c r="AI47" s="22"/>
      <c r="AJ47" s="22"/>
      <c r="AK47" s="22"/>
      <c r="AL47" s="22"/>
      <c r="AM47" s="22"/>
      <c r="AN47" s="22"/>
      <c r="AO47" s="22"/>
      <c r="AP47" s="22"/>
      <c r="AQ47" s="22"/>
      <c r="AR47" s="22"/>
      <c r="AS47" s="22"/>
      <c r="AT47" s="22"/>
      <c r="AU47" s="22"/>
      <c r="AV47" s="22"/>
      <c r="AW47" s="22"/>
      <c r="AX47" s="22"/>
    </row>
    <row r="48" spans="1:50" ht="11.25" customHeight="1" x14ac:dyDescent="0.2">
      <c r="A48" s="22"/>
      <c r="B48" s="360" t="s">
        <v>229</v>
      </c>
      <c r="C48" s="361"/>
      <c r="D48" s="361"/>
      <c r="E48" s="361"/>
      <c r="F48" s="361"/>
      <c r="G48" s="361"/>
      <c r="H48" s="361"/>
      <c r="I48" s="362"/>
      <c r="J48" s="275"/>
      <c r="K48" s="275"/>
      <c r="L48" s="275"/>
      <c r="M48" s="275"/>
      <c r="N48" s="275"/>
      <c r="O48" s="275"/>
      <c r="P48" s="918" t="s">
        <v>364</v>
      </c>
      <c r="Q48" s="918"/>
      <c r="R48" s="821"/>
      <c r="S48" s="275"/>
      <c r="T48" s="275"/>
      <c r="U48" s="275"/>
      <c r="V48" s="275"/>
      <c r="W48" s="275"/>
      <c r="X48" s="275"/>
      <c r="Y48" s="918" t="s">
        <v>364</v>
      </c>
      <c r="Z48" s="918"/>
      <c r="AA48" s="821"/>
      <c r="AB48" s="940" t="e">
        <f t="shared" ref="AB48" si="11">J48/S48</f>
        <v>#DIV/0!</v>
      </c>
      <c r="AC48" s="940"/>
      <c r="AD48" s="940"/>
      <c r="AE48" s="940"/>
      <c r="AF48" s="940"/>
      <c r="AG48" s="940"/>
      <c r="AH48" s="941"/>
      <c r="AI48" s="22"/>
      <c r="AJ48" s="22"/>
      <c r="AK48" s="22"/>
      <c r="AL48" s="22"/>
      <c r="AM48" s="22"/>
      <c r="AN48" s="22"/>
      <c r="AO48" s="22"/>
      <c r="AP48" s="22"/>
      <c r="AQ48" s="22"/>
      <c r="AR48" s="22"/>
      <c r="AS48" s="22"/>
      <c r="AT48" s="22"/>
      <c r="AU48" s="22"/>
      <c r="AV48" s="22"/>
      <c r="AW48" s="22"/>
      <c r="AX48" s="22"/>
    </row>
    <row r="49" spans="1:50" ht="11.25" customHeight="1" x14ac:dyDescent="0.2">
      <c r="A49" s="22"/>
      <c r="B49" s="366"/>
      <c r="C49" s="367"/>
      <c r="D49" s="367"/>
      <c r="E49" s="367"/>
      <c r="F49" s="367"/>
      <c r="G49" s="367"/>
      <c r="H49" s="367"/>
      <c r="I49" s="368"/>
      <c r="J49" s="277"/>
      <c r="K49" s="277"/>
      <c r="L49" s="277"/>
      <c r="M49" s="277"/>
      <c r="N49" s="277"/>
      <c r="O49" s="277"/>
      <c r="P49" s="917"/>
      <c r="Q49" s="917"/>
      <c r="R49" s="817"/>
      <c r="S49" s="277"/>
      <c r="T49" s="277"/>
      <c r="U49" s="277"/>
      <c r="V49" s="277"/>
      <c r="W49" s="277"/>
      <c r="X49" s="277"/>
      <c r="Y49" s="917"/>
      <c r="Z49" s="917"/>
      <c r="AA49" s="817"/>
      <c r="AB49" s="942"/>
      <c r="AC49" s="942"/>
      <c r="AD49" s="942"/>
      <c r="AE49" s="942"/>
      <c r="AF49" s="942"/>
      <c r="AG49" s="942"/>
      <c r="AH49" s="943"/>
      <c r="AI49" s="22"/>
      <c r="AJ49" s="22"/>
      <c r="AK49" s="22"/>
      <c r="AL49" s="22"/>
      <c r="AM49" s="22"/>
      <c r="AN49" s="22"/>
      <c r="AO49" s="22"/>
      <c r="AP49" s="22"/>
      <c r="AQ49" s="22"/>
      <c r="AR49" s="22"/>
      <c r="AS49" s="22"/>
      <c r="AT49" s="22"/>
      <c r="AU49" s="22"/>
      <c r="AV49" s="22"/>
      <c r="AW49" s="22"/>
      <c r="AX49" s="22"/>
    </row>
    <row r="50" spans="1:50" ht="11.25" customHeight="1" x14ac:dyDescent="0.2">
      <c r="A50" s="22"/>
      <c r="B50" s="360" t="s">
        <v>230</v>
      </c>
      <c r="C50" s="361"/>
      <c r="D50" s="361"/>
      <c r="E50" s="361"/>
      <c r="F50" s="361"/>
      <c r="G50" s="361"/>
      <c r="H50" s="361"/>
      <c r="I50" s="362"/>
      <c r="J50" s="275"/>
      <c r="K50" s="275"/>
      <c r="L50" s="275"/>
      <c r="M50" s="275"/>
      <c r="N50" s="275"/>
      <c r="O50" s="275"/>
      <c r="P50" s="918" t="s">
        <v>364</v>
      </c>
      <c r="Q50" s="918"/>
      <c r="R50" s="821"/>
      <c r="S50" s="275"/>
      <c r="T50" s="275"/>
      <c r="U50" s="275"/>
      <c r="V50" s="275"/>
      <c r="W50" s="275"/>
      <c r="X50" s="275"/>
      <c r="Y50" s="918" t="s">
        <v>364</v>
      </c>
      <c r="Z50" s="918"/>
      <c r="AA50" s="821"/>
      <c r="AB50" s="940" t="e">
        <f t="shared" ref="AB50" si="12">J50/S50</f>
        <v>#DIV/0!</v>
      </c>
      <c r="AC50" s="940"/>
      <c r="AD50" s="940"/>
      <c r="AE50" s="940"/>
      <c r="AF50" s="940"/>
      <c r="AG50" s="940"/>
      <c r="AH50" s="941"/>
      <c r="AI50" s="22"/>
      <c r="AJ50" s="22"/>
      <c r="AK50" s="22"/>
      <c r="AL50" s="22"/>
      <c r="AM50" s="22"/>
      <c r="AN50" s="22"/>
      <c r="AO50" s="22"/>
      <c r="AP50" s="22"/>
      <c r="AQ50" s="22"/>
      <c r="AR50" s="22"/>
      <c r="AS50" s="22"/>
      <c r="AT50" s="22"/>
      <c r="AU50" s="22"/>
      <c r="AV50" s="22"/>
      <c r="AW50" s="22"/>
      <c r="AX50" s="22"/>
    </row>
    <row r="51" spans="1:50" ht="11.25" customHeight="1" x14ac:dyDescent="0.2">
      <c r="A51" s="22"/>
      <c r="B51" s="366"/>
      <c r="C51" s="367"/>
      <c r="D51" s="367"/>
      <c r="E51" s="367"/>
      <c r="F51" s="367"/>
      <c r="G51" s="367"/>
      <c r="H51" s="367"/>
      <c r="I51" s="368"/>
      <c r="J51" s="277"/>
      <c r="K51" s="277"/>
      <c r="L51" s="277"/>
      <c r="M51" s="277"/>
      <c r="N51" s="277"/>
      <c r="O51" s="277"/>
      <c r="P51" s="917"/>
      <c r="Q51" s="917"/>
      <c r="R51" s="817"/>
      <c r="S51" s="277"/>
      <c r="T51" s="277"/>
      <c r="U51" s="277"/>
      <c r="V51" s="277"/>
      <c r="W51" s="277"/>
      <c r="X51" s="277"/>
      <c r="Y51" s="917"/>
      <c r="Z51" s="917"/>
      <c r="AA51" s="817"/>
      <c r="AB51" s="942"/>
      <c r="AC51" s="942"/>
      <c r="AD51" s="942"/>
      <c r="AE51" s="942"/>
      <c r="AF51" s="942"/>
      <c r="AG51" s="942"/>
      <c r="AH51" s="943"/>
      <c r="AI51" s="22"/>
      <c r="AJ51" s="22"/>
      <c r="AK51" s="22"/>
      <c r="AL51" s="22"/>
      <c r="AM51" s="22"/>
      <c r="AN51" s="22"/>
      <c r="AO51" s="22"/>
      <c r="AP51" s="22"/>
      <c r="AQ51" s="22"/>
      <c r="AR51" s="22"/>
      <c r="AS51" s="22"/>
      <c r="AT51" s="22"/>
      <c r="AU51" s="22"/>
      <c r="AV51" s="22"/>
      <c r="AW51" s="22"/>
      <c r="AX51" s="22"/>
    </row>
    <row r="52" spans="1:50" ht="11.25" customHeight="1"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0" s="6" customFormat="1" ht="11.25" customHeight="1" x14ac:dyDescent="0.2">
      <c r="A53" s="19"/>
      <c r="B53" s="476" t="s">
        <v>5</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19"/>
      <c r="AL53" s="19"/>
      <c r="AM53" s="19"/>
      <c r="AN53" s="19"/>
      <c r="AO53" s="19"/>
      <c r="AP53" s="19"/>
      <c r="AQ53" s="19"/>
      <c r="AR53" s="19"/>
      <c r="AS53" s="19"/>
      <c r="AT53" s="19"/>
      <c r="AU53" s="19"/>
      <c r="AV53" s="19"/>
      <c r="AW53" s="19"/>
      <c r="AX53" s="19"/>
    </row>
    <row r="54" spans="1:50" s="6" customFormat="1" ht="11.25" customHeight="1" x14ac:dyDescent="0.2">
      <c r="A54" s="19"/>
      <c r="B54" s="476"/>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26"/>
      <c r="AL54" s="26"/>
      <c r="AM54" s="26"/>
      <c r="AN54" s="26"/>
      <c r="AO54" s="26"/>
      <c r="AP54" s="26"/>
      <c r="AQ54" s="26"/>
      <c r="AR54" s="26"/>
      <c r="AS54" s="26"/>
      <c r="AT54" s="26"/>
      <c r="AU54" s="22"/>
      <c r="AV54" s="22"/>
      <c r="AW54" s="22"/>
      <c r="AX54" s="19"/>
    </row>
    <row r="55" spans="1:50" ht="11.25" customHeight="1" x14ac:dyDescent="0.2">
      <c r="A55" s="22"/>
      <c r="B55" s="360" t="s">
        <v>29</v>
      </c>
      <c r="C55" s="361"/>
      <c r="D55" s="361"/>
      <c r="E55" s="361"/>
      <c r="F55" s="361"/>
      <c r="G55" s="361"/>
      <c r="H55" s="361"/>
      <c r="I55" s="361"/>
      <c r="J55" s="360" t="s">
        <v>255</v>
      </c>
      <c r="K55" s="361"/>
      <c r="L55" s="361"/>
      <c r="M55" s="361"/>
      <c r="N55" s="361"/>
      <c r="O55" s="361"/>
      <c r="P55" s="361"/>
      <c r="Q55" s="361"/>
      <c r="R55" s="360" t="s">
        <v>62</v>
      </c>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2"/>
      <c r="AP55" s="361" t="s">
        <v>239</v>
      </c>
      <c r="AQ55" s="361"/>
      <c r="AR55" s="361"/>
      <c r="AS55" s="361"/>
      <c r="AT55" s="361"/>
      <c r="AU55" s="361"/>
      <c r="AV55" s="361"/>
      <c r="AW55" s="362"/>
      <c r="AX55" s="22"/>
    </row>
    <row r="56" spans="1:50" ht="11.25" customHeight="1" x14ac:dyDescent="0.2">
      <c r="A56" s="22"/>
      <c r="B56" s="366"/>
      <c r="C56" s="367"/>
      <c r="D56" s="367"/>
      <c r="E56" s="367"/>
      <c r="F56" s="367"/>
      <c r="G56" s="367"/>
      <c r="H56" s="367"/>
      <c r="I56" s="367"/>
      <c r="J56" s="363"/>
      <c r="K56" s="364"/>
      <c r="L56" s="364"/>
      <c r="M56" s="364"/>
      <c r="N56" s="364"/>
      <c r="O56" s="364"/>
      <c r="P56" s="364"/>
      <c r="Q56" s="364"/>
      <c r="R56" s="366"/>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8"/>
      <c r="AP56" s="367"/>
      <c r="AQ56" s="367"/>
      <c r="AR56" s="367"/>
      <c r="AS56" s="367"/>
      <c r="AT56" s="367"/>
      <c r="AU56" s="367"/>
      <c r="AV56" s="367"/>
      <c r="AW56" s="368"/>
      <c r="AX56" s="22"/>
    </row>
    <row r="57" spans="1:50" ht="11.25" customHeight="1" x14ac:dyDescent="0.2">
      <c r="A57" s="22"/>
      <c r="B57" s="360" t="s">
        <v>237</v>
      </c>
      <c r="C57" s="361"/>
      <c r="D57" s="361"/>
      <c r="E57" s="361"/>
      <c r="F57" s="361"/>
      <c r="G57" s="361"/>
      <c r="H57" s="361"/>
      <c r="I57" s="361"/>
      <c r="J57" s="420"/>
      <c r="K57" s="275"/>
      <c r="L57" s="275"/>
      <c r="M57" s="275"/>
      <c r="N57" s="275"/>
      <c r="O57" s="275"/>
      <c r="P57" s="275"/>
      <c r="Q57" s="275"/>
      <c r="R57" s="420"/>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6"/>
      <c r="AP57" s="275"/>
      <c r="AQ57" s="275"/>
      <c r="AR57" s="275"/>
      <c r="AS57" s="275"/>
      <c r="AT57" s="275"/>
      <c r="AU57" s="275"/>
      <c r="AV57" s="918" t="s">
        <v>280</v>
      </c>
      <c r="AW57" s="821"/>
      <c r="AX57" s="22"/>
    </row>
    <row r="58" spans="1:50" ht="11.25" customHeight="1" x14ac:dyDescent="0.2">
      <c r="A58" s="22"/>
      <c r="B58" s="366"/>
      <c r="C58" s="367"/>
      <c r="D58" s="367"/>
      <c r="E58" s="367"/>
      <c r="F58" s="367"/>
      <c r="G58" s="367"/>
      <c r="H58" s="367"/>
      <c r="I58" s="367"/>
      <c r="J58" s="422"/>
      <c r="K58" s="277"/>
      <c r="L58" s="277"/>
      <c r="M58" s="277"/>
      <c r="N58" s="277"/>
      <c r="O58" s="277"/>
      <c r="P58" s="277"/>
      <c r="Q58" s="277"/>
      <c r="R58" s="422"/>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8"/>
      <c r="AP58" s="277"/>
      <c r="AQ58" s="277"/>
      <c r="AR58" s="277"/>
      <c r="AS58" s="277"/>
      <c r="AT58" s="277"/>
      <c r="AU58" s="277"/>
      <c r="AV58" s="917"/>
      <c r="AW58" s="817"/>
      <c r="AX58" s="22"/>
    </row>
    <row r="59" spans="1:50" ht="11.25" customHeight="1" x14ac:dyDescent="0.2">
      <c r="A59" s="22"/>
      <c r="B59" s="360" t="s">
        <v>238</v>
      </c>
      <c r="C59" s="361"/>
      <c r="D59" s="361"/>
      <c r="E59" s="361"/>
      <c r="F59" s="361"/>
      <c r="G59" s="361"/>
      <c r="H59" s="361"/>
      <c r="I59" s="361"/>
      <c r="J59" s="420"/>
      <c r="K59" s="275"/>
      <c r="L59" s="275"/>
      <c r="M59" s="275"/>
      <c r="N59" s="275"/>
      <c r="O59" s="275"/>
      <c r="P59" s="275"/>
      <c r="Q59" s="275"/>
      <c r="R59" s="420"/>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6"/>
      <c r="AP59" s="275"/>
      <c r="AQ59" s="275"/>
      <c r="AR59" s="275"/>
      <c r="AS59" s="275"/>
      <c r="AT59" s="275"/>
      <c r="AU59" s="275"/>
      <c r="AV59" s="918" t="s">
        <v>280</v>
      </c>
      <c r="AW59" s="821"/>
      <c r="AX59" s="22"/>
    </row>
    <row r="60" spans="1:50" ht="11.25" customHeight="1" x14ac:dyDescent="0.2">
      <c r="A60" s="22"/>
      <c r="B60" s="366"/>
      <c r="C60" s="367"/>
      <c r="D60" s="367"/>
      <c r="E60" s="367"/>
      <c r="F60" s="367"/>
      <c r="G60" s="367"/>
      <c r="H60" s="367"/>
      <c r="I60" s="367"/>
      <c r="J60" s="422"/>
      <c r="K60" s="277"/>
      <c r="L60" s="277"/>
      <c r="M60" s="277"/>
      <c r="N60" s="277"/>
      <c r="O60" s="277"/>
      <c r="P60" s="277"/>
      <c r="Q60" s="277"/>
      <c r="R60" s="422"/>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8"/>
      <c r="AP60" s="277"/>
      <c r="AQ60" s="277"/>
      <c r="AR60" s="277"/>
      <c r="AS60" s="277"/>
      <c r="AT60" s="277"/>
      <c r="AU60" s="277"/>
      <c r="AV60" s="917"/>
      <c r="AW60" s="817"/>
      <c r="AX60" s="22"/>
    </row>
    <row r="61" spans="1:50" ht="11.25" customHeight="1"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row>
    <row r="62" spans="1:50" s="6" customFormat="1" ht="11.25" customHeight="1" x14ac:dyDescent="0.2">
      <c r="A62" s="19"/>
      <c r="B62" s="476" t="s">
        <v>6</v>
      </c>
      <c r="C62" s="476"/>
      <c r="D62" s="476"/>
      <c r="E62" s="476"/>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19"/>
      <c r="AL62" s="19"/>
      <c r="AM62" s="19"/>
      <c r="AN62" s="19"/>
      <c r="AO62" s="19"/>
      <c r="AP62" s="19"/>
      <c r="AQ62" s="19"/>
      <c r="AR62" s="19"/>
      <c r="AS62" s="19"/>
      <c r="AT62" s="19"/>
      <c r="AU62" s="19"/>
      <c r="AV62" s="19"/>
      <c r="AW62" s="19"/>
      <c r="AX62" s="19"/>
    </row>
    <row r="63" spans="1:50" s="6" customFormat="1" ht="11.25" customHeight="1" x14ac:dyDescent="0.2">
      <c r="A63" s="19"/>
      <c r="B63" s="476"/>
      <c r="C63" s="476"/>
      <c r="D63" s="476"/>
      <c r="E63" s="476"/>
      <c r="F63" s="476"/>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26"/>
      <c r="AL63" s="26"/>
      <c r="AM63" s="26"/>
      <c r="AN63" s="26"/>
      <c r="AO63" s="26"/>
      <c r="AP63" s="26"/>
      <c r="AQ63" s="26"/>
      <c r="AR63" s="26"/>
      <c r="AS63" s="26"/>
      <c r="AT63" s="26"/>
      <c r="AU63" s="22"/>
      <c r="AV63" s="22"/>
      <c r="AW63" s="22"/>
      <c r="AX63" s="19"/>
    </row>
    <row r="64" spans="1:50" ht="11.25" customHeight="1" x14ac:dyDescent="0.2">
      <c r="A64" s="22"/>
      <c r="B64" s="360" t="s">
        <v>29</v>
      </c>
      <c r="C64" s="361"/>
      <c r="D64" s="361"/>
      <c r="E64" s="361"/>
      <c r="F64" s="361"/>
      <c r="G64" s="361"/>
      <c r="H64" s="361"/>
      <c r="I64" s="361"/>
      <c r="J64" s="360" t="s">
        <v>242</v>
      </c>
      <c r="K64" s="361"/>
      <c r="L64" s="361"/>
      <c r="M64" s="361"/>
      <c r="N64" s="361"/>
      <c r="O64" s="361"/>
      <c r="P64" s="361"/>
      <c r="Q64" s="361"/>
      <c r="R64" s="360" t="s">
        <v>244</v>
      </c>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2"/>
      <c r="AP64" s="22"/>
      <c r="AQ64" s="22"/>
      <c r="AR64" s="22"/>
      <c r="AS64" s="22"/>
      <c r="AT64" s="22"/>
      <c r="AU64" s="22"/>
      <c r="AV64" s="22"/>
      <c r="AW64" s="22"/>
      <c r="AX64" s="22"/>
    </row>
    <row r="65" spans="1:50" ht="11.25" customHeight="1" x14ac:dyDescent="0.2">
      <c r="A65" s="22"/>
      <c r="B65" s="366"/>
      <c r="C65" s="367"/>
      <c r="D65" s="367"/>
      <c r="E65" s="367"/>
      <c r="F65" s="367"/>
      <c r="G65" s="367"/>
      <c r="H65" s="367"/>
      <c r="I65" s="367"/>
      <c r="J65" s="363"/>
      <c r="K65" s="364"/>
      <c r="L65" s="364"/>
      <c r="M65" s="364"/>
      <c r="N65" s="364"/>
      <c r="O65" s="364"/>
      <c r="P65" s="364"/>
      <c r="Q65" s="364"/>
      <c r="R65" s="366"/>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8"/>
      <c r="AP65" s="22"/>
      <c r="AQ65" s="22"/>
      <c r="AR65" s="22"/>
      <c r="AS65" s="22"/>
      <c r="AT65" s="22"/>
      <c r="AU65" s="22"/>
      <c r="AV65" s="22"/>
      <c r="AW65" s="22"/>
      <c r="AX65" s="22"/>
    </row>
    <row r="66" spans="1:50" ht="11.25" customHeight="1" x14ac:dyDescent="0.2">
      <c r="A66" s="22"/>
      <c r="B66" s="360" t="s">
        <v>240</v>
      </c>
      <c r="C66" s="361"/>
      <c r="D66" s="361"/>
      <c r="E66" s="361"/>
      <c r="F66" s="361"/>
      <c r="G66" s="361"/>
      <c r="H66" s="361"/>
      <c r="I66" s="361"/>
      <c r="J66" s="420"/>
      <c r="K66" s="275"/>
      <c r="L66" s="275"/>
      <c r="M66" s="275"/>
      <c r="N66" s="275"/>
      <c r="O66" s="329" t="s">
        <v>243</v>
      </c>
      <c r="P66" s="329"/>
      <c r="Q66" s="330"/>
      <c r="R66" s="420"/>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6"/>
      <c r="AP66" s="22"/>
      <c r="AQ66" s="22"/>
      <c r="AR66" s="22"/>
      <c r="AS66" s="22"/>
      <c r="AT66" s="22"/>
      <c r="AU66" s="22"/>
      <c r="AV66" s="22"/>
      <c r="AW66" s="22"/>
      <c r="AX66" s="22"/>
    </row>
    <row r="67" spans="1:50" ht="11.25" customHeight="1" x14ac:dyDescent="0.2">
      <c r="A67" s="22"/>
      <c r="B67" s="366"/>
      <c r="C67" s="367"/>
      <c r="D67" s="367"/>
      <c r="E67" s="367"/>
      <c r="F67" s="367"/>
      <c r="G67" s="367"/>
      <c r="H67" s="367"/>
      <c r="I67" s="367"/>
      <c r="J67" s="422"/>
      <c r="K67" s="277"/>
      <c r="L67" s="277"/>
      <c r="M67" s="277"/>
      <c r="N67" s="277"/>
      <c r="O67" s="333"/>
      <c r="P67" s="333"/>
      <c r="Q67" s="334"/>
      <c r="R67" s="422"/>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8"/>
      <c r="AP67" s="22"/>
      <c r="AQ67" s="22"/>
      <c r="AR67" s="22"/>
      <c r="AS67" s="22"/>
      <c r="AT67" s="22"/>
      <c r="AU67" s="22"/>
      <c r="AV67" s="22"/>
      <c r="AW67" s="22"/>
      <c r="AX67" s="22"/>
    </row>
    <row r="68" spans="1:50" ht="11.25" customHeight="1" x14ac:dyDescent="0.2">
      <c r="A68" s="22"/>
      <c r="B68" s="360" t="s">
        <v>241</v>
      </c>
      <c r="C68" s="361"/>
      <c r="D68" s="361"/>
      <c r="E68" s="361"/>
      <c r="F68" s="361"/>
      <c r="G68" s="361"/>
      <c r="H68" s="361"/>
      <c r="I68" s="361"/>
      <c r="J68" s="420"/>
      <c r="K68" s="275"/>
      <c r="L68" s="275"/>
      <c r="M68" s="275"/>
      <c r="N68" s="275"/>
      <c r="O68" s="275"/>
      <c r="P68" s="275"/>
      <c r="Q68" s="275"/>
      <c r="R68" s="420"/>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6"/>
      <c r="AP68" s="22"/>
      <c r="AQ68" s="22"/>
      <c r="AR68" s="22"/>
      <c r="AS68" s="22"/>
      <c r="AT68" s="22"/>
      <c r="AU68" s="22"/>
      <c r="AV68" s="22"/>
      <c r="AW68" s="22"/>
      <c r="AX68" s="22"/>
    </row>
    <row r="69" spans="1:50" ht="11.25" customHeight="1" x14ac:dyDescent="0.2">
      <c r="A69" s="22"/>
      <c r="B69" s="366"/>
      <c r="C69" s="367"/>
      <c r="D69" s="367"/>
      <c r="E69" s="367"/>
      <c r="F69" s="367"/>
      <c r="G69" s="367"/>
      <c r="H69" s="367"/>
      <c r="I69" s="367"/>
      <c r="J69" s="422"/>
      <c r="K69" s="277"/>
      <c r="L69" s="277"/>
      <c r="M69" s="277"/>
      <c r="N69" s="277"/>
      <c r="O69" s="277"/>
      <c r="P69" s="277"/>
      <c r="Q69" s="277"/>
      <c r="R69" s="422"/>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8"/>
      <c r="AP69" s="22"/>
      <c r="AQ69" s="22"/>
      <c r="AR69" s="22"/>
      <c r="AS69" s="22"/>
      <c r="AT69" s="22"/>
      <c r="AU69" s="22"/>
      <c r="AV69" s="22"/>
      <c r="AW69" s="22"/>
      <c r="AX69" s="22"/>
    </row>
    <row r="70" spans="1:50" ht="11.2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row>
  </sheetData>
  <mergeCells count="136">
    <mergeCell ref="J66:N67"/>
    <mergeCell ref="O66:Q67"/>
    <mergeCell ref="R66:AO67"/>
    <mergeCell ref="J48:O49"/>
    <mergeCell ref="P46:R47"/>
    <mergeCell ref="S22:AA22"/>
    <mergeCell ref="T23:X23"/>
    <mergeCell ref="Y23:AA23"/>
    <mergeCell ref="Z16:AE17"/>
    <mergeCell ref="AF16:AI17"/>
    <mergeCell ref="AJ16:AL17"/>
    <mergeCell ref="B16:M17"/>
    <mergeCell ref="S16:V17"/>
    <mergeCell ref="N16:R17"/>
    <mergeCell ref="W16:Y17"/>
    <mergeCell ref="Y46:AA47"/>
    <mergeCell ref="B34:I35"/>
    <mergeCell ref="B36:I37"/>
    <mergeCell ref="B40:I41"/>
    <mergeCell ref="Y28:AA29"/>
    <mergeCell ref="Y30:AA31"/>
    <mergeCell ref="S30:X31"/>
    <mergeCell ref="S32:X33"/>
    <mergeCell ref="S24:X25"/>
    <mergeCell ref="B64:I65"/>
    <mergeCell ref="AB24:AH25"/>
    <mergeCell ref="AV57:AW58"/>
    <mergeCell ref="AP57:AU58"/>
    <mergeCell ref="AP59:AU60"/>
    <mergeCell ref="AV59:AW60"/>
    <mergeCell ref="S48:X49"/>
    <mergeCell ref="Y48:AA49"/>
    <mergeCell ref="S46:X47"/>
    <mergeCell ref="AB36:AH37"/>
    <mergeCell ref="AB38:AH39"/>
    <mergeCell ref="P42:R43"/>
    <mergeCell ref="Y42:AA43"/>
    <mergeCell ref="S42:X43"/>
    <mergeCell ref="P44:R45"/>
    <mergeCell ref="J44:O45"/>
    <mergeCell ref="S28:X29"/>
    <mergeCell ref="Y34:AA35"/>
    <mergeCell ref="J64:Q65"/>
    <mergeCell ref="R64:AO65"/>
    <mergeCell ref="R57:AO58"/>
    <mergeCell ref="R59:AO60"/>
    <mergeCell ref="AB46:AH47"/>
    <mergeCell ref="AB48:AH49"/>
    <mergeCell ref="AB44:AH45"/>
    <mergeCell ref="S44:X45"/>
    <mergeCell ref="B42:I43"/>
    <mergeCell ref="B50:I51"/>
    <mergeCell ref="B48:I49"/>
    <mergeCell ref="J57:Q58"/>
    <mergeCell ref="J59:Q60"/>
    <mergeCell ref="R55:AO56"/>
    <mergeCell ref="S50:X51"/>
    <mergeCell ref="J46:O47"/>
    <mergeCell ref="P48:R49"/>
    <mergeCell ref="B46:I47"/>
    <mergeCell ref="B38:I39"/>
    <mergeCell ref="P38:R39"/>
    <mergeCell ref="B32:I33"/>
    <mergeCell ref="R68:AO69"/>
    <mergeCell ref="B66:I67"/>
    <mergeCell ref="B62:AJ63"/>
    <mergeCell ref="B22:I23"/>
    <mergeCell ref="AP55:AW56"/>
    <mergeCell ref="P50:R51"/>
    <mergeCell ref="Y50:AA51"/>
    <mergeCell ref="Y44:AA45"/>
    <mergeCell ref="B53:AJ54"/>
    <mergeCell ref="J55:Q56"/>
    <mergeCell ref="AB40:AH41"/>
    <mergeCell ref="J68:Q69"/>
    <mergeCell ref="AB50:AH51"/>
    <mergeCell ref="B57:I58"/>
    <mergeCell ref="B59:I60"/>
    <mergeCell ref="B55:I56"/>
    <mergeCell ref="B68:I69"/>
    <mergeCell ref="J50:O51"/>
    <mergeCell ref="Y40:AA41"/>
    <mergeCell ref="B44:I45"/>
    <mergeCell ref="AB42:AH43"/>
    <mergeCell ref="J38:O39"/>
    <mergeCell ref="J40:O41"/>
    <mergeCell ref="J42:O43"/>
    <mergeCell ref="S38:X39"/>
    <mergeCell ref="S40:X41"/>
    <mergeCell ref="P40:R41"/>
    <mergeCell ref="Y36:AA37"/>
    <mergeCell ref="Y38:AA39"/>
    <mergeCell ref="P36:R37"/>
    <mergeCell ref="J36:O37"/>
    <mergeCell ref="S36:X37"/>
    <mergeCell ref="J32:O33"/>
    <mergeCell ref="P34:R35"/>
    <mergeCell ref="P28:R29"/>
    <mergeCell ref="P30:R31"/>
    <mergeCell ref="J28:O29"/>
    <mergeCell ref="J34:O35"/>
    <mergeCell ref="Z7:AW8"/>
    <mergeCell ref="Z9:AW10"/>
    <mergeCell ref="B14:AJ15"/>
    <mergeCell ref="AB26:AH27"/>
    <mergeCell ref="AB28:AH29"/>
    <mergeCell ref="AB34:AH35"/>
    <mergeCell ref="J24:O25"/>
    <mergeCell ref="Y26:AA27"/>
    <mergeCell ref="AB30:AH31"/>
    <mergeCell ref="AB32:AH33"/>
    <mergeCell ref="Y32:AA33"/>
    <mergeCell ref="S34:X35"/>
    <mergeCell ref="S26:X27"/>
    <mergeCell ref="P32:R33"/>
    <mergeCell ref="P26:R27"/>
    <mergeCell ref="P24:R25"/>
    <mergeCell ref="B30:I31"/>
    <mergeCell ref="J30:O31"/>
    <mergeCell ref="B1:AJ2"/>
    <mergeCell ref="Z4:AW4"/>
    <mergeCell ref="B4:Y4"/>
    <mergeCell ref="J22:R23"/>
    <mergeCell ref="B5:Y6"/>
    <mergeCell ref="Z5:AW6"/>
    <mergeCell ref="B7:Y8"/>
    <mergeCell ref="B9:Y10"/>
    <mergeCell ref="B28:I29"/>
    <mergeCell ref="B11:Y12"/>
    <mergeCell ref="Z11:AW12"/>
    <mergeCell ref="Y24:AA25"/>
    <mergeCell ref="B20:AJ21"/>
    <mergeCell ref="AB22:AH23"/>
    <mergeCell ref="B24:I25"/>
    <mergeCell ref="J26:O27"/>
    <mergeCell ref="B26:I27"/>
  </mergeCells>
  <phoneticPr fontId="2"/>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M66"/>
  <sheetViews>
    <sheetView zoomScaleNormal="100" zoomScaleSheetLayoutView="100" workbookViewId="0">
      <selection sqref="A1:Q2"/>
    </sheetView>
  </sheetViews>
  <sheetFormatPr defaultColWidth="1.88671875" defaultRowHeight="11.25" customHeight="1" x14ac:dyDescent="0.2"/>
  <cols>
    <col min="1" max="16384" width="1.88671875" style="8"/>
  </cols>
  <sheetData>
    <row r="1" spans="1:65" s="6" customFormat="1" ht="11.25" customHeight="1" x14ac:dyDescent="0.2">
      <c r="A1" s="960" t="s">
        <v>694</v>
      </c>
      <c r="B1" s="960"/>
      <c r="C1" s="960"/>
      <c r="D1" s="960"/>
      <c r="E1" s="960"/>
      <c r="F1" s="960"/>
      <c r="G1" s="960"/>
      <c r="H1" s="960"/>
      <c r="I1" s="960"/>
      <c r="J1" s="960"/>
      <c r="K1" s="960"/>
      <c r="L1" s="960"/>
      <c r="M1" s="960"/>
      <c r="N1" s="960"/>
      <c r="O1" s="960"/>
      <c r="P1" s="960"/>
      <c r="Q1" s="960"/>
      <c r="R1" s="961" t="s">
        <v>193</v>
      </c>
      <c r="S1" s="962" t="e">
        <f>EDATE(表紙!$Q$70,-2)</f>
        <v>#NUM!</v>
      </c>
      <c r="T1" s="962"/>
      <c r="U1" s="962"/>
      <c r="V1" s="962"/>
      <c r="W1" s="962"/>
      <c r="X1" s="962"/>
      <c r="Y1" s="962"/>
      <c r="Z1" s="708" t="s">
        <v>376</v>
      </c>
      <c r="AA1" s="708"/>
      <c r="AB1" s="708"/>
      <c r="AC1" s="708"/>
      <c r="AD1" s="27"/>
      <c r="AE1" s="19"/>
      <c r="AF1" s="19"/>
      <c r="AG1" s="19"/>
      <c r="AH1" s="19"/>
      <c r="AI1" s="19"/>
      <c r="AJ1" s="19"/>
      <c r="AK1" s="19"/>
      <c r="AL1" s="19"/>
      <c r="AM1" s="19"/>
      <c r="AN1" s="19"/>
      <c r="AO1" s="19"/>
      <c r="AP1" s="19"/>
      <c r="AQ1" s="19"/>
      <c r="AR1" s="19"/>
      <c r="AS1" s="19"/>
      <c r="AT1" s="19"/>
      <c r="AU1" s="19"/>
      <c r="AV1" s="19"/>
      <c r="AW1" s="19"/>
      <c r="AX1" s="19"/>
      <c r="AY1" s="115"/>
      <c r="AZ1" s="115"/>
      <c r="BA1" s="115"/>
      <c r="BB1" s="115"/>
      <c r="BC1" s="115"/>
      <c r="BD1" s="115"/>
      <c r="BE1" s="115"/>
      <c r="BF1" s="115"/>
      <c r="BG1" s="115"/>
      <c r="BH1" s="115"/>
      <c r="BI1" s="115"/>
      <c r="BJ1" s="115"/>
      <c r="BK1" s="115"/>
      <c r="BL1" s="115"/>
      <c r="BM1" s="115"/>
    </row>
    <row r="2" spans="1:65" s="6" customFormat="1" ht="11.25" customHeight="1" x14ac:dyDescent="0.2">
      <c r="A2" s="960"/>
      <c r="B2" s="960"/>
      <c r="C2" s="960"/>
      <c r="D2" s="960"/>
      <c r="E2" s="960"/>
      <c r="F2" s="960"/>
      <c r="G2" s="960"/>
      <c r="H2" s="960"/>
      <c r="I2" s="960"/>
      <c r="J2" s="960"/>
      <c r="K2" s="960"/>
      <c r="L2" s="960"/>
      <c r="M2" s="960"/>
      <c r="N2" s="960"/>
      <c r="O2" s="960"/>
      <c r="P2" s="960"/>
      <c r="Q2" s="960"/>
      <c r="R2" s="961"/>
      <c r="S2" s="962"/>
      <c r="T2" s="962"/>
      <c r="U2" s="962"/>
      <c r="V2" s="962"/>
      <c r="W2" s="962"/>
      <c r="X2" s="962"/>
      <c r="Y2" s="962"/>
      <c r="Z2" s="708"/>
      <c r="AA2" s="708"/>
      <c r="AB2" s="708"/>
      <c r="AC2" s="708"/>
      <c r="AD2" s="27"/>
      <c r="AE2" s="19"/>
      <c r="AF2" s="19"/>
      <c r="AG2" s="19"/>
      <c r="AH2" s="19"/>
      <c r="AI2" s="19"/>
      <c r="AJ2" s="19"/>
      <c r="AK2" s="19"/>
      <c r="AL2" s="19"/>
      <c r="AM2" s="19"/>
      <c r="AN2" s="19"/>
      <c r="AO2" s="19"/>
      <c r="AP2" s="19"/>
      <c r="AQ2" s="19"/>
      <c r="AR2" s="19"/>
      <c r="AS2" s="19"/>
      <c r="AT2" s="19"/>
      <c r="AU2" s="19"/>
      <c r="AV2" s="19"/>
      <c r="AW2" s="19"/>
      <c r="AX2" s="19"/>
      <c r="AY2" s="115"/>
      <c r="AZ2" s="115"/>
      <c r="BA2" s="115"/>
      <c r="BB2" s="115"/>
      <c r="BC2" s="115"/>
      <c r="BD2" s="115"/>
      <c r="BE2" s="115"/>
      <c r="BF2" s="115"/>
      <c r="BG2" s="115"/>
      <c r="BH2" s="115"/>
      <c r="BI2" s="115"/>
      <c r="BJ2" s="115"/>
      <c r="BK2" s="115"/>
      <c r="BL2" s="115"/>
      <c r="BM2" s="115"/>
    </row>
    <row r="3" spans="1:65" ht="11.25" customHeight="1" x14ac:dyDescent="0.2">
      <c r="A3" s="22"/>
      <c r="B3" s="22"/>
      <c r="C3" s="22" t="s">
        <v>152</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65" s="6" customFormat="1" ht="11.25" customHeight="1" x14ac:dyDescent="0.2">
      <c r="A4" s="12"/>
      <c r="B4" s="544" t="s">
        <v>151</v>
      </c>
      <c r="C4" s="661"/>
      <c r="D4" s="661"/>
      <c r="E4" s="661"/>
      <c r="F4" s="661"/>
      <c r="G4" s="661"/>
      <c r="H4" s="661"/>
      <c r="I4" s="661"/>
      <c r="J4" s="661"/>
      <c r="K4" s="661"/>
      <c r="L4" s="661"/>
      <c r="M4" s="661"/>
      <c r="N4" s="661"/>
      <c r="O4" s="661"/>
      <c r="P4" s="661"/>
      <c r="Q4" s="662"/>
      <c r="R4" s="461"/>
      <c r="S4" s="461"/>
      <c r="T4" s="502"/>
      <c r="U4" s="329" t="s">
        <v>101</v>
      </c>
      <c r="V4" s="330"/>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15"/>
      <c r="AZ4" s="115"/>
      <c r="BA4" s="115"/>
      <c r="BB4" s="115"/>
      <c r="BC4" s="115"/>
      <c r="BD4" s="115"/>
      <c r="BE4" s="115"/>
      <c r="BF4" s="115"/>
      <c r="BG4" s="115"/>
      <c r="BH4" s="115"/>
      <c r="BI4" s="115"/>
      <c r="BJ4" s="115"/>
      <c r="BK4" s="115"/>
      <c r="BL4" s="115"/>
      <c r="BM4" s="115"/>
    </row>
    <row r="5" spans="1:65" s="6" customFormat="1" ht="11.25" customHeight="1" x14ac:dyDescent="0.2">
      <c r="A5" s="22"/>
      <c r="B5" s="663"/>
      <c r="C5" s="664"/>
      <c r="D5" s="664"/>
      <c r="E5" s="664"/>
      <c r="F5" s="664"/>
      <c r="G5" s="664"/>
      <c r="H5" s="664"/>
      <c r="I5" s="664"/>
      <c r="J5" s="664"/>
      <c r="K5" s="664"/>
      <c r="L5" s="664"/>
      <c r="M5" s="664"/>
      <c r="N5" s="664"/>
      <c r="O5" s="664"/>
      <c r="P5" s="664"/>
      <c r="Q5" s="665"/>
      <c r="R5" s="461"/>
      <c r="S5" s="461"/>
      <c r="T5" s="502"/>
      <c r="U5" s="333"/>
      <c r="V5" s="334"/>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15"/>
      <c r="AZ5" s="115"/>
      <c r="BA5" s="115"/>
      <c r="BB5" s="115"/>
      <c r="BC5" s="115"/>
      <c r="BD5" s="115"/>
      <c r="BE5" s="115"/>
      <c r="BF5" s="115"/>
      <c r="BG5" s="115"/>
      <c r="BH5" s="115"/>
      <c r="BI5" s="115"/>
      <c r="BJ5" s="115"/>
      <c r="BK5" s="115"/>
      <c r="BL5" s="115"/>
      <c r="BM5" s="115"/>
    </row>
    <row r="6" spans="1:65" ht="11.25" customHeight="1" x14ac:dyDescent="0.2">
      <c r="A6" s="22"/>
      <c r="B6" s="663"/>
      <c r="C6" s="665"/>
      <c r="D6" s="478" t="s">
        <v>162</v>
      </c>
      <c r="E6" s="478"/>
      <c r="F6" s="478"/>
      <c r="G6" s="478"/>
      <c r="H6" s="478"/>
      <c r="I6" s="478"/>
      <c r="J6" s="478"/>
      <c r="K6" s="478"/>
      <c r="L6" s="478"/>
      <c r="M6" s="478"/>
      <c r="N6" s="478"/>
      <c r="O6" s="478"/>
      <c r="P6" s="478"/>
      <c r="Q6" s="478"/>
      <c r="R6" s="360" t="s">
        <v>153</v>
      </c>
      <c r="S6" s="361"/>
      <c r="T6" s="361"/>
      <c r="U6" s="361"/>
      <c r="V6" s="963"/>
      <c r="W6" s="965"/>
      <c r="X6" s="275"/>
      <c r="Y6" s="275"/>
      <c r="Z6" s="821" t="s">
        <v>280</v>
      </c>
      <c r="AA6" s="361" t="s">
        <v>154</v>
      </c>
      <c r="AB6" s="361"/>
      <c r="AC6" s="361"/>
      <c r="AD6" s="361"/>
      <c r="AE6" s="963"/>
      <c r="AF6" s="965"/>
      <c r="AG6" s="275"/>
      <c r="AH6" s="275"/>
      <c r="AI6" s="821" t="s">
        <v>280</v>
      </c>
      <c r="AJ6" s="361" t="s">
        <v>155</v>
      </c>
      <c r="AK6" s="361"/>
      <c r="AL6" s="361"/>
      <c r="AM6" s="361"/>
      <c r="AN6" s="963"/>
      <c r="AO6" s="965"/>
      <c r="AP6" s="275"/>
      <c r="AQ6" s="275"/>
      <c r="AR6" s="821" t="s">
        <v>280</v>
      </c>
      <c r="AS6" s="22"/>
      <c r="AT6" s="22"/>
      <c r="AU6" s="22"/>
      <c r="AV6" s="22"/>
      <c r="AW6" s="22"/>
      <c r="AX6" s="22"/>
    </row>
    <row r="7" spans="1:65" ht="11.25" customHeight="1" x14ac:dyDescent="0.2">
      <c r="A7" s="22"/>
      <c r="B7" s="663"/>
      <c r="C7" s="665"/>
      <c r="D7" s="478"/>
      <c r="E7" s="478"/>
      <c r="F7" s="478"/>
      <c r="G7" s="478"/>
      <c r="H7" s="478"/>
      <c r="I7" s="478"/>
      <c r="J7" s="478"/>
      <c r="K7" s="478"/>
      <c r="L7" s="478"/>
      <c r="M7" s="478"/>
      <c r="N7" s="478"/>
      <c r="O7" s="478"/>
      <c r="P7" s="478"/>
      <c r="Q7" s="478"/>
      <c r="R7" s="366"/>
      <c r="S7" s="367"/>
      <c r="T7" s="367"/>
      <c r="U7" s="367"/>
      <c r="V7" s="964"/>
      <c r="W7" s="966"/>
      <c r="X7" s="277"/>
      <c r="Y7" s="277"/>
      <c r="Z7" s="817"/>
      <c r="AA7" s="367"/>
      <c r="AB7" s="367"/>
      <c r="AC7" s="367"/>
      <c r="AD7" s="367"/>
      <c r="AE7" s="964"/>
      <c r="AF7" s="966"/>
      <c r="AG7" s="277"/>
      <c r="AH7" s="277"/>
      <c r="AI7" s="817"/>
      <c r="AJ7" s="367"/>
      <c r="AK7" s="367"/>
      <c r="AL7" s="367"/>
      <c r="AM7" s="367"/>
      <c r="AN7" s="964"/>
      <c r="AO7" s="966"/>
      <c r="AP7" s="277"/>
      <c r="AQ7" s="277"/>
      <c r="AR7" s="817"/>
      <c r="AS7" s="22"/>
      <c r="AT7" s="22"/>
      <c r="AU7" s="22"/>
      <c r="AV7" s="22"/>
      <c r="AW7" s="22"/>
      <c r="AX7" s="22"/>
    </row>
    <row r="8" spans="1:65" ht="11.25" customHeight="1" x14ac:dyDescent="0.2">
      <c r="A8" s="22"/>
      <c r="B8" s="663"/>
      <c r="C8" s="665"/>
      <c r="D8" s="478"/>
      <c r="E8" s="478"/>
      <c r="F8" s="478"/>
      <c r="G8" s="478"/>
      <c r="H8" s="478"/>
      <c r="I8" s="478"/>
      <c r="J8" s="478"/>
      <c r="K8" s="478"/>
      <c r="L8" s="478"/>
      <c r="M8" s="478"/>
      <c r="N8" s="478"/>
      <c r="O8" s="478"/>
      <c r="P8" s="478"/>
      <c r="Q8" s="478"/>
      <c r="R8" s="360" t="s">
        <v>161</v>
      </c>
      <c r="S8" s="361"/>
      <c r="T8" s="361"/>
      <c r="U8" s="361"/>
      <c r="V8" s="361"/>
      <c r="W8" s="361"/>
      <c r="X8" s="361"/>
      <c r="Y8" s="361"/>
      <c r="Z8" s="965"/>
      <c r="AA8" s="275"/>
      <c r="AB8" s="918" t="s">
        <v>158</v>
      </c>
      <c r="AC8" s="918"/>
      <c r="AD8" s="918"/>
      <c r="AE8" s="821"/>
      <c r="AF8" s="360" t="s">
        <v>160</v>
      </c>
      <c r="AG8" s="361"/>
      <c r="AH8" s="361"/>
      <c r="AI8" s="361"/>
      <c r="AJ8" s="361"/>
      <c r="AK8" s="361"/>
      <c r="AL8" s="919" t="s">
        <v>38</v>
      </c>
      <c r="AM8" s="918"/>
      <c r="AN8" s="275"/>
      <c r="AO8" s="275"/>
      <c r="AP8" s="918" t="s">
        <v>47</v>
      </c>
      <c r="AQ8" s="821"/>
      <c r="AR8" s="22"/>
      <c r="AS8" s="22"/>
      <c r="AT8" s="22"/>
      <c r="AU8" s="22"/>
      <c r="AV8" s="22"/>
      <c r="AW8" s="22"/>
      <c r="AX8" s="22"/>
    </row>
    <row r="9" spans="1:65" ht="11.25" customHeight="1" x14ac:dyDescent="0.2">
      <c r="A9" s="22"/>
      <c r="B9" s="663"/>
      <c r="C9" s="665"/>
      <c r="D9" s="478"/>
      <c r="E9" s="478"/>
      <c r="F9" s="478"/>
      <c r="G9" s="478"/>
      <c r="H9" s="478"/>
      <c r="I9" s="478"/>
      <c r="J9" s="478"/>
      <c r="K9" s="478"/>
      <c r="L9" s="478"/>
      <c r="M9" s="478"/>
      <c r="N9" s="478"/>
      <c r="O9" s="478"/>
      <c r="P9" s="478"/>
      <c r="Q9" s="478"/>
      <c r="R9" s="366"/>
      <c r="S9" s="367"/>
      <c r="T9" s="367"/>
      <c r="U9" s="367"/>
      <c r="V9" s="367"/>
      <c r="W9" s="367"/>
      <c r="X9" s="367"/>
      <c r="Y9" s="367"/>
      <c r="Z9" s="966"/>
      <c r="AA9" s="277"/>
      <c r="AB9" s="917"/>
      <c r="AC9" s="917"/>
      <c r="AD9" s="917"/>
      <c r="AE9" s="817"/>
      <c r="AF9" s="366"/>
      <c r="AG9" s="367"/>
      <c r="AH9" s="367"/>
      <c r="AI9" s="367"/>
      <c r="AJ9" s="367"/>
      <c r="AK9" s="367"/>
      <c r="AL9" s="920"/>
      <c r="AM9" s="917"/>
      <c r="AN9" s="277"/>
      <c r="AO9" s="277"/>
      <c r="AP9" s="917"/>
      <c r="AQ9" s="817"/>
      <c r="AR9" s="22"/>
      <c r="AS9" s="22"/>
      <c r="AT9" s="22"/>
      <c r="AU9" s="22"/>
      <c r="AV9" s="22"/>
      <c r="AW9" s="22"/>
      <c r="AX9" s="22"/>
    </row>
    <row r="10" spans="1:65" s="6" customFormat="1" ht="11.25" customHeight="1" x14ac:dyDescent="0.2">
      <c r="A10" s="19"/>
      <c r="B10" s="663"/>
      <c r="C10" s="665"/>
      <c r="D10" s="712" t="s">
        <v>164</v>
      </c>
      <c r="E10" s="712"/>
      <c r="F10" s="712"/>
      <c r="G10" s="712"/>
      <c r="H10" s="712"/>
      <c r="I10" s="712"/>
      <c r="J10" s="712"/>
      <c r="K10" s="712"/>
      <c r="L10" s="712"/>
      <c r="M10" s="712"/>
      <c r="N10" s="712"/>
      <c r="O10" s="712"/>
      <c r="P10" s="712"/>
      <c r="Q10" s="712"/>
      <c r="R10" s="478" t="s">
        <v>50</v>
      </c>
      <c r="S10" s="478"/>
      <c r="T10" s="478"/>
      <c r="U10" s="478" t="s">
        <v>51</v>
      </c>
      <c r="V10" s="478"/>
      <c r="W10" s="478"/>
      <c r="X10" s="19"/>
      <c r="Y10" s="19"/>
      <c r="Z10" s="19"/>
      <c r="AA10" s="19"/>
      <c r="AB10" s="19"/>
      <c r="AC10" s="22"/>
      <c r="AD10" s="22"/>
      <c r="AE10" s="22"/>
      <c r="AF10" s="22"/>
      <c r="AG10" s="27"/>
      <c r="AH10" s="27"/>
      <c r="AI10" s="19"/>
      <c r="AJ10" s="19"/>
      <c r="AK10" s="19"/>
      <c r="AL10" s="19"/>
      <c r="AM10" s="19"/>
      <c r="AN10" s="19"/>
      <c r="AO10" s="19"/>
      <c r="AP10" s="19"/>
      <c r="AQ10" s="19"/>
      <c r="AR10" s="19"/>
      <c r="AS10" s="19"/>
      <c r="AT10" s="19"/>
      <c r="AU10" s="19"/>
      <c r="AV10" s="19"/>
      <c r="AW10" s="19"/>
      <c r="AX10" s="19"/>
      <c r="AY10" s="115"/>
      <c r="AZ10" s="115"/>
      <c r="BA10" s="115"/>
      <c r="BB10" s="115"/>
      <c r="BC10" s="115"/>
      <c r="BD10" s="115"/>
      <c r="BE10" s="115"/>
      <c r="BF10" s="115"/>
      <c r="BG10" s="115"/>
      <c r="BH10" s="115"/>
      <c r="BI10" s="115"/>
      <c r="BJ10" s="115"/>
      <c r="BK10" s="115"/>
      <c r="BL10" s="115"/>
      <c r="BM10" s="115"/>
    </row>
    <row r="11" spans="1:65" s="6" customFormat="1" ht="11.25" customHeight="1" x14ac:dyDescent="0.2">
      <c r="A11" s="19"/>
      <c r="B11" s="663"/>
      <c r="C11" s="665"/>
      <c r="D11" s="712"/>
      <c r="E11" s="712"/>
      <c r="F11" s="712"/>
      <c r="G11" s="712"/>
      <c r="H11" s="712"/>
      <c r="I11" s="712"/>
      <c r="J11" s="712"/>
      <c r="K11" s="712"/>
      <c r="L11" s="712"/>
      <c r="M11" s="712"/>
      <c r="N11" s="712"/>
      <c r="O11" s="712"/>
      <c r="P11" s="712"/>
      <c r="Q11" s="712"/>
      <c r="R11" s="422"/>
      <c r="S11" s="277"/>
      <c r="T11" s="278"/>
      <c r="U11" s="422"/>
      <c r="V11" s="277"/>
      <c r="W11" s="278"/>
      <c r="X11" s="19"/>
      <c r="Y11" s="19" t="s">
        <v>56</v>
      </c>
      <c r="Z11" s="19"/>
      <c r="AA11" s="19"/>
      <c r="AB11" s="19"/>
      <c r="AC11" s="22"/>
      <c r="AD11" s="22"/>
      <c r="AE11" s="22"/>
      <c r="AF11" s="22"/>
      <c r="AG11" s="27"/>
      <c r="AH11" s="27"/>
      <c r="AI11" s="19"/>
      <c r="AJ11" s="19"/>
      <c r="AK11" s="19"/>
      <c r="AL11" s="19"/>
      <c r="AM11" s="19"/>
      <c r="AN11" s="19"/>
      <c r="AO11" s="19"/>
      <c r="AP11" s="19"/>
      <c r="AQ11" s="19"/>
      <c r="AR11" s="19"/>
      <c r="AS11" s="19"/>
      <c r="AT11" s="19"/>
      <c r="AU11" s="19"/>
      <c r="AV11" s="19"/>
      <c r="AW11" s="19"/>
      <c r="AX11" s="19"/>
      <c r="AY11" s="115"/>
      <c r="AZ11" s="115"/>
      <c r="BA11" s="115"/>
      <c r="BB11" s="115"/>
      <c r="BC11" s="115"/>
      <c r="BD11" s="115"/>
      <c r="BE11" s="115"/>
      <c r="BF11" s="115"/>
      <c r="BG11" s="115"/>
      <c r="BH11" s="115"/>
      <c r="BI11" s="115"/>
      <c r="BJ11" s="115"/>
      <c r="BK11" s="115"/>
      <c r="BL11" s="115"/>
      <c r="BM11" s="115"/>
    </row>
    <row r="12" spans="1:65" s="6" customFormat="1" ht="11.25" customHeight="1" x14ac:dyDescent="0.2">
      <c r="A12" s="19"/>
      <c r="B12" s="663"/>
      <c r="C12" s="665"/>
      <c r="D12" s="712" t="s">
        <v>165</v>
      </c>
      <c r="E12" s="712"/>
      <c r="F12" s="712"/>
      <c r="G12" s="712"/>
      <c r="H12" s="712"/>
      <c r="I12" s="712"/>
      <c r="J12" s="712"/>
      <c r="K12" s="712"/>
      <c r="L12" s="712"/>
      <c r="M12" s="712"/>
      <c r="N12" s="712"/>
      <c r="O12" s="712"/>
      <c r="P12" s="712"/>
      <c r="Q12" s="712"/>
      <c r="R12" s="478" t="s">
        <v>166</v>
      </c>
      <c r="S12" s="478"/>
      <c r="T12" s="478"/>
      <c r="U12" s="478" t="s">
        <v>167</v>
      </c>
      <c r="V12" s="478"/>
      <c r="W12" s="478"/>
      <c r="X12" s="19"/>
      <c r="Y12" s="19"/>
      <c r="Z12" s="19"/>
      <c r="AA12" s="19"/>
      <c r="AB12" s="19"/>
      <c r="AC12" s="22"/>
      <c r="AD12" s="22"/>
      <c r="AE12" s="22"/>
      <c r="AF12" s="22"/>
      <c r="AG12" s="27"/>
      <c r="AH12" s="27"/>
      <c r="AI12" s="19"/>
      <c r="AJ12" s="19"/>
      <c r="AK12" s="19"/>
      <c r="AL12" s="19"/>
      <c r="AM12" s="19"/>
      <c r="AN12" s="19"/>
      <c r="AO12" s="19"/>
      <c r="AP12" s="19"/>
      <c r="AQ12" s="19"/>
      <c r="AR12" s="19"/>
      <c r="AS12" s="19"/>
      <c r="AT12" s="19"/>
      <c r="AU12" s="19"/>
      <c r="AV12" s="19"/>
      <c r="AW12" s="19"/>
      <c r="AX12" s="19"/>
      <c r="AY12" s="115"/>
      <c r="AZ12" s="115"/>
      <c r="BA12" s="115"/>
      <c r="BB12" s="115"/>
      <c r="BC12" s="115"/>
      <c r="BD12" s="115"/>
      <c r="BE12" s="115"/>
      <c r="BF12" s="115"/>
      <c r="BG12" s="115"/>
      <c r="BH12" s="115"/>
      <c r="BI12" s="115"/>
      <c r="BJ12" s="115"/>
      <c r="BK12" s="115"/>
      <c r="BL12" s="115"/>
      <c r="BM12" s="115"/>
    </row>
    <row r="13" spans="1:65" ht="11.25" customHeight="1" x14ac:dyDescent="0.2">
      <c r="A13" s="22"/>
      <c r="B13" s="663"/>
      <c r="C13" s="665"/>
      <c r="D13" s="712"/>
      <c r="E13" s="712"/>
      <c r="F13" s="712"/>
      <c r="G13" s="712"/>
      <c r="H13" s="712"/>
      <c r="I13" s="712"/>
      <c r="J13" s="712"/>
      <c r="K13" s="712"/>
      <c r="L13" s="712"/>
      <c r="M13" s="712"/>
      <c r="N13" s="712"/>
      <c r="O13" s="712"/>
      <c r="P13" s="712"/>
      <c r="Q13" s="712"/>
      <c r="R13" s="422"/>
      <c r="S13" s="277"/>
      <c r="T13" s="278"/>
      <c r="U13" s="422"/>
      <c r="V13" s="277"/>
      <c r="W13" s="278"/>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65" ht="11.25" customHeight="1" x14ac:dyDescent="0.2">
      <c r="A14" s="22"/>
      <c r="B14" s="663"/>
      <c r="C14" s="665"/>
      <c r="D14" s="478" t="s">
        <v>163</v>
      </c>
      <c r="E14" s="478"/>
      <c r="F14" s="478"/>
      <c r="G14" s="478"/>
      <c r="H14" s="478"/>
      <c r="I14" s="478"/>
      <c r="J14" s="478"/>
      <c r="K14" s="478"/>
      <c r="L14" s="478"/>
      <c r="M14" s="478"/>
      <c r="N14" s="478"/>
      <c r="O14" s="478"/>
      <c r="P14" s="478"/>
      <c r="Q14" s="478"/>
      <c r="R14" s="455" t="s">
        <v>153</v>
      </c>
      <c r="S14" s="456"/>
      <c r="T14" s="456"/>
      <c r="U14" s="967"/>
      <c r="V14" s="965"/>
      <c r="W14" s="275"/>
      <c r="X14" s="275"/>
      <c r="Y14" s="918" t="s">
        <v>158</v>
      </c>
      <c r="Z14" s="918"/>
      <c r="AA14" s="918"/>
      <c r="AB14" s="821"/>
      <c r="AC14" s="455" t="s">
        <v>154</v>
      </c>
      <c r="AD14" s="456"/>
      <c r="AE14" s="456"/>
      <c r="AF14" s="967"/>
      <c r="AG14" s="965"/>
      <c r="AH14" s="275"/>
      <c r="AI14" s="275"/>
      <c r="AJ14" s="918" t="s">
        <v>158</v>
      </c>
      <c r="AK14" s="918"/>
      <c r="AL14" s="918"/>
      <c r="AM14" s="821"/>
      <c r="AN14" s="455" t="s">
        <v>155</v>
      </c>
      <c r="AO14" s="456"/>
      <c r="AP14" s="456"/>
      <c r="AQ14" s="967"/>
      <c r="AR14" s="965"/>
      <c r="AS14" s="275"/>
      <c r="AT14" s="275"/>
      <c r="AU14" s="918" t="s">
        <v>159</v>
      </c>
      <c r="AV14" s="918"/>
      <c r="AW14" s="918"/>
      <c r="AX14" s="821"/>
    </row>
    <row r="15" spans="1:65" ht="11.25" customHeight="1" x14ac:dyDescent="0.2">
      <c r="A15" s="22"/>
      <c r="B15" s="666"/>
      <c r="C15" s="668"/>
      <c r="D15" s="478"/>
      <c r="E15" s="478"/>
      <c r="F15" s="478"/>
      <c r="G15" s="478"/>
      <c r="H15" s="478"/>
      <c r="I15" s="478"/>
      <c r="J15" s="478"/>
      <c r="K15" s="478"/>
      <c r="L15" s="478"/>
      <c r="M15" s="478"/>
      <c r="N15" s="478"/>
      <c r="O15" s="478"/>
      <c r="P15" s="478"/>
      <c r="Q15" s="478"/>
      <c r="R15" s="458"/>
      <c r="S15" s="459"/>
      <c r="T15" s="459"/>
      <c r="U15" s="968"/>
      <c r="V15" s="966"/>
      <c r="W15" s="277"/>
      <c r="X15" s="277"/>
      <c r="Y15" s="917"/>
      <c r="Z15" s="917"/>
      <c r="AA15" s="917"/>
      <c r="AB15" s="817"/>
      <c r="AC15" s="458"/>
      <c r="AD15" s="459"/>
      <c r="AE15" s="459"/>
      <c r="AF15" s="968"/>
      <c r="AG15" s="966"/>
      <c r="AH15" s="277"/>
      <c r="AI15" s="277"/>
      <c r="AJ15" s="917"/>
      <c r="AK15" s="917"/>
      <c r="AL15" s="917"/>
      <c r="AM15" s="817"/>
      <c r="AN15" s="458"/>
      <c r="AO15" s="459"/>
      <c r="AP15" s="459"/>
      <c r="AQ15" s="968"/>
      <c r="AR15" s="966"/>
      <c r="AS15" s="277"/>
      <c r="AT15" s="277"/>
      <c r="AU15" s="917"/>
      <c r="AV15" s="917"/>
      <c r="AW15" s="917"/>
      <c r="AX15" s="817"/>
    </row>
    <row r="16" spans="1:65" ht="11.25" customHeight="1" x14ac:dyDescent="0.2">
      <c r="A16" s="22"/>
      <c r="B16" s="544" t="s">
        <v>156</v>
      </c>
      <c r="C16" s="661"/>
      <c r="D16" s="661"/>
      <c r="E16" s="661"/>
      <c r="F16" s="661"/>
      <c r="G16" s="661"/>
      <c r="H16" s="661"/>
      <c r="I16" s="661"/>
      <c r="J16" s="661"/>
      <c r="K16" s="661"/>
      <c r="L16" s="661"/>
      <c r="M16" s="661"/>
      <c r="N16" s="661"/>
      <c r="O16" s="661"/>
      <c r="P16" s="661"/>
      <c r="Q16" s="661"/>
      <c r="R16" s="461"/>
      <c r="S16" s="461"/>
      <c r="T16" s="502"/>
      <c r="U16" s="329" t="s">
        <v>101</v>
      </c>
      <c r="V16" s="330"/>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ht="11.25" customHeight="1" x14ac:dyDescent="0.2">
      <c r="A17" s="22"/>
      <c r="B17" s="663"/>
      <c r="C17" s="664"/>
      <c r="D17" s="664"/>
      <c r="E17" s="664"/>
      <c r="F17" s="664"/>
      <c r="G17" s="664"/>
      <c r="H17" s="664"/>
      <c r="I17" s="664"/>
      <c r="J17" s="664"/>
      <c r="K17" s="664"/>
      <c r="L17" s="664"/>
      <c r="M17" s="664"/>
      <c r="N17" s="664"/>
      <c r="O17" s="664"/>
      <c r="P17" s="664"/>
      <c r="Q17" s="664"/>
      <c r="R17" s="461"/>
      <c r="S17" s="461"/>
      <c r="T17" s="502"/>
      <c r="U17" s="331"/>
      <c r="V17" s="33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row>
    <row r="18" spans="1:50" ht="11.25" customHeight="1" x14ac:dyDescent="0.2">
      <c r="A18" s="22"/>
      <c r="B18" s="23"/>
      <c r="C18" s="24"/>
      <c r="D18" s="712" t="s">
        <v>169</v>
      </c>
      <c r="E18" s="712"/>
      <c r="F18" s="712"/>
      <c r="G18" s="712"/>
      <c r="H18" s="712"/>
      <c r="I18" s="712"/>
      <c r="J18" s="712"/>
      <c r="K18" s="712"/>
      <c r="L18" s="712"/>
      <c r="M18" s="712"/>
      <c r="N18" s="712"/>
      <c r="O18" s="712"/>
      <c r="P18" s="712"/>
      <c r="Q18" s="712"/>
      <c r="R18" s="360" t="s">
        <v>176</v>
      </c>
      <c r="S18" s="361"/>
      <c r="T18" s="362"/>
      <c r="U18" s="514" t="s">
        <v>167</v>
      </c>
      <c r="V18" s="700"/>
      <c r="W18" s="700"/>
      <c r="X18" s="700"/>
      <c r="Y18" s="700"/>
      <c r="Z18" s="513"/>
      <c r="AA18" s="360" t="s">
        <v>175</v>
      </c>
      <c r="AB18" s="361"/>
      <c r="AC18" s="362"/>
      <c r="AD18" s="22"/>
      <c r="AE18" s="22"/>
      <c r="AF18" s="22"/>
      <c r="AG18" s="22"/>
      <c r="AH18" s="22"/>
      <c r="AI18" s="22"/>
      <c r="AJ18" s="22"/>
      <c r="AK18" s="22"/>
      <c r="AL18" s="22"/>
      <c r="AM18" s="22"/>
      <c r="AN18" s="22"/>
      <c r="AO18" s="22"/>
      <c r="AP18" s="22"/>
      <c r="AQ18" s="22"/>
      <c r="AR18" s="22"/>
      <c r="AS18" s="22"/>
      <c r="AT18" s="22"/>
      <c r="AU18" s="22"/>
      <c r="AV18" s="22"/>
      <c r="AW18" s="22"/>
      <c r="AX18" s="22"/>
    </row>
    <row r="19" spans="1:50" ht="11.25" customHeight="1" x14ac:dyDescent="0.2">
      <c r="A19" s="22"/>
      <c r="B19" s="23"/>
      <c r="C19" s="24"/>
      <c r="D19" s="712"/>
      <c r="E19" s="712"/>
      <c r="F19" s="712"/>
      <c r="G19" s="712"/>
      <c r="H19" s="712"/>
      <c r="I19" s="712"/>
      <c r="J19" s="712"/>
      <c r="K19" s="712"/>
      <c r="L19" s="712"/>
      <c r="M19" s="712"/>
      <c r="N19" s="712"/>
      <c r="O19" s="712"/>
      <c r="P19" s="712"/>
      <c r="Q19" s="712"/>
      <c r="R19" s="366"/>
      <c r="S19" s="367"/>
      <c r="T19" s="368"/>
      <c r="U19" s="514" t="s">
        <v>170</v>
      </c>
      <c r="V19" s="700"/>
      <c r="W19" s="513"/>
      <c r="X19" s="514" t="s">
        <v>174</v>
      </c>
      <c r="Y19" s="700"/>
      <c r="Z19" s="513"/>
      <c r="AA19" s="366"/>
      <c r="AB19" s="367"/>
      <c r="AC19" s="368"/>
      <c r="AD19" s="22"/>
      <c r="AE19" s="22"/>
      <c r="AF19" s="22"/>
      <c r="AG19" s="22"/>
      <c r="AH19" s="22"/>
      <c r="AI19" s="22"/>
      <c r="AJ19" s="22"/>
      <c r="AK19" s="22"/>
      <c r="AL19" s="22"/>
      <c r="AM19" s="22"/>
      <c r="AN19" s="22"/>
      <c r="AO19" s="22"/>
      <c r="AP19" s="22"/>
      <c r="AQ19" s="22"/>
      <c r="AR19" s="22"/>
      <c r="AS19" s="22"/>
      <c r="AT19" s="22"/>
      <c r="AU19" s="22"/>
      <c r="AV19" s="22"/>
      <c r="AW19" s="22"/>
      <c r="AX19" s="22"/>
    </row>
    <row r="20" spans="1:50" ht="11.25" customHeight="1" x14ac:dyDescent="0.2">
      <c r="A20" s="22"/>
      <c r="B20" s="23"/>
      <c r="C20" s="24"/>
      <c r="D20" s="712"/>
      <c r="E20" s="712"/>
      <c r="F20" s="712"/>
      <c r="G20" s="712"/>
      <c r="H20" s="712"/>
      <c r="I20" s="712"/>
      <c r="J20" s="712"/>
      <c r="K20" s="712"/>
      <c r="L20" s="712"/>
      <c r="M20" s="712"/>
      <c r="N20" s="712"/>
      <c r="O20" s="712"/>
      <c r="P20" s="712"/>
      <c r="Q20" s="712"/>
      <c r="R20" s="422"/>
      <c r="S20" s="277"/>
      <c r="T20" s="278"/>
      <c r="U20" s="422"/>
      <c r="V20" s="277"/>
      <c r="W20" s="278"/>
      <c r="X20" s="422"/>
      <c r="Y20" s="277"/>
      <c r="Z20" s="278"/>
      <c r="AA20" s="502"/>
      <c r="AB20" s="503"/>
      <c r="AC20" s="512"/>
      <c r="AD20" s="22"/>
      <c r="AE20" s="22"/>
      <c r="AF20" s="19" t="s">
        <v>56</v>
      </c>
      <c r="AG20" s="22"/>
      <c r="AH20" s="22"/>
      <c r="AI20" s="22"/>
      <c r="AJ20" s="22"/>
      <c r="AK20" s="22"/>
      <c r="AL20" s="22"/>
      <c r="AM20" s="22"/>
      <c r="AN20" s="22"/>
      <c r="AO20" s="22"/>
      <c r="AP20" s="22"/>
      <c r="AQ20" s="22"/>
      <c r="AR20" s="22"/>
      <c r="AS20" s="22"/>
      <c r="AT20" s="22"/>
      <c r="AU20" s="22"/>
      <c r="AV20" s="22"/>
      <c r="AW20" s="22"/>
      <c r="AX20" s="22"/>
    </row>
    <row r="21" spans="1:50" ht="11.25" customHeight="1" x14ac:dyDescent="0.2">
      <c r="A21" s="22"/>
      <c r="B21" s="363"/>
      <c r="C21" s="364"/>
      <c r="D21" s="712" t="s">
        <v>168</v>
      </c>
      <c r="E21" s="712"/>
      <c r="F21" s="712"/>
      <c r="G21" s="712"/>
      <c r="H21" s="712"/>
      <c r="I21" s="712"/>
      <c r="J21" s="712"/>
      <c r="K21" s="712"/>
      <c r="L21" s="712"/>
      <c r="M21" s="712"/>
      <c r="N21" s="712"/>
      <c r="O21" s="712"/>
      <c r="P21" s="712"/>
      <c r="Q21" s="712"/>
      <c r="R21" s="478" t="s">
        <v>176</v>
      </c>
      <c r="S21" s="478"/>
      <c r="T21" s="478"/>
      <c r="U21" s="478" t="s">
        <v>167</v>
      </c>
      <c r="V21" s="478"/>
      <c r="W21" s="478"/>
      <c r="X21" s="360" t="s">
        <v>171</v>
      </c>
      <c r="Y21" s="969"/>
      <c r="Z21" s="969"/>
      <c r="AA21" s="969"/>
      <c r="AB21" s="969"/>
      <c r="AC21" s="969"/>
      <c r="AD21" s="478" t="s">
        <v>172</v>
      </c>
      <c r="AE21" s="478"/>
      <c r="AF21" s="478"/>
      <c r="AG21" s="478" t="s">
        <v>173</v>
      </c>
      <c r="AH21" s="478"/>
      <c r="AI21" s="514"/>
      <c r="AJ21" s="520" t="s">
        <v>177</v>
      </c>
      <c r="AK21" s="700"/>
      <c r="AL21" s="700"/>
      <c r="AM21" s="513"/>
      <c r="AN21" s="22"/>
      <c r="AO21" s="22"/>
      <c r="AP21" s="22"/>
      <c r="AQ21" s="22"/>
      <c r="AR21" s="22"/>
      <c r="AS21" s="22"/>
      <c r="AT21" s="22"/>
      <c r="AU21" s="22"/>
      <c r="AV21" s="22"/>
      <c r="AW21" s="22"/>
      <c r="AX21" s="22"/>
    </row>
    <row r="22" spans="1:50" ht="11.25" customHeight="1" x14ac:dyDescent="0.2">
      <c r="A22" s="22"/>
      <c r="B22" s="366"/>
      <c r="C22" s="367"/>
      <c r="D22" s="712"/>
      <c r="E22" s="712"/>
      <c r="F22" s="712"/>
      <c r="G22" s="712"/>
      <c r="H22" s="712"/>
      <c r="I22" s="712"/>
      <c r="J22" s="712"/>
      <c r="K22" s="712"/>
      <c r="L22" s="712"/>
      <c r="M22" s="712"/>
      <c r="N22" s="712"/>
      <c r="O22" s="712"/>
      <c r="P22" s="712"/>
      <c r="Q22" s="712"/>
      <c r="R22" s="422"/>
      <c r="S22" s="277"/>
      <c r="T22" s="278"/>
      <c r="U22" s="422"/>
      <c r="V22" s="277"/>
      <c r="W22" s="278"/>
      <c r="X22" s="970"/>
      <c r="Y22" s="971"/>
      <c r="Z22" s="971"/>
      <c r="AA22" s="971"/>
      <c r="AB22" s="971"/>
      <c r="AC22" s="971"/>
      <c r="AD22" s="422"/>
      <c r="AE22" s="277"/>
      <c r="AF22" s="278"/>
      <c r="AG22" s="422"/>
      <c r="AH22" s="277"/>
      <c r="AI22" s="277"/>
      <c r="AJ22" s="511"/>
      <c r="AK22" s="503"/>
      <c r="AL22" s="503"/>
      <c r="AM22" s="512"/>
      <c r="AN22" s="22"/>
      <c r="AO22" s="22"/>
      <c r="AP22" s="22"/>
      <c r="AQ22" s="22"/>
      <c r="AR22" s="22"/>
      <c r="AS22" s="22"/>
      <c r="AT22" s="22"/>
      <c r="AU22" s="22"/>
      <c r="AV22" s="22"/>
      <c r="AW22" s="22"/>
      <c r="AX22" s="22"/>
    </row>
    <row r="23" spans="1:50" ht="11.25" customHeight="1" x14ac:dyDescent="0.2">
      <c r="A23" s="22"/>
      <c r="B23" s="544" t="s">
        <v>157</v>
      </c>
      <c r="C23" s="661"/>
      <c r="D23" s="661"/>
      <c r="E23" s="661"/>
      <c r="F23" s="661"/>
      <c r="G23" s="661"/>
      <c r="H23" s="661"/>
      <c r="I23" s="661"/>
      <c r="J23" s="661"/>
      <c r="K23" s="661"/>
      <c r="L23" s="661"/>
      <c r="M23" s="661"/>
      <c r="N23" s="661"/>
      <c r="O23" s="661"/>
      <c r="P23" s="661"/>
      <c r="Q23" s="661"/>
      <c r="R23" s="461"/>
      <c r="S23" s="461"/>
      <c r="T23" s="502"/>
      <c r="U23" s="329" t="s">
        <v>101</v>
      </c>
      <c r="V23" s="330"/>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row>
    <row r="24" spans="1:50" ht="11.25" customHeight="1" x14ac:dyDescent="0.2">
      <c r="A24" s="22"/>
      <c r="B24" s="663"/>
      <c r="C24" s="664"/>
      <c r="D24" s="664"/>
      <c r="E24" s="664"/>
      <c r="F24" s="664"/>
      <c r="G24" s="664"/>
      <c r="H24" s="664"/>
      <c r="I24" s="664"/>
      <c r="J24" s="664"/>
      <c r="K24" s="664"/>
      <c r="L24" s="664"/>
      <c r="M24" s="664"/>
      <c r="N24" s="664"/>
      <c r="O24" s="664"/>
      <c r="P24" s="664"/>
      <c r="Q24" s="664"/>
      <c r="R24" s="461"/>
      <c r="S24" s="461"/>
      <c r="T24" s="502"/>
      <c r="U24" s="333"/>
      <c r="V24" s="334"/>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row>
    <row r="25" spans="1:50" ht="11.25" customHeight="1" x14ac:dyDescent="0.2">
      <c r="A25" s="22"/>
      <c r="B25" s="23"/>
      <c r="C25" s="24"/>
      <c r="D25" s="712" t="s">
        <v>169</v>
      </c>
      <c r="E25" s="712"/>
      <c r="F25" s="712"/>
      <c r="G25" s="712"/>
      <c r="H25" s="712"/>
      <c r="I25" s="712"/>
      <c r="J25" s="712"/>
      <c r="K25" s="712"/>
      <c r="L25" s="712"/>
      <c r="M25" s="712"/>
      <c r="N25" s="712"/>
      <c r="O25" s="712"/>
      <c r="P25" s="712"/>
      <c r="Q25" s="712"/>
      <c r="R25" s="360" t="s">
        <v>176</v>
      </c>
      <c r="S25" s="361"/>
      <c r="T25" s="362"/>
      <c r="U25" s="514" t="s">
        <v>167</v>
      </c>
      <c r="V25" s="700"/>
      <c r="W25" s="700"/>
      <c r="X25" s="700"/>
      <c r="Y25" s="700"/>
      <c r="Z25" s="513"/>
      <c r="AA25" s="360" t="s">
        <v>175</v>
      </c>
      <c r="AB25" s="361"/>
      <c r="AC25" s="362"/>
      <c r="AD25" s="22"/>
      <c r="AE25" s="22"/>
      <c r="AF25" s="22"/>
      <c r="AG25" s="22"/>
      <c r="AH25" s="22"/>
      <c r="AI25" s="22"/>
      <c r="AJ25" s="22"/>
      <c r="AK25" s="22"/>
      <c r="AL25" s="22"/>
      <c r="AM25" s="22"/>
      <c r="AN25" s="22"/>
      <c r="AO25" s="22"/>
      <c r="AP25" s="22"/>
      <c r="AQ25" s="22"/>
      <c r="AR25" s="22"/>
      <c r="AS25" s="22"/>
      <c r="AT25" s="22"/>
      <c r="AU25" s="22"/>
      <c r="AV25" s="22"/>
      <c r="AW25" s="22"/>
      <c r="AX25" s="22"/>
    </row>
    <row r="26" spans="1:50" ht="11.25" customHeight="1" x14ac:dyDescent="0.2">
      <c r="A26" s="22"/>
      <c r="B26" s="23"/>
      <c r="C26" s="24"/>
      <c r="D26" s="712"/>
      <c r="E26" s="712"/>
      <c r="F26" s="712"/>
      <c r="G26" s="712"/>
      <c r="H26" s="712"/>
      <c r="I26" s="712"/>
      <c r="J26" s="712"/>
      <c r="K26" s="712"/>
      <c r="L26" s="712"/>
      <c r="M26" s="712"/>
      <c r="N26" s="712"/>
      <c r="O26" s="712"/>
      <c r="P26" s="712"/>
      <c r="Q26" s="712"/>
      <c r="R26" s="366"/>
      <c r="S26" s="367"/>
      <c r="T26" s="368"/>
      <c r="U26" s="514" t="s">
        <v>170</v>
      </c>
      <c r="V26" s="700"/>
      <c r="W26" s="513"/>
      <c r="X26" s="514" t="s">
        <v>174</v>
      </c>
      <c r="Y26" s="700"/>
      <c r="Z26" s="513"/>
      <c r="AA26" s="366"/>
      <c r="AB26" s="367"/>
      <c r="AC26" s="368"/>
      <c r="AD26" s="22"/>
      <c r="AE26" s="22"/>
      <c r="AF26" s="22"/>
      <c r="AG26" s="22"/>
      <c r="AH26" s="22"/>
      <c r="AI26" s="22"/>
      <c r="AJ26" s="22"/>
      <c r="AK26" s="22"/>
      <c r="AL26" s="22"/>
      <c r="AM26" s="22"/>
      <c r="AN26" s="22"/>
      <c r="AO26" s="22"/>
      <c r="AP26" s="22"/>
      <c r="AQ26" s="22"/>
      <c r="AR26" s="22"/>
      <c r="AS26" s="22"/>
      <c r="AT26" s="22"/>
      <c r="AU26" s="22"/>
      <c r="AV26" s="22"/>
      <c r="AW26" s="22"/>
      <c r="AX26" s="22"/>
    </row>
    <row r="27" spans="1:50" ht="11.25" customHeight="1" x14ac:dyDescent="0.2">
      <c r="A27" s="22"/>
      <c r="B27" s="23"/>
      <c r="C27" s="24"/>
      <c r="D27" s="712"/>
      <c r="E27" s="712"/>
      <c r="F27" s="712"/>
      <c r="G27" s="712"/>
      <c r="H27" s="712"/>
      <c r="I27" s="712"/>
      <c r="J27" s="712"/>
      <c r="K27" s="712"/>
      <c r="L27" s="712"/>
      <c r="M27" s="712"/>
      <c r="N27" s="712"/>
      <c r="O27" s="712"/>
      <c r="P27" s="712"/>
      <c r="Q27" s="712"/>
      <c r="R27" s="422"/>
      <c r="S27" s="277"/>
      <c r="T27" s="278"/>
      <c r="U27" s="422"/>
      <c r="V27" s="277"/>
      <c r="W27" s="278"/>
      <c r="X27" s="422"/>
      <c r="Y27" s="277"/>
      <c r="Z27" s="278"/>
      <c r="AA27" s="502"/>
      <c r="AB27" s="503"/>
      <c r="AC27" s="512"/>
      <c r="AD27" s="22"/>
      <c r="AE27" s="22"/>
      <c r="AF27" s="19" t="s">
        <v>56</v>
      </c>
      <c r="AG27" s="19"/>
      <c r="AH27" s="22"/>
      <c r="AI27" s="22"/>
      <c r="AJ27" s="22"/>
      <c r="AK27" s="22"/>
      <c r="AL27" s="22"/>
      <c r="AM27" s="22"/>
      <c r="AN27" s="22"/>
      <c r="AO27" s="22"/>
      <c r="AP27" s="22"/>
      <c r="AQ27" s="22"/>
      <c r="AR27" s="22"/>
      <c r="AS27" s="22"/>
      <c r="AT27" s="22"/>
      <c r="AU27" s="22"/>
      <c r="AV27" s="22"/>
      <c r="AW27" s="22"/>
      <c r="AX27" s="22"/>
    </row>
    <row r="28" spans="1:50" ht="11.25" customHeight="1" x14ac:dyDescent="0.2">
      <c r="A28" s="22"/>
      <c r="B28" s="363"/>
      <c r="C28" s="364"/>
      <c r="D28" s="712" t="s">
        <v>354</v>
      </c>
      <c r="E28" s="712"/>
      <c r="F28" s="712"/>
      <c r="G28" s="712"/>
      <c r="H28" s="712"/>
      <c r="I28" s="712"/>
      <c r="J28" s="712"/>
      <c r="K28" s="712"/>
      <c r="L28" s="712"/>
      <c r="M28" s="712"/>
      <c r="N28" s="712"/>
      <c r="O28" s="712"/>
      <c r="P28" s="712"/>
      <c r="Q28" s="712"/>
      <c r="R28" s="478" t="s">
        <v>166</v>
      </c>
      <c r="S28" s="478"/>
      <c r="T28" s="478"/>
      <c r="U28" s="478" t="s">
        <v>167</v>
      </c>
      <c r="V28" s="478"/>
      <c r="W28" s="478"/>
      <c r="X28" s="360" t="s">
        <v>171</v>
      </c>
      <c r="Y28" s="969"/>
      <c r="Z28" s="969"/>
      <c r="AA28" s="969"/>
      <c r="AB28" s="969"/>
      <c r="AC28" s="969"/>
      <c r="AD28" s="478" t="s">
        <v>172</v>
      </c>
      <c r="AE28" s="478"/>
      <c r="AF28" s="478"/>
      <c r="AG28" s="478" t="s">
        <v>173</v>
      </c>
      <c r="AH28" s="478"/>
      <c r="AI28" s="514"/>
      <c r="AJ28" s="520" t="s">
        <v>177</v>
      </c>
      <c r="AK28" s="700"/>
      <c r="AL28" s="700"/>
      <c r="AM28" s="513"/>
      <c r="AN28" s="22"/>
      <c r="AO28" s="22"/>
      <c r="AP28" s="22"/>
      <c r="AQ28" s="22"/>
      <c r="AR28" s="22"/>
      <c r="AS28" s="22"/>
      <c r="AT28" s="22"/>
      <c r="AU28" s="22"/>
      <c r="AV28" s="22"/>
      <c r="AW28" s="22"/>
      <c r="AX28" s="22"/>
    </row>
    <row r="29" spans="1:50" ht="11.25" customHeight="1" x14ac:dyDescent="0.2">
      <c r="A29" s="22"/>
      <c r="B29" s="366"/>
      <c r="C29" s="367"/>
      <c r="D29" s="712"/>
      <c r="E29" s="712"/>
      <c r="F29" s="712"/>
      <c r="G29" s="712"/>
      <c r="H29" s="712"/>
      <c r="I29" s="712"/>
      <c r="J29" s="712"/>
      <c r="K29" s="712"/>
      <c r="L29" s="712"/>
      <c r="M29" s="712"/>
      <c r="N29" s="712"/>
      <c r="O29" s="712"/>
      <c r="P29" s="712"/>
      <c r="Q29" s="712"/>
      <c r="R29" s="422"/>
      <c r="S29" s="277"/>
      <c r="T29" s="278"/>
      <c r="U29" s="422"/>
      <c r="V29" s="277"/>
      <c r="W29" s="278"/>
      <c r="X29" s="970"/>
      <c r="Y29" s="971"/>
      <c r="Z29" s="971"/>
      <c r="AA29" s="971"/>
      <c r="AB29" s="971"/>
      <c r="AC29" s="971"/>
      <c r="AD29" s="422"/>
      <c r="AE29" s="277"/>
      <c r="AF29" s="278"/>
      <c r="AG29" s="422"/>
      <c r="AH29" s="277"/>
      <c r="AI29" s="277"/>
      <c r="AJ29" s="511"/>
      <c r="AK29" s="503"/>
      <c r="AL29" s="503"/>
      <c r="AM29" s="512"/>
      <c r="AN29" s="22"/>
      <c r="AO29" s="22"/>
      <c r="AP29" s="22"/>
      <c r="AQ29" s="22"/>
      <c r="AR29" s="22"/>
      <c r="AS29" s="22"/>
      <c r="AT29" s="22"/>
      <c r="AU29" s="22"/>
      <c r="AV29" s="22"/>
      <c r="AW29" s="22"/>
      <c r="AX29" s="22"/>
    </row>
    <row r="30" spans="1:50" ht="11.25" customHeight="1"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s="6" customFormat="1" ht="11.25" customHeight="1" x14ac:dyDescent="0.2">
      <c r="A31" s="722" t="s">
        <v>695</v>
      </c>
      <c r="B31" s="722"/>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19"/>
      <c r="AD31" s="19"/>
      <c r="AE31" s="19"/>
      <c r="AF31" s="19"/>
      <c r="AG31" s="19"/>
      <c r="AH31" s="19"/>
      <c r="AI31" s="19"/>
      <c r="AJ31" s="19"/>
      <c r="AK31" s="19"/>
      <c r="AL31" s="19"/>
      <c r="AM31" s="19"/>
      <c r="AN31" s="19"/>
      <c r="AO31" s="19"/>
      <c r="AP31" s="19"/>
      <c r="AQ31" s="19"/>
      <c r="AR31" s="19"/>
      <c r="AS31" s="19"/>
      <c r="AT31" s="19"/>
      <c r="AU31" s="19"/>
      <c r="AV31" s="19"/>
      <c r="AW31" s="19"/>
      <c r="AX31" s="19"/>
    </row>
    <row r="32" spans="1:50" s="6" customFormat="1" ht="11.25" customHeight="1" x14ac:dyDescent="0.2">
      <c r="A32" s="722"/>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19"/>
      <c r="AD32" s="19"/>
      <c r="AE32" s="19"/>
      <c r="AF32" s="19"/>
      <c r="AG32" s="19"/>
      <c r="AH32" s="19"/>
      <c r="AI32" s="19"/>
      <c r="AJ32" s="19"/>
      <c r="AK32" s="19"/>
      <c r="AL32" s="19"/>
      <c r="AM32" s="19"/>
      <c r="AN32" s="19"/>
      <c r="AO32" s="19"/>
      <c r="AP32" s="19"/>
      <c r="AQ32" s="19"/>
      <c r="AR32" s="19"/>
      <c r="AS32" s="19"/>
      <c r="AT32" s="19"/>
      <c r="AU32" s="19"/>
      <c r="AV32" s="19"/>
      <c r="AW32" s="19"/>
      <c r="AX32" s="19"/>
    </row>
    <row r="33" spans="1:50" s="6" customFormat="1" ht="11.25" customHeight="1" x14ac:dyDescent="0.2">
      <c r="A33" s="19"/>
      <c r="B33" s="476" t="s">
        <v>126</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19"/>
      <c r="AL33" s="19"/>
      <c r="AM33" s="19"/>
      <c r="AN33" s="19"/>
      <c r="AO33" s="19"/>
      <c r="AP33" s="19"/>
      <c r="AQ33" s="19"/>
      <c r="AR33" s="19"/>
      <c r="AS33" s="19"/>
      <c r="AT33" s="19"/>
      <c r="AU33" s="19"/>
      <c r="AV33" s="19"/>
      <c r="AW33" s="19"/>
      <c r="AX33" s="19"/>
    </row>
    <row r="34" spans="1:50" s="6" customFormat="1" ht="11.25" customHeight="1" x14ac:dyDescent="0.2">
      <c r="A34" s="19"/>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26"/>
      <c r="AL34" s="26"/>
      <c r="AM34" s="26"/>
      <c r="AN34" s="26"/>
      <c r="AO34" s="26"/>
      <c r="AP34" s="26"/>
      <c r="AQ34" s="26"/>
      <c r="AR34" s="26"/>
      <c r="AS34" s="26"/>
      <c r="AT34" s="26"/>
      <c r="AU34" s="22"/>
      <c r="AV34" s="22"/>
      <c r="AW34" s="22"/>
      <c r="AX34" s="19"/>
    </row>
    <row r="35" spans="1:50" ht="10.8" x14ac:dyDescent="0.2">
      <c r="A35" s="29"/>
      <c r="B35" s="360" t="s">
        <v>129</v>
      </c>
      <c r="C35" s="361"/>
      <c r="D35" s="361"/>
      <c r="E35" s="361"/>
      <c r="F35" s="361"/>
      <c r="G35" s="361"/>
      <c r="H35" s="361"/>
      <c r="I35" s="361"/>
      <c r="J35" s="361"/>
      <c r="K35" s="361"/>
      <c r="L35" s="361"/>
      <c r="M35" s="737" t="s">
        <v>452</v>
      </c>
      <c r="N35" s="738"/>
      <c r="O35" s="738"/>
      <c r="P35" s="738"/>
      <c r="Q35" s="739"/>
      <c r="R35" s="461"/>
      <c r="S35" s="461"/>
      <c r="T35" s="502"/>
      <c r="U35" s="538" t="s">
        <v>101</v>
      </c>
      <c r="V35" s="733"/>
      <c r="W35" s="737" t="s">
        <v>829</v>
      </c>
      <c r="X35" s="738"/>
      <c r="Y35" s="738"/>
      <c r="Z35" s="738"/>
      <c r="AA35" s="739"/>
      <c r="AB35" s="461"/>
      <c r="AC35" s="461"/>
      <c r="AD35" s="502"/>
      <c r="AE35" s="538" t="s">
        <v>101</v>
      </c>
      <c r="AF35" s="733"/>
      <c r="AG35" s="22"/>
      <c r="AH35" s="22"/>
      <c r="AI35" s="22"/>
      <c r="AJ35" s="22"/>
      <c r="AK35" s="22"/>
      <c r="AL35" s="22"/>
      <c r="AM35" s="22"/>
      <c r="AN35" s="22"/>
      <c r="AO35" s="22"/>
      <c r="AP35" s="22"/>
      <c r="AQ35" s="22"/>
      <c r="AR35" s="22"/>
      <c r="AS35" s="22"/>
      <c r="AT35" s="22"/>
      <c r="AU35" s="22"/>
      <c r="AV35" s="22"/>
      <c r="AW35" s="22"/>
      <c r="AX35" s="22"/>
    </row>
    <row r="36" spans="1:50" ht="10.8" x14ac:dyDescent="0.2">
      <c r="A36" s="29"/>
      <c r="B36" s="366"/>
      <c r="C36" s="367"/>
      <c r="D36" s="367"/>
      <c r="E36" s="367"/>
      <c r="F36" s="367"/>
      <c r="G36" s="367"/>
      <c r="H36" s="367"/>
      <c r="I36" s="367"/>
      <c r="J36" s="367"/>
      <c r="K36" s="367"/>
      <c r="L36" s="367"/>
      <c r="M36" s="740"/>
      <c r="N36" s="741"/>
      <c r="O36" s="741"/>
      <c r="P36" s="741"/>
      <c r="Q36" s="742"/>
      <c r="R36" s="578"/>
      <c r="S36" s="578"/>
      <c r="T36" s="420"/>
      <c r="U36" s="330"/>
      <c r="V36" s="734"/>
      <c r="W36" s="740"/>
      <c r="X36" s="741"/>
      <c r="Y36" s="741"/>
      <c r="Z36" s="741"/>
      <c r="AA36" s="742"/>
      <c r="AB36" s="578"/>
      <c r="AC36" s="578"/>
      <c r="AD36" s="420"/>
      <c r="AE36" s="330"/>
      <c r="AF36" s="734"/>
      <c r="AG36" s="22"/>
      <c r="AH36" s="22"/>
      <c r="AI36" s="22"/>
      <c r="AJ36" s="22"/>
      <c r="AK36" s="22"/>
      <c r="AL36" s="22"/>
      <c r="AM36" s="22"/>
      <c r="AN36" s="22"/>
      <c r="AO36" s="22"/>
      <c r="AP36" s="22"/>
      <c r="AQ36" s="22"/>
      <c r="AR36" s="22"/>
      <c r="AS36" s="22"/>
      <c r="AT36" s="22"/>
      <c r="AU36" s="22"/>
      <c r="AV36" s="22"/>
      <c r="AW36" s="22"/>
      <c r="AX36" s="22"/>
    </row>
    <row r="37" spans="1:50" ht="10.8" x14ac:dyDescent="0.2">
      <c r="A37" s="22"/>
      <c r="B37" s="360" t="s">
        <v>125</v>
      </c>
      <c r="C37" s="361"/>
      <c r="D37" s="361"/>
      <c r="E37" s="361"/>
      <c r="F37" s="361"/>
      <c r="G37" s="361"/>
      <c r="H37" s="361"/>
      <c r="I37" s="361"/>
      <c r="J37" s="361"/>
      <c r="K37" s="361"/>
      <c r="L37" s="361"/>
      <c r="M37" s="737" t="s">
        <v>452</v>
      </c>
      <c r="N37" s="738"/>
      <c r="O37" s="738"/>
      <c r="P37" s="738"/>
      <c r="Q37" s="739"/>
      <c r="R37" s="461"/>
      <c r="S37" s="461"/>
      <c r="T37" s="502"/>
      <c r="U37" s="538" t="s">
        <v>101</v>
      </c>
      <c r="V37" s="733"/>
      <c r="W37" s="737" t="s">
        <v>829</v>
      </c>
      <c r="X37" s="738"/>
      <c r="Y37" s="738"/>
      <c r="Z37" s="738"/>
      <c r="AA37" s="739"/>
      <c r="AB37" s="461"/>
      <c r="AC37" s="461"/>
      <c r="AD37" s="502"/>
      <c r="AE37" s="538" t="s">
        <v>101</v>
      </c>
      <c r="AF37" s="733"/>
      <c r="AG37" s="954" t="s">
        <v>339</v>
      </c>
      <c r="AH37" s="955"/>
      <c r="AI37" s="955"/>
      <c r="AJ37" s="955"/>
      <c r="AK37" s="956"/>
      <c r="AL37" s="510"/>
      <c r="AM37" s="494"/>
      <c r="AN37" s="511"/>
      <c r="AO37" s="538" t="s">
        <v>101</v>
      </c>
      <c r="AP37" s="733"/>
      <c r="AQ37" s="22"/>
      <c r="AR37" s="22"/>
      <c r="AS37" s="22"/>
      <c r="AT37" s="22"/>
      <c r="AU37" s="22"/>
      <c r="AV37" s="22"/>
      <c r="AW37" s="22"/>
      <c r="AX37" s="22"/>
    </row>
    <row r="38" spans="1:50" ht="10.8" x14ac:dyDescent="0.2">
      <c r="A38" s="22"/>
      <c r="B38" s="366"/>
      <c r="C38" s="367"/>
      <c r="D38" s="367"/>
      <c r="E38" s="367"/>
      <c r="F38" s="367"/>
      <c r="G38" s="367"/>
      <c r="H38" s="367"/>
      <c r="I38" s="367"/>
      <c r="J38" s="367"/>
      <c r="K38" s="367"/>
      <c r="L38" s="367"/>
      <c r="M38" s="740"/>
      <c r="N38" s="741"/>
      <c r="O38" s="741"/>
      <c r="P38" s="741"/>
      <c r="Q38" s="742"/>
      <c r="R38" s="578"/>
      <c r="S38" s="578"/>
      <c r="T38" s="420"/>
      <c r="U38" s="330"/>
      <c r="V38" s="734"/>
      <c r="W38" s="740"/>
      <c r="X38" s="741"/>
      <c r="Y38" s="741"/>
      <c r="Z38" s="741"/>
      <c r="AA38" s="742"/>
      <c r="AB38" s="578"/>
      <c r="AC38" s="578"/>
      <c r="AD38" s="420"/>
      <c r="AE38" s="330"/>
      <c r="AF38" s="734"/>
      <c r="AG38" s="957"/>
      <c r="AH38" s="958"/>
      <c r="AI38" s="958"/>
      <c r="AJ38" s="958"/>
      <c r="AK38" s="959"/>
      <c r="AL38" s="510"/>
      <c r="AM38" s="494"/>
      <c r="AN38" s="511"/>
      <c r="AO38" s="330"/>
      <c r="AP38" s="734"/>
      <c r="AQ38" s="22"/>
      <c r="AR38" s="22"/>
      <c r="AS38" s="22"/>
      <c r="AT38" s="22"/>
      <c r="AU38" s="22"/>
      <c r="AV38" s="22"/>
      <c r="AW38" s="22"/>
      <c r="AX38" s="22"/>
    </row>
    <row r="39" spans="1:50" ht="10.8" x14ac:dyDescent="0.2">
      <c r="A39" s="22"/>
      <c r="B39" s="712" t="s">
        <v>127</v>
      </c>
      <c r="C39" s="478"/>
      <c r="D39" s="478"/>
      <c r="E39" s="478"/>
      <c r="F39" s="478"/>
      <c r="G39" s="478"/>
      <c r="H39" s="478"/>
      <c r="I39" s="478"/>
      <c r="J39" s="478"/>
      <c r="K39" s="478"/>
      <c r="L39" s="478"/>
      <c r="M39" s="945"/>
      <c r="N39" s="946"/>
      <c r="O39" s="946"/>
      <c r="P39" s="946"/>
      <c r="Q39" s="946"/>
      <c r="R39" s="946"/>
      <c r="S39" s="946"/>
      <c r="T39" s="946"/>
      <c r="U39" s="946"/>
      <c r="V39" s="946"/>
      <c r="W39" s="946"/>
      <c r="X39" s="946"/>
      <c r="Y39" s="946"/>
      <c r="Z39" s="946"/>
      <c r="AA39" s="946"/>
      <c r="AB39" s="946"/>
      <c r="AC39" s="946"/>
      <c r="AD39" s="946"/>
      <c r="AE39" s="946"/>
      <c r="AF39" s="946"/>
      <c r="AG39" s="946"/>
      <c r="AH39" s="946"/>
      <c r="AI39" s="946"/>
      <c r="AJ39" s="946"/>
      <c r="AK39" s="946"/>
      <c r="AL39" s="946"/>
      <c r="AM39" s="946"/>
      <c r="AN39" s="946"/>
      <c r="AO39" s="946"/>
      <c r="AP39" s="946"/>
      <c r="AQ39" s="946"/>
      <c r="AR39" s="946"/>
      <c r="AS39" s="946"/>
      <c r="AT39" s="946"/>
      <c r="AU39" s="946"/>
      <c r="AV39" s="946"/>
      <c r="AW39" s="947"/>
      <c r="AX39" s="22"/>
    </row>
    <row r="40" spans="1:50" ht="10.8" x14ac:dyDescent="0.2">
      <c r="A40" s="22"/>
      <c r="B40" s="478"/>
      <c r="C40" s="478"/>
      <c r="D40" s="478"/>
      <c r="E40" s="478"/>
      <c r="F40" s="478"/>
      <c r="G40" s="478"/>
      <c r="H40" s="478"/>
      <c r="I40" s="478"/>
      <c r="J40" s="478"/>
      <c r="K40" s="478"/>
      <c r="L40" s="478"/>
      <c r="M40" s="948"/>
      <c r="N40" s="949"/>
      <c r="O40" s="949"/>
      <c r="P40" s="949"/>
      <c r="Q40" s="949"/>
      <c r="R40" s="949"/>
      <c r="S40" s="949"/>
      <c r="T40" s="949"/>
      <c r="U40" s="949"/>
      <c r="V40" s="949"/>
      <c r="W40" s="949"/>
      <c r="X40" s="949"/>
      <c r="Y40" s="949"/>
      <c r="Z40" s="949"/>
      <c r="AA40" s="949"/>
      <c r="AB40" s="949"/>
      <c r="AC40" s="949"/>
      <c r="AD40" s="949"/>
      <c r="AE40" s="949"/>
      <c r="AF40" s="949"/>
      <c r="AG40" s="949"/>
      <c r="AH40" s="949"/>
      <c r="AI40" s="949"/>
      <c r="AJ40" s="949"/>
      <c r="AK40" s="949"/>
      <c r="AL40" s="949"/>
      <c r="AM40" s="949"/>
      <c r="AN40" s="949"/>
      <c r="AO40" s="949"/>
      <c r="AP40" s="949"/>
      <c r="AQ40" s="949"/>
      <c r="AR40" s="949"/>
      <c r="AS40" s="949"/>
      <c r="AT40" s="949"/>
      <c r="AU40" s="949"/>
      <c r="AV40" s="949"/>
      <c r="AW40" s="950"/>
      <c r="AX40" s="22"/>
    </row>
    <row r="41" spans="1:50" ht="10.8" x14ac:dyDescent="0.2">
      <c r="A41" s="22"/>
      <c r="B41" s="478"/>
      <c r="C41" s="478"/>
      <c r="D41" s="478"/>
      <c r="E41" s="478"/>
      <c r="F41" s="478"/>
      <c r="G41" s="478"/>
      <c r="H41" s="478"/>
      <c r="I41" s="478"/>
      <c r="J41" s="478"/>
      <c r="K41" s="478"/>
      <c r="L41" s="478"/>
      <c r="M41" s="948"/>
      <c r="N41" s="949"/>
      <c r="O41" s="949"/>
      <c r="P41" s="949"/>
      <c r="Q41" s="949"/>
      <c r="R41" s="949"/>
      <c r="S41" s="949"/>
      <c r="T41" s="949"/>
      <c r="U41" s="949"/>
      <c r="V41" s="949"/>
      <c r="W41" s="949"/>
      <c r="X41" s="949"/>
      <c r="Y41" s="949"/>
      <c r="Z41" s="949"/>
      <c r="AA41" s="949"/>
      <c r="AB41" s="949"/>
      <c r="AC41" s="949"/>
      <c r="AD41" s="949"/>
      <c r="AE41" s="949"/>
      <c r="AF41" s="949"/>
      <c r="AG41" s="949"/>
      <c r="AH41" s="949"/>
      <c r="AI41" s="949"/>
      <c r="AJ41" s="949"/>
      <c r="AK41" s="949"/>
      <c r="AL41" s="949"/>
      <c r="AM41" s="949"/>
      <c r="AN41" s="949"/>
      <c r="AO41" s="949"/>
      <c r="AP41" s="949"/>
      <c r="AQ41" s="949"/>
      <c r="AR41" s="949"/>
      <c r="AS41" s="949"/>
      <c r="AT41" s="949"/>
      <c r="AU41" s="949"/>
      <c r="AV41" s="949"/>
      <c r="AW41" s="950"/>
      <c r="AX41" s="22"/>
    </row>
    <row r="42" spans="1:50" ht="10.8" x14ac:dyDescent="0.2">
      <c r="A42" s="22"/>
      <c r="B42" s="478"/>
      <c r="C42" s="478"/>
      <c r="D42" s="478"/>
      <c r="E42" s="478"/>
      <c r="F42" s="478"/>
      <c r="G42" s="478"/>
      <c r="H42" s="478"/>
      <c r="I42" s="478"/>
      <c r="J42" s="478"/>
      <c r="K42" s="478"/>
      <c r="L42" s="478"/>
      <c r="M42" s="951"/>
      <c r="N42" s="952"/>
      <c r="O42" s="952"/>
      <c r="P42" s="952"/>
      <c r="Q42" s="952"/>
      <c r="R42" s="952"/>
      <c r="S42" s="952"/>
      <c r="T42" s="952"/>
      <c r="U42" s="952"/>
      <c r="V42" s="952"/>
      <c r="W42" s="952"/>
      <c r="X42" s="952"/>
      <c r="Y42" s="952"/>
      <c r="Z42" s="952"/>
      <c r="AA42" s="952"/>
      <c r="AB42" s="952"/>
      <c r="AC42" s="952"/>
      <c r="AD42" s="952"/>
      <c r="AE42" s="952"/>
      <c r="AF42" s="952"/>
      <c r="AG42" s="952"/>
      <c r="AH42" s="952"/>
      <c r="AI42" s="952"/>
      <c r="AJ42" s="952"/>
      <c r="AK42" s="952"/>
      <c r="AL42" s="952"/>
      <c r="AM42" s="952"/>
      <c r="AN42" s="952"/>
      <c r="AO42" s="952"/>
      <c r="AP42" s="952"/>
      <c r="AQ42" s="952"/>
      <c r="AR42" s="952"/>
      <c r="AS42" s="952"/>
      <c r="AT42" s="952"/>
      <c r="AU42" s="952"/>
      <c r="AV42" s="952"/>
      <c r="AW42" s="953"/>
      <c r="AX42" s="22"/>
    </row>
    <row r="43" spans="1:50" ht="10.8"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1:50" s="6" customFormat="1" ht="11.25" customHeight="1" x14ac:dyDescent="0.2">
      <c r="A44" s="19"/>
      <c r="B44" s="476" t="s">
        <v>128</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19"/>
      <c r="AL44" s="19"/>
      <c r="AM44" s="19"/>
      <c r="AN44" s="19"/>
      <c r="AO44" s="19"/>
      <c r="AP44" s="19"/>
      <c r="AQ44" s="19"/>
      <c r="AR44" s="19"/>
      <c r="AS44" s="19"/>
      <c r="AT44" s="19"/>
      <c r="AU44" s="19"/>
      <c r="AV44" s="19"/>
      <c r="AW44" s="19"/>
      <c r="AX44" s="19"/>
    </row>
    <row r="45" spans="1:50" s="6" customFormat="1" ht="11.25" customHeight="1" x14ac:dyDescent="0.2">
      <c r="A45" s="19"/>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26"/>
      <c r="AL45" s="26"/>
      <c r="AM45" s="26"/>
      <c r="AN45" s="26"/>
      <c r="AO45" s="26"/>
      <c r="AP45" s="26"/>
      <c r="AQ45" s="26"/>
      <c r="AR45" s="26"/>
      <c r="AS45" s="26"/>
      <c r="AT45" s="26"/>
      <c r="AU45" s="22"/>
      <c r="AV45" s="22"/>
      <c r="AW45" s="22"/>
      <c r="AX45" s="19"/>
    </row>
    <row r="46" spans="1:50" s="6" customFormat="1" ht="11.25" customHeight="1" x14ac:dyDescent="0.2">
      <c r="A46" s="19"/>
      <c r="B46" s="360" t="s">
        <v>340</v>
      </c>
      <c r="C46" s="361"/>
      <c r="D46" s="361"/>
      <c r="E46" s="361"/>
      <c r="F46" s="361"/>
      <c r="G46" s="361"/>
      <c r="H46" s="361"/>
      <c r="I46" s="361"/>
      <c r="J46" s="361"/>
      <c r="K46" s="361"/>
      <c r="L46" s="362"/>
      <c r="M46" s="478" t="s">
        <v>50</v>
      </c>
      <c r="N46" s="478"/>
      <c r="O46" s="478"/>
      <c r="P46" s="478" t="s">
        <v>51</v>
      </c>
      <c r="Q46" s="478"/>
      <c r="R46" s="478"/>
      <c r="S46" s="71"/>
      <c r="T46" s="71"/>
      <c r="U46" s="71"/>
      <c r="V46" s="71"/>
      <c r="W46" s="71"/>
      <c r="X46" s="71"/>
      <c r="Y46" s="71"/>
      <c r="Z46" s="71"/>
      <c r="AA46" s="71"/>
      <c r="AB46" s="71"/>
      <c r="AC46" s="71"/>
      <c r="AD46" s="71"/>
      <c r="AE46" s="71"/>
      <c r="AF46" s="71"/>
      <c r="AG46" s="71"/>
      <c r="AH46" s="71"/>
      <c r="AI46" s="71"/>
      <c r="AJ46" s="71"/>
      <c r="AK46" s="26"/>
      <c r="AL46" s="26"/>
      <c r="AM46" s="26"/>
      <c r="AN46" s="26"/>
      <c r="AO46" s="26"/>
      <c r="AP46" s="26"/>
      <c r="AQ46" s="26"/>
      <c r="AR46" s="26"/>
      <c r="AS46" s="26"/>
      <c r="AT46" s="26"/>
      <c r="AU46" s="22"/>
      <c r="AV46" s="22"/>
      <c r="AW46" s="22"/>
      <c r="AX46" s="19"/>
    </row>
    <row r="47" spans="1:50" s="6" customFormat="1" ht="11.25" customHeight="1" x14ac:dyDescent="0.2">
      <c r="A47" s="19"/>
      <c r="B47" s="366"/>
      <c r="C47" s="367"/>
      <c r="D47" s="367"/>
      <c r="E47" s="367"/>
      <c r="F47" s="367"/>
      <c r="G47" s="367"/>
      <c r="H47" s="367"/>
      <c r="I47" s="367"/>
      <c r="J47" s="367"/>
      <c r="K47" s="367"/>
      <c r="L47" s="368"/>
      <c r="M47" s="502"/>
      <c r="N47" s="503"/>
      <c r="O47" s="512"/>
      <c r="P47" s="502"/>
      <c r="Q47" s="503"/>
      <c r="R47" s="512"/>
      <c r="S47" s="71"/>
      <c r="T47" s="19" t="s">
        <v>56</v>
      </c>
      <c r="U47" s="71"/>
      <c r="V47" s="71"/>
      <c r="W47" s="71"/>
      <c r="X47" s="71"/>
      <c r="Y47" s="71"/>
      <c r="Z47" s="71"/>
      <c r="AA47" s="71"/>
      <c r="AB47" s="71"/>
      <c r="AC47" s="71"/>
      <c r="AD47" s="71"/>
      <c r="AE47" s="71"/>
      <c r="AF47" s="71"/>
      <c r="AG47" s="71"/>
      <c r="AH47" s="71"/>
      <c r="AI47" s="71"/>
      <c r="AJ47" s="71"/>
      <c r="AK47" s="26"/>
      <c r="AL47" s="26"/>
      <c r="AM47" s="26"/>
      <c r="AN47" s="26"/>
      <c r="AO47" s="26"/>
      <c r="AP47" s="26"/>
      <c r="AQ47" s="26"/>
      <c r="AR47" s="26"/>
      <c r="AS47" s="26"/>
      <c r="AT47" s="26"/>
      <c r="AU47" s="22"/>
      <c r="AV47" s="22"/>
      <c r="AW47" s="22"/>
      <c r="AX47" s="19"/>
    </row>
    <row r="48" spans="1:50" ht="10.8" x14ac:dyDescent="0.2">
      <c r="A48" s="22"/>
      <c r="B48" s="360" t="s">
        <v>341</v>
      </c>
      <c r="C48" s="361"/>
      <c r="D48" s="361"/>
      <c r="E48" s="361"/>
      <c r="F48" s="361"/>
      <c r="G48" s="361"/>
      <c r="H48" s="361"/>
      <c r="I48" s="361"/>
      <c r="J48" s="361"/>
      <c r="K48" s="361"/>
      <c r="L48" s="362"/>
      <c r="M48" s="737" t="s">
        <v>452</v>
      </c>
      <c r="N48" s="738"/>
      <c r="O48" s="738"/>
      <c r="P48" s="738"/>
      <c r="Q48" s="739"/>
      <c r="R48" s="461"/>
      <c r="S48" s="461"/>
      <c r="T48" s="502"/>
      <c r="U48" s="538" t="s">
        <v>101</v>
      </c>
      <c r="V48" s="733"/>
      <c r="W48" s="737" t="s">
        <v>829</v>
      </c>
      <c r="X48" s="738"/>
      <c r="Y48" s="738"/>
      <c r="Z48" s="738"/>
      <c r="AA48" s="739"/>
      <c r="AB48" s="461"/>
      <c r="AC48" s="461"/>
      <c r="AD48" s="502"/>
      <c r="AE48" s="538" t="s">
        <v>101</v>
      </c>
      <c r="AF48" s="733"/>
      <c r="AG48" s="22"/>
      <c r="AH48" s="22"/>
      <c r="AI48" s="22"/>
      <c r="AJ48" s="22"/>
      <c r="AK48" s="22"/>
      <c r="AL48" s="22"/>
      <c r="AM48" s="22"/>
      <c r="AN48" s="22"/>
      <c r="AO48" s="22"/>
      <c r="AP48" s="22"/>
      <c r="AQ48" s="22"/>
      <c r="AR48" s="22"/>
      <c r="AS48" s="22"/>
      <c r="AT48" s="22"/>
      <c r="AU48" s="22"/>
      <c r="AV48" s="22"/>
      <c r="AW48" s="22"/>
      <c r="AX48" s="22"/>
    </row>
    <row r="49" spans="1:50" ht="10.8" x14ac:dyDescent="0.2">
      <c r="A49" s="22"/>
      <c r="B49" s="366"/>
      <c r="C49" s="367"/>
      <c r="D49" s="367"/>
      <c r="E49" s="367"/>
      <c r="F49" s="367"/>
      <c r="G49" s="367"/>
      <c r="H49" s="367"/>
      <c r="I49" s="367"/>
      <c r="J49" s="367"/>
      <c r="K49" s="367"/>
      <c r="L49" s="368"/>
      <c r="M49" s="740"/>
      <c r="N49" s="741"/>
      <c r="O49" s="741"/>
      <c r="P49" s="741"/>
      <c r="Q49" s="742"/>
      <c r="R49" s="578"/>
      <c r="S49" s="578"/>
      <c r="T49" s="420"/>
      <c r="U49" s="330"/>
      <c r="V49" s="734"/>
      <c r="W49" s="740"/>
      <c r="X49" s="741"/>
      <c r="Y49" s="741"/>
      <c r="Z49" s="741"/>
      <c r="AA49" s="742"/>
      <c r="AB49" s="578"/>
      <c r="AC49" s="578"/>
      <c r="AD49" s="420"/>
      <c r="AE49" s="330"/>
      <c r="AF49" s="734"/>
      <c r="AG49" s="22"/>
      <c r="AH49" s="22"/>
      <c r="AI49" s="22"/>
      <c r="AJ49" s="22"/>
      <c r="AK49" s="22"/>
      <c r="AL49" s="22"/>
      <c r="AM49" s="22"/>
      <c r="AN49" s="22"/>
      <c r="AO49" s="22"/>
      <c r="AP49" s="22"/>
      <c r="AQ49" s="22"/>
      <c r="AR49" s="22"/>
      <c r="AS49" s="22"/>
      <c r="AT49" s="22"/>
      <c r="AU49" s="22"/>
      <c r="AV49" s="22"/>
      <c r="AW49" s="22"/>
      <c r="AX49" s="41"/>
    </row>
    <row r="50" spans="1:50" ht="10.8" x14ac:dyDescent="0.2">
      <c r="B50" s="363" t="s">
        <v>342</v>
      </c>
      <c r="C50" s="364"/>
      <c r="D50" s="364"/>
      <c r="E50" s="364"/>
      <c r="F50" s="364"/>
      <c r="G50" s="364"/>
      <c r="H50" s="364"/>
      <c r="I50" s="364"/>
      <c r="J50" s="364"/>
      <c r="K50" s="364"/>
      <c r="L50" s="364"/>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4"/>
      <c r="AX50" s="41"/>
    </row>
    <row r="51" spans="1:50" ht="10.8" x14ac:dyDescent="0.2">
      <c r="B51" s="366"/>
      <c r="C51" s="367"/>
      <c r="D51" s="367"/>
      <c r="E51" s="367"/>
      <c r="F51" s="367"/>
      <c r="G51" s="367"/>
      <c r="H51" s="367"/>
      <c r="I51" s="367"/>
      <c r="J51" s="367"/>
      <c r="K51" s="367"/>
      <c r="L51" s="367"/>
      <c r="M51" s="285"/>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7"/>
      <c r="AX51" s="41"/>
    </row>
    <row r="52" spans="1:50" s="6" customFormat="1" ht="11.25" customHeight="1" x14ac:dyDescent="0.2">
      <c r="A52" s="19"/>
      <c r="B52" s="360" t="s">
        <v>132</v>
      </c>
      <c r="C52" s="361"/>
      <c r="D52" s="361"/>
      <c r="E52" s="361"/>
      <c r="F52" s="361"/>
      <c r="G52" s="361"/>
      <c r="H52" s="361"/>
      <c r="I52" s="361"/>
      <c r="J52" s="361"/>
      <c r="K52" s="361"/>
      <c r="L52" s="362"/>
      <c r="M52" s="478" t="s">
        <v>50</v>
      </c>
      <c r="N52" s="478"/>
      <c r="O52" s="478"/>
      <c r="P52" s="478" t="s">
        <v>51</v>
      </c>
      <c r="Q52" s="478"/>
      <c r="R52" s="478"/>
      <c r="S52" s="42"/>
      <c r="T52" s="42"/>
      <c r="U52" s="42"/>
      <c r="V52" s="42"/>
      <c r="W52" s="42"/>
      <c r="X52" s="42"/>
      <c r="Y52" s="42"/>
      <c r="Z52" s="42"/>
      <c r="AA52" s="42"/>
      <c r="AB52" s="42"/>
      <c r="AC52" s="42"/>
      <c r="AD52" s="42"/>
      <c r="AE52" s="42"/>
      <c r="AF52" s="42"/>
      <c r="AG52" s="42"/>
      <c r="AH52" s="42"/>
      <c r="AI52" s="42"/>
      <c r="AJ52" s="71"/>
      <c r="AK52" s="43"/>
      <c r="AL52" s="43"/>
      <c r="AM52" s="43"/>
      <c r="AN52" s="43"/>
      <c r="AO52" s="43"/>
      <c r="AP52" s="43"/>
      <c r="AQ52" s="43"/>
      <c r="AR52" s="43"/>
      <c r="AS52" s="43"/>
      <c r="AT52" s="43"/>
      <c r="AU52" s="41"/>
      <c r="AV52" s="41"/>
      <c r="AW52" s="41"/>
      <c r="AX52" s="42"/>
    </row>
    <row r="53" spans="1:50" s="6" customFormat="1" ht="11.25" customHeight="1" x14ac:dyDescent="0.2">
      <c r="A53" s="19"/>
      <c r="B53" s="366"/>
      <c r="C53" s="367"/>
      <c r="D53" s="367"/>
      <c r="E53" s="367"/>
      <c r="F53" s="367"/>
      <c r="G53" s="367"/>
      <c r="H53" s="367"/>
      <c r="I53" s="367"/>
      <c r="J53" s="367"/>
      <c r="K53" s="367"/>
      <c r="L53" s="368"/>
      <c r="M53" s="502"/>
      <c r="N53" s="503"/>
      <c r="O53" s="512"/>
      <c r="P53" s="502"/>
      <c r="Q53" s="503"/>
      <c r="R53" s="512"/>
      <c r="S53" s="42"/>
      <c r="T53" s="19"/>
      <c r="U53" s="42"/>
      <c r="V53" s="42"/>
      <c r="W53" s="42"/>
      <c r="X53" s="42"/>
      <c r="Y53" s="42"/>
      <c r="Z53" s="42"/>
      <c r="AA53" s="42"/>
      <c r="AB53" s="42"/>
      <c r="AC53" s="42"/>
      <c r="AD53" s="42"/>
      <c r="AE53" s="42"/>
      <c r="AF53" s="42"/>
      <c r="AG53" s="42"/>
      <c r="AH53" s="42"/>
      <c r="AI53" s="42"/>
      <c r="AJ53" s="71"/>
      <c r="AK53" s="43"/>
      <c r="AL53" s="43"/>
      <c r="AM53" s="43"/>
      <c r="AN53" s="43"/>
      <c r="AO53" s="43"/>
      <c r="AP53" s="43"/>
      <c r="AQ53" s="43"/>
      <c r="AR53" s="43"/>
      <c r="AS53" s="43"/>
      <c r="AT53" s="43"/>
      <c r="AU53" s="41"/>
      <c r="AV53" s="41"/>
      <c r="AW53" s="41"/>
      <c r="AX53" s="42"/>
    </row>
    <row r="54" spans="1:50" s="6" customFormat="1" ht="11.25" customHeight="1" x14ac:dyDescent="0.2">
      <c r="A54" s="19"/>
      <c r="B54" s="478" t="s">
        <v>343</v>
      </c>
      <c r="C54" s="478"/>
      <c r="D54" s="478"/>
      <c r="E54" s="478"/>
      <c r="F54" s="478"/>
      <c r="G54" s="478"/>
      <c r="H54" s="478"/>
      <c r="I54" s="478"/>
      <c r="J54" s="478"/>
      <c r="K54" s="478"/>
      <c r="L54" s="478"/>
      <c r="M54" s="478" t="s">
        <v>50</v>
      </c>
      <c r="N54" s="478"/>
      <c r="O54" s="478"/>
      <c r="P54" s="478" t="s">
        <v>51</v>
      </c>
      <c r="Q54" s="478"/>
      <c r="R54" s="478"/>
      <c r="S54" s="478" t="s">
        <v>119</v>
      </c>
      <c r="T54" s="478"/>
      <c r="U54" s="478"/>
      <c r="V54" s="478"/>
      <c r="W54" s="478"/>
      <c r="X54" s="478"/>
      <c r="Y54" s="478"/>
      <c r="Z54" s="478"/>
      <c r="AA54" s="478"/>
      <c r="AB54" s="478"/>
      <c r="AC54" s="478"/>
      <c r="AD54" s="844" t="s">
        <v>367</v>
      </c>
      <c r="AE54" s="329"/>
      <c r="AF54" s="275"/>
      <c r="AG54" s="275"/>
      <c r="AH54" s="329" t="s">
        <v>44</v>
      </c>
      <c r="AI54" s="275"/>
      <c r="AJ54" s="275"/>
      <c r="AK54" s="329" t="s">
        <v>38</v>
      </c>
      <c r="AL54" s="275"/>
      <c r="AM54" s="275"/>
      <c r="AN54" s="330" t="s">
        <v>37</v>
      </c>
      <c r="AO54" s="19"/>
      <c r="AP54" s="19"/>
      <c r="AQ54" s="42"/>
      <c r="AR54" s="42"/>
      <c r="AS54" s="42"/>
      <c r="AT54" s="42"/>
      <c r="AU54" s="42"/>
      <c r="AV54" s="42"/>
      <c r="AW54" s="42"/>
      <c r="AX54" s="42"/>
    </row>
    <row r="55" spans="1:50" ht="10.8" x14ac:dyDescent="0.2">
      <c r="A55" s="22"/>
      <c r="B55" s="478"/>
      <c r="C55" s="478"/>
      <c r="D55" s="478"/>
      <c r="E55" s="478"/>
      <c r="F55" s="478"/>
      <c r="G55" s="478"/>
      <c r="H55" s="478"/>
      <c r="I55" s="478"/>
      <c r="J55" s="478"/>
      <c r="K55" s="478"/>
      <c r="L55" s="478"/>
      <c r="M55" s="461"/>
      <c r="N55" s="461"/>
      <c r="O55" s="461"/>
      <c r="P55" s="461"/>
      <c r="Q55" s="461"/>
      <c r="R55" s="461"/>
      <c r="S55" s="478"/>
      <c r="T55" s="478"/>
      <c r="U55" s="478"/>
      <c r="V55" s="478"/>
      <c r="W55" s="478"/>
      <c r="X55" s="478"/>
      <c r="Y55" s="478"/>
      <c r="Z55" s="478"/>
      <c r="AA55" s="478"/>
      <c r="AB55" s="478"/>
      <c r="AC55" s="478"/>
      <c r="AD55" s="852"/>
      <c r="AE55" s="333"/>
      <c r="AF55" s="277"/>
      <c r="AG55" s="277"/>
      <c r="AH55" s="333"/>
      <c r="AI55" s="277"/>
      <c r="AJ55" s="277"/>
      <c r="AK55" s="333"/>
      <c r="AL55" s="277"/>
      <c r="AM55" s="277"/>
      <c r="AN55" s="334"/>
      <c r="AO55" s="22"/>
      <c r="AP55" s="22"/>
      <c r="AQ55" s="41"/>
      <c r="AR55" s="41"/>
      <c r="AS55" s="41"/>
      <c r="AT55" s="41"/>
      <c r="AU55" s="41"/>
      <c r="AV55" s="41"/>
      <c r="AW55" s="41"/>
      <c r="AX55" s="41"/>
    </row>
    <row r="56" spans="1:50" ht="10.8"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41"/>
      <c r="AR56" s="41"/>
      <c r="AS56" s="41"/>
      <c r="AT56" s="41"/>
      <c r="AU56" s="41"/>
      <c r="AV56" s="41"/>
      <c r="AW56" s="41"/>
      <c r="AX56" s="41"/>
    </row>
    <row r="57" spans="1:50" s="6" customFormat="1" ht="11.25" customHeight="1" x14ac:dyDescent="0.2">
      <c r="A57" s="19"/>
      <c r="B57" s="476" t="s">
        <v>133</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19"/>
      <c r="AL57" s="19"/>
      <c r="AM57" s="19"/>
      <c r="AN57" s="19"/>
      <c r="AO57" s="19"/>
      <c r="AP57" s="19"/>
      <c r="AQ57" s="42"/>
      <c r="AR57" s="42"/>
      <c r="AS57" s="42"/>
      <c r="AT57" s="42"/>
      <c r="AU57" s="42"/>
      <c r="AV57" s="42"/>
      <c r="AW57" s="42"/>
      <c r="AX57" s="42"/>
    </row>
    <row r="58" spans="1:50" s="6" customFormat="1" ht="11.25" customHeight="1" x14ac:dyDescent="0.2">
      <c r="A58" s="19"/>
      <c r="B58" s="476"/>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26"/>
      <c r="AL58" s="26"/>
      <c r="AM58" s="26"/>
      <c r="AN58" s="26"/>
      <c r="AO58" s="26"/>
      <c r="AP58" s="26"/>
      <c r="AQ58" s="26"/>
      <c r="AR58" s="26"/>
      <c r="AS58" s="26"/>
      <c r="AT58" s="26"/>
      <c r="AU58" s="22"/>
      <c r="AV58" s="22"/>
      <c r="AW58" s="22"/>
      <c r="AX58" s="19"/>
    </row>
    <row r="59" spans="1:50" s="6" customFormat="1" ht="11.25" customHeight="1" x14ac:dyDescent="0.2">
      <c r="A59" s="19"/>
      <c r="B59" s="360" t="s">
        <v>130</v>
      </c>
      <c r="C59" s="361"/>
      <c r="D59" s="361"/>
      <c r="E59" s="361"/>
      <c r="F59" s="361"/>
      <c r="G59" s="361"/>
      <c r="H59" s="361"/>
      <c r="I59" s="361"/>
      <c r="J59" s="361"/>
      <c r="K59" s="361"/>
      <c r="L59" s="362"/>
      <c r="M59" s="478" t="s">
        <v>50</v>
      </c>
      <c r="N59" s="478"/>
      <c r="O59" s="478"/>
      <c r="P59" s="478" t="s">
        <v>51</v>
      </c>
      <c r="Q59" s="478"/>
      <c r="R59" s="478"/>
      <c r="S59" s="19"/>
      <c r="T59" s="19"/>
      <c r="U59" s="19"/>
      <c r="V59" s="19"/>
      <c r="W59" s="19"/>
      <c r="X59" s="22"/>
      <c r="Y59" s="22"/>
      <c r="Z59" s="22"/>
      <c r="AA59" s="22"/>
      <c r="AB59" s="27"/>
      <c r="AC59" s="27"/>
      <c r="AD59" s="19"/>
      <c r="AE59" s="19"/>
      <c r="AF59" s="19"/>
      <c r="AG59" s="19"/>
      <c r="AH59" s="19"/>
      <c r="AI59" s="19"/>
      <c r="AJ59" s="19"/>
      <c r="AK59" s="19"/>
      <c r="AL59" s="19"/>
      <c r="AM59" s="19"/>
      <c r="AN59" s="19"/>
      <c r="AO59" s="19"/>
      <c r="AP59" s="19"/>
      <c r="AQ59" s="19"/>
      <c r="AR59" s="19"/>
      <c r="AS59" s="19"/>
      <c r="AT59" s="19"/>
      <c r="AU59" s="19"/>
      <c r="AV59" s="19"/>
      <c r="AW59" s="19"/>
      <c r="AX59" s="19"/>
    </row>
    <row r="60" spans="1:50" s="6" customFormat="1" ht="11.25" customHeight="1" x14ac:dyDescent="0.2">
      <c r="A60" s="19"/>
      <c r="B60" s="366"/>
      <c r="C60" s="367"/>
      <c r="D60" s="367"/>
      <c r="E60" s="367"/>
      <c r="F60" s="367"/>
      <c r="G60" s="367"/>
      <c r="H60" s="367"/>
      <c r="I60" s="367"/>
      <c r="J60" s="367"/>
      <c r="K60" s="367"/>
      <c r="L60" s="368"/>
      <c r="M60" s="502"/>
      <c r="N60" s="503"/>
      <c r="O60" s="512"/>
      <c r="P60" s="502"/>
      <c r="Q60" s="503"/>
      <c r="R60" s="512"/>
      <c r="S60" s="19"/>
      <c r="T60" s="19" t="s">
        <v>56</v>
      </c>
      <c r="U60" s="19"/>
      <c r="V60" s="19"/>
      <c r="W60" s="19"/>
      <c r="X60" s="22"/>
      <c r="Y60" s="22"/>
      <c r="Z60" s="22"/>
      <c r="AA60" s="22"/>
      <c r="AB60" s="27"/>
      <c r="AC60" s="27"/>
      <c r="AD60" s="19"/>
      <c r="AE60" s="19"/>
      <c r="AF60" s="19"/>
      <c r="AG60" s="19"/>
      <c r="AH60" s="19"/>
      <c r="AI60" s="19"/>
      <c r="AJ60" s="19"/>
      <c r="AK60" s="19"/>
      <c r="AL60" s="19"/>
      <c r="AM60" s="19"/>
      <c r="AN60" s="19"/>
      <c r="AO60" s="19"/>
      <c r="AP60" s="19"/>
      <c r="AQ60" s="19"/>
      <c r="AR60" s="19"/>
      <c r="AS60" s="19"/>
      <c r="AT60" s="19"/>
      <c r="AU60" s="19"/>
      <c r="AV60" s="19"/>
      <c r="AW60" s="19"/>
      <c r="AX60" s="19"/>
    </row>
    <row r="61" spans="1:50" s="6" customFormat="1" ht="11.25" customHeight="1" x14ac:dyDescent="0.2">
      <c r="A61" s="19"/>
      <c r="B61" s="478" t="s">
        <v>131</v>
      </c>
      <c r="C61" s="478"/>
      <c r="D61" s="478"/>
      <c r="E61" s="478"/>
      <c r="F61" s="478"/>
      <c r="G61" s="478"/>
      <c r="H61" s="478"/>
      <c r="I61" s="478"/>
      <c r="J61" s="478"/>
      <c r="K61" s="478"/>
      <c r="L61" s="478"/>
      <c r="M61" s="282"/>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4"/>
      <c r="AX61" s="19"/>
    </row>
    <row r="62" spans="1:50" s="6" customFormat="1" ht="11.25" customHeight="1" x14ac:dyDescent="0.2">
      <c r="A62" s="19"/>
      <c r="B62" s="478"/>
      <c r="C62" s="478"/>
      <c r="D62" s="478"/>
      <c r="E62" s="478"/>
      <c r="F62" s="478"/>
      <c r="G62" s="478"/>
      <c r="H62" s="478"/>
      <c r="I62" s="478"/>
      <c r="J62" s="478"/>
      <c r="K62" s="478"/>
      <c r="L62" s="478"/>
      <c r="M62" s="285"/>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7"/>
      <c r="AX62" s="19"/>
    </row>
    <row r="63" spans="1:50" s="6" customFormat="1" ht="11.25" customHeight="1" x14ac:dyDescent="0.2">
      <c r="A63" s="19"/>
      <c r="B63" s="478" t="s">
        <v>344</v>
      </c>
      <c r="C63" s="478"/>
      <c r="D63" s="478"/>
      <c r="E63" s="478"/>
      <c r="F63" s="478"/>
      <c r="G63" s="478"/>
      <c r="H63" s="478"/>
      <c r="I63" s="478"/>
      <c r="J63" s="478"/>
      <c r="K63" s="478"/>
      <c r="L63" s="478"/>
      <c r="M63" s="740" t="s">
        <v>452</v>
      </c>
      <c r="N63" s="741"/>
      <c r="O63" s="741"/>
      <c r="P63" s="741"/>
      <c r="Q63" s="742"/>
      <c r="R63" s="775"/>
      <c r="S63" s="775"/>
      <c r="T63" s="422"/>
      <c r="U63" s="538" t="s">
        <v>101</v>
      </c>
      <c r="V63" s="733"/>
      <c r="W63" s="360" t="s">
        <v>345</v>
      </c>
      <c r="X63" s="361"/>
      <c r="Y63" s="361"/>
      <c r="Z63" s="361"/>
      <c r="AA63" s="362"/>
      <c r="AB63" s="461"/>
      <c r="AC63" s="461"/>
      <c r="AD63" s="502"/>
      <c r="AE63" s="538" t="s">
        <v>101</v>
      </c>
      <c r="AF63" s="733"/>
      <c r="AG63" s="544" t="s">
        <v>346</v>
      </c>
      <c r="AH63" s="661"/>
      <c r="AI63" s="661"/>
      <c r="AJ63" s="661"/>
      <c r="AK63" s="661"/>
      <c r="AL63" s="661"/>
      <c r="AM63" s="661"/>
      <c r="AN63" s="662"/>
      <c r="AO63" s="282"/>
      <c r="AP63" s="283"/>
      <c r="AQ63" s="283"/>
      <c r="AR63" s="283"/>
      <c r="AS63" s="283"/>
      <c r="AT63" s="283"/>
      <c r="AU63" s="283"/>
      <c r="AV63" s="538" t="s">
        <v>61</v>
      </c>
      <c r="AW63" s="733"/>
      <c r="AX63" s="19"/>
    </row>
    <row r="64" spans="1:50" s="6" customFormat="1" ht="11.25" customHeight="1" x14ac:dyDescent="0.2">
      <c r="A64" s="19"/>
      <c r="B64" s="478"/>
      <c r="C64" s="478"/>
      <c r="D64" s="478"/>
      <c r="E64" s="478"/>
      <c r="F64" s="478"/>
      <c r="G64" s="478"/>
      <c r="H64" s="478"/>
      <c r="I64" s="478"/>
      <c r="J64" s="478"/>
      <c r="K64" s="478"/>
      <c r="L64" s="478"/>
      <c r="M64" s="864"/>
      <c r="N64" s="865"/>
      <c r="O64" s="865"/>
      <c r="P64" s="865"/>
      <c r="Q64" s="866"/>
      <c r="R64" s="461"/>
      <c r="S64" s="461"/>
      <c r="T64" s="502"/>
      <c r="U64" s="538"/>
      <c r="V64" s="733"/>
      <c r="W64" s="366"/>
      <c r="X64" s="367"/>
      <c r="Y64" s="367"/>
      <c r="Z64" s="367"/>
      <c r="AA64" s="368"/>
      <c r="AB64" s="461"/>
      <c r="AC64" s="461"/>
      <c r="AD64" s="502"/>
      <c r="AE64" s="538"/>
      <c r="AF64" s="733"/>
      <c r="AG64" s="666"/>
      <c r="AH64" s="667"/>
      <c r="AI64" s="667"/>
      <c r="AJ64" s="667"/>
      <c r="AK64" s="667"/>
      <c r="AL64" s="667"/>
      <c r="AM64" s="667"/>
      <c r="AN64" s="668"/>
      <c r="AO64" s="285"/>
      <c r="AP64" s="286"/>
      <c r="AQ64" s="286"/>
      <c r="AR64" s="286"/>
      <c r="AS64" s="286"/>
      <c r="AT64" s="286"/>
      <c r="AU64" s="286"/>
      <c r="AV64" s="538"/>
      <c r="AW64" s="733"/>
      <c r="AX64" s="19"/>
    </row>
    <row r="65" spans="1:50" s="6" customFormat="1" ht="11.25" customHeight="1" x14ac:dyDescent="0.2">
      <c r="A65" s="19"/>
      <c r="B65" s="19"/>
      <c r="C65" s="19" t="s">
        <v>347</v>
      </c>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ht="10.8"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row>
  </sheetData>
  <mergeCells count="169">
    <mergeCell ref="AD29:AF29"/>
    <mergeCell ref="AG29:AI29"/>
    <mergeCell ref="AJ29:AM29"/>
    <mergeCell ref="AA27:AC27"/>
    <mergeCell ref="R27:T27"/>
    <mergeCell ref="U27:W27"/>
    <mergeCell ref="X27:Z27"/>
    <mergeCell ref="AD28:AF28"/>
    <mergeCell ref="AG14:AI15"/>
    <mergeCell ref="AJ14:AM15"/>
    <mergeCell ref="R14:U15"/>
    <mergeCell ref="AC14:AF15"/>
    <mergeCell ref="AG28:AI28"/>
    <mergeCell ref="AJ28:AM28"/>
    <mergeCell ref="U25:Z25"/>
    <mergeCell ref="X26:Z26"/>
    <mergeCell ref="AG21:AI21"/>
    <mergeCell ref="AJ21:AM21"/>
    <mergeCell ref="AD21:AF21"/>
    <mergeCell ref="R22:T22"/>
    <mergeCell ref="U22:W22"/>
    <mergeCell ref="AD22:AF22"/>
    <mergeCell ref="AG22:AI22"/>
    <mergeCell ref="AJ22:AM22"/>
    <mergeCell ref="B28:C29"/>
    <mergeCell ref="D28:Q29"/>
    <mergeCell ref="R28:T28"/>
    <mergeCell ref="U28:W28"/>
    <mergeCell ref="X28:AC29"/>
    <mergeCell ref="B23:Q24"/>
    <mergeCell ref="R23:T24"/>
    <mergeCell ref="U23:V24"/>
    <mergeCell ref="D25:Q27"/>
    <mergeCell ref="R25:T26"/>
    <mergeCell ref="AA25:AC26"/>
    <mergeCell ref="U26:W26"/>
    <mergeCell ref="R29:T29"/>
    <mergeCell ref="U29:W29"/>
    <mergeCell ref="D21:Q22"/>
    <mergeCell ref="R21:T21"/>
    <mergeCell ref="U21:W21"/>
    <mergeCell ref="X21:AC22"/>
    <mergeCell ref="D18:Q20"/>
    <mergeCell ref="R18:T19"/>
    <mergeCell ref="U18:Z18"/>
    <mergeCell ref="AA18:AC19"/>
    <mergeCell ref="X19:Z19"/>
    <mergeCell ref="R20:T20"/>
    <mergeCell ref="U19:W19"/>
    <mergeCell ref="U20:W20"/>
    <mergeCell ref="X20:Z20"/>
    <mergeCell ref="AA20:AC20"/>
    <mergeCell ref="AR14:AT15"/>
    <mergeCell ref="AU14:AX15"/>
    <mergeCell ref="B16:Q17"/>
    <mergeCell ref="R16:T17"/>
    <mergeCell ref="U16:V17"/>
    <mergeCell ref="B6:C15"/>
    <mergeCell ref="D6:Q9"/>
    <mergeCell ref="R6:V7"/>
    <mergeCell ref="W6:Y7"/>
    <mergeCell ref="AR6:AR7"/>
    <mergeCell ref="R8:Y9"/>
    <mergeCell ref="Z8:AA9"/>
    <mergeCell ref="AB8:AE9"/>
    <mergeCell ref="AF8:AK9"/>
    <mergeCell ref="AL8:AM9"/>
    <mergeCell ref="AN8:AO9"/>
    <mergeCell ref="AP8:AQ9"/>
    <mergeCell ref="AI6:AI7"/>
    <mergeCell ref="D10:Q11"/>
    <mergeCell ref="R11:T11"/>
    <mergeCell ref="U11:W11"/>
    <mergeCell ref="D12:Q13"/>
    <mergeCell ref="AO6:AQ7"/>
    <mergeCell ref="AN14:AQ15"/>
    <mergeCell ref="P46:R46"/>
    <mergeCell ref="M47:O47"/>
    <mergeCell ref="P47:R47"/>
    <mergeCell ref="A1:Q2"/>
    <mergeCell ref="R1:R2"/>
    <mergeCell ref="Z1:AC2"/>
    <mergeCell ref="S1:Y2"/>
    <mergeCell ref="AJ6:AN7"/>
    <mergeCell ref="D14:Q15"/>
    <mergeCell ref="V14:X15"/>
    <mergeCell ref="Y14:AB15"/>
    <mergeCell ref="AF6:AH7"/>
    <mergeCell ref="U13:W13"/>
    <mergeCell ref="R10:T10"/>
    <mergeCell ref="U10:W10"/>
    <mergeCell ref="R12:T12"/>
    <mergeCell ref="U12:W12"/>
    <mergeCell ref="B4:Q5"/>
    <mergeCell ref="R4:T5"/>
    <mergeCell ref="U4:V5"/>
    <mergeCell ref="Z6:Z7"/>
    <mergeCell ref="AA6:AE7"/>
    <mergeCell ref="R13:T13"/>
    <mergeCell ref="B21:C22"/>
    <mergeCell ref="A31:AB32"/>
    <mergeCell ref="B33:AJ34"/>
    <mergeCell ref="AE35:AF36"/>
    <mergeCell ref="B35:L36"/>
    <mergeCell ref="M35:Q36"/>
    <mergeCell ref="R35:T36"/>
    <mergeCell ref="U35:V36"/>
    <mergeCell ref="W35:AA36"/>
    <mergeCell ref="AB35:AD36"/>
    <mergeCell ref="W37:AA38"/>
    <mergeCell ref="AB37:AD38"/>
    <mergeCell ref="P55:R55"/>
    <mergeCell ref="M55:O55"/>
    <mergeCell ref="B59:L60"/>
    <mergeCell ref="B50:L51"/>
    <mergeCell ref="AB48:AD49"/>
    <mergeCell ref="B52:L53"/>
    <mergeCell ref="M52:O52"/>
    <mergeCell ref="B44:AJ45"/>
    <mergeCell ref="AE37:AF38"/>
    <mergeCell ref="AG37:AK38"/>
    <mergeCell ref="B57:AJ58"/>
    <mergeCell ref="M59:O59"/>
    <mergeCell ref="P59:R59"/>
    <mergeCell ref="M60:O60"/>
    <mergeCell ref="P60:R60"/>
    <mergeCell ref="B46:L47"/>
    <mergeCell ref="B48:L49"/>
    <mergeCell ref="P52:R52"/>
    <mergeCell ref="M53:O53"/>
    <mergeCell ref="P53:R53"/>
    <mergeCell ref="M50:AW51"/>
    <mergeCell ref="M46:O46"/>
    <mergeCell ref="AL37:AN38"/>
    <mergeCell ref="AO37:AP38"/>
    <mergeCell ref="B39:L42"/>
    <mergeCell ref="M39:AW42"/>
    <mergeCell ref="B37:L38"/>
    <mergeCell ref="M37:Q38"/>
    <mergeCell ref="R37:T38"/>
    <mergeCell ref="U37:V38"/>
    <mergeCell ref="AD54:AE55"/>
    <mergeCell ref="AF54:AG55"/>
    <mergeCell ref="AE48:AF49"/>
    <mergeCell ref="M48:Q49"/>
    <mergeCell ref="R48:T49"/>
    <mergeCell ref="U48:V49"/>
    <mergeCell ref="W48:AA49"/>
    <mergeCell ref="AH54:AH55"/>
    <mergeCell ref="AI54:AJ55"/>
    <mergeCell ref="AK54:AK55"/>
    <mergeCell ref="AL54:AM55"/>
    <mergeCell ref="AN54:AN55"/>
    <mergeCell ref="B54:L55"/>
    <mergeCell ref="M54:O54"/>
    <mergeCell ref="P54:R54"/>
    <mergeCell ref="S54:AC55"/>
    <mergeCell ref="B61:L62"/>
    <mergeCell ref="M61:AW62"/>
    <mergeCell ref="AE63:AF64"/>
    <mergeCell ref="AG63:AN64"/>
    <mergeCell ref="AO63:AU64"/>
    <mergeCell ref="AV63:AW64"/>
    <mergeCell ref="B63:L64"/>
    <mergeCell ref="M63:Q64"/>
    <mergeCell ref="R63:T64"/>
    <mergeCell ref="U63:V64"/>
    <mergeCell ref="W63:AA64"/>
    <mergeCell ref="AB63:AD64"/>
  </mergeCells>
  <phoneticPr fontId="2"/>
  <dataValidations disablePrompts="1" count="1">
    <dataValidation type="list" allowBlank="1" showInputMessage="1" showErrorMessage="1" sqref="R11:W11 R13:W13 R20:AC20 AD22:AI22 R22:W22 R27:AC27 R29:W29 AD29:AI29 M53:R53 M60:R60 M55:R55 M47:R47" xr:uid="{00000000-0002-0000-0C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61"/>
  <sheetViews>
    <sheetView zoomScaleNormal="100" zoomScaleSheetLayoutView="100" workbookViewId="0">
      <selection sqref="A1:AB2"/>
    </sheetView>
  </sheetViews>
  <sheetFormatPr defaultColWidth="1.88671875" defaultRowHeight="10.8" x14ac:dyDescent="0.2"/>
  <cols>
    <col min="1" max="16384" width="1.88671875" style="8"/>
  </cols>
  <sheetData>
    <row r="1" spans="1:50" s="6" customFormat="1" ht="11.25" customHeight="1" x14ac:dyDescent="0.2">
      <c r="A1" s="722" t="s">
        <v>696</v>
      </c>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19"/>
      <c r="AD1" s="19"/>
      <c r="AE1" s="19"/>
      <c r="AF1" s="19"/>
      <c r="AG1" s="19"/>
      <c r="AH1" s="19"/>
      <c r="AI1" s="19"/>
      <c r="AJ1" s="19"/>
      <c r="AK1" s="19"/>
      <c r="AL1" s="19"/>
      <c r="AM1" s="19"/>
      <c r="AN1" s="19"/>
      <c r="AO1" s="19"/>
      <c r="AP1" s="19"/>
      <c r="AQ1" s="19"/>
      <c r="AR1" s="19"/>
      <c r="AS1" s="19"/>
      <c r="AT1" s="19"/>
      <c r="AU1" s="19"/>
      <c r="AV1" s="19"/>
      <c r="AW1" s="19"/>
      <c r="AX1" s="19"/>
    </row>
    <row r="2" spans="1:50" s="6" customFormat="1" ht="11.25" customHeight="1" x14ac:dyDescent="0.2">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19"/>
      <c r="AD2" s="19"/>
      <c r="AE2" s="19"/>
      <c r="AF2" s="19"/>
      <c r="AG2" s="19"/>
      <c r="AH2" s="19"/>
      <c r="AI2" s="19"/>
      <c r="AJ2" s="19"/>
      <c r="AK2" s="19"/>
      <c r="AL2" s="19"/>
      <c r="AM2" s="19"/>
      <c r="AN2" s="19"/>
      <c r="AO2" s="19"/>
      <c r="AP2" s="19"/>
      <c r="AQ2" s="19"/>
      <c r="AR2" s="19"/>
      <c r="AS2" s="19"/>
      <c r="AT2" s="19"/>
      <c r="AU2" s="19"/>
      <c r="AV2" s="19"/>
      <c r="AW2" s="19"/>
      <c r="AX2" s="19"/>
    </row>
    <row r="3" spans="1:50" s="6" customFormat="1" ht="11.25" customHeight="1" x14ac:dyDescent="0.2">
      <c r="A3" s="19"/>
      <c r="B3" s="476" t="s">
        <v>121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19"/>
      <c r="AL3" s="19"/>
      <c r="AM3" s="19"/>
      <c r="AN3" s="19"/>
      <c r="AO3" s="19"/>
      <c r="AP3" s="19"/>
      <c r="AQ3" s="19"/>
      <c r="AR3" s="19"/>
      <c r="AS3" s="19"/>
      <c r="AT3" s="19"/>
      <c r="AU3" s="19"/>
      <c r="AV3" s="19"/>
      <c r="AW3" s="19"/>
      <c r="AX3" s="19"/>
    </row>
    <row r="4" spans="1:50" s="6" customFormat="1" ht="11.25" customHeight="1" x14ac:dyDescent="0.2">
      <c r="A4" s="19"/>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26"/>
      <c r="AL4" s="26"/>
      <c r="AM4" s="26"/>
      <c r="AN4" s="26"/>
      <c r="AO4" s="26"/>
      <c r="AP4" s="26"/>
      <c r="AQ4" s="26"/>
      <c r="AR4" s="26"/>
      <c r="AS4" s="26"/>
      <c r="AT4" s="26"/>
      <c r="AU4" s="22"/>
      <c r="AV4" s="22"/>
      <c r="AW4" s="22"/>
      <c r="AX4" s="19"/>
    </row>
    <row r="5" spans="1:50" x14ac:dyDescent="0.2">
      <c r="A5" s="22"/>
      <c r="B5" s="544" t="s">
        <v>139</v>
      </c>
      <c r="C5" s="361"/>
      <c r="D5" s="361"/>
      <c r="E5" s="361"/>
      <c r="F5" s="361"/>
      <c r="G5" s="361"/>
      <c r="H5" s="361"/>
      <c r="I5" s="361"/>
      <c r="J5" s="361"/>
      <c r="K5" s="361"/>
      <c r="L5" s="362"/>
      <c r="M5" s="282"/>
      <c r="N5" s="972"/>
      <c r="O5" s="919" t="s">
        <v>140</v>
      </c>
      <c r="P5" s="918"/>
      <c r="Q5" s="918"/>
      <c r="R5" s="918"/>
      <c r="S5" s="918"/>
      <c r="T5" s="918"/>
      <c r="U5" s="918"/>
      <c r="V5" s="918"/>
      <c r="W5" s="918"/>
      <c r="X5" s="821"/>
      <c r="Y5" s="282"/>
      <c r="Z5" s="972"/>
      <c r="AA5" s="919" t="s">
        <v>141</v>
      </c>
      <c r="AB5" s="918"/>
      <c r="AC5" s="918"/>
      <c r="AD5" s="918"/>
      <c r="AE5" s="918"/>
      <c r="AF5" s="918"/>
      <c r="AG5" s="918"/>
      <c r="AH5" s="918"/>
      <c r="AI5" s="918"/>
      <c r="AJ5" s="918"/>
      <c r="AK5" s="282"/>
      <c r="AL5" s="972"/>
      <c r="AM5" s="918" t="s">
        <v>348</v>
      </c>
      <c r="AN5" s="918"/>
      <c r="AO5" s="918"/>
      <c r="AP5" s="918"/>
      <c r="AQ5" s="918"/>
      <c r="AR5" s="918"/>
      <c r="AS5" s="918"/>
      <c r="AT5" s="918"/>
      <c r="AU5" s="918"/>
      <c r="AV5" s="821"/>
      <c r="AW5" s="22"/>
      <c r="AX5" s="22"/>
    </row>
    <row r="6" spans="1:50" x14ac:dyDescent="0.2">
      <c r="A6" s="22"/>
      <c r="B6" s="363"/>
      <c r="C6" s="364"/>
      <c r="D6" s="364"/>
      <c r="E6" s="364"/>
      <c r="F6" s="364"/>
      <c r="G6" s="364"/>
      <c r="H6" s="364"/>
      <c r="I6" s="364"/>
      <c r="J6" s="364"/>
      <c r="K6" s="364"/>
      <c r="L6" s="365"/>
      <c r="M6" s="285"/>
      <c r="N6" s="973"/>
      <c r="O6" s="920"/>
      <c r="P6" s="917"/>
      <c r="Q6" s="917"/>
      <c r="R6" s="917"/>
      <c r="S6" s="917"/>
      <c r="T6" s="917"/>
      <c r="U6" s="917"/>
      <c r="V6" s="917"/>
      <c r="W6" s="917"/>
      <c r="X6" s="817"/>
      <c r="Y6" s="285"/>
      <c r="Z6" s="973"/>
      <c r="AA6" s="920"/>
      <c r="AB6" s="917"/>
      <c r="AC6" s="917"/>
      <c r="AD6" s="917"/>
      <c r="AE6" s="917"/>
      <c r="AF6" s="917"/>
      <c r="AG6" s="917"/>
      <c r="AH6" s="917"/>
      <c r="AI6" s="917"/>
      <c r="AJ6" s="917"/>
      <c r="AK6" s="285"/>
      <c r="AL6" s="973"/>
      <c r="AM6" s="917"/>
      <c r="AN6" s="917"/>
      <c r="AO6" s="917"/>
      <c r="AP6" s="917"/>
      <c r="AQ6" s="917"/>
      <c r="AR6" s="917"/>
      <c r="AS6" s="917"/>
      <c r="AT6" s="917"/>
      <c r="AU6" s="917"/>
      <c r="AV6" s="817"/>
      <c r="AW6" s="22"/>
      <c r="AX6" s="22"/>
    </row>
    <row r="7" spans="1:50" ht="13.5" customHeight="1" x14ac:dyDescent="0.2">
      <c r="A7" s="22"/>
      <c r="B7" s="363"/>
      <c r="C7" s="364"/>
      <c r="D7" s="364"/>
      <c r="E7" s="364"/>
      <c r="F7" s="364"/>
      <c r="G7" s="364"/>
      <c r="H7" s="364"/>
      <c r="I7" s="364"/>
      <c r="J7" s="364"/>
      <c r="K7" s="364"/>
      <c r="L7" s="365"/>
      <c r="M7" s="282"/>
      <c r="N7" s="972"/>
      <c r="O7" s="919" t="s">
        <v>142</v>
      </c>
      <c r="P7" s="918"/>
      <c r="Q7" s="918"/>
      <c r="R7" s="918"/>
      <c r="S7" s="918"/>
      <c r="T7" s="918"/>
      <c r="U7" s="918"/>
      <c r="V7" s="918"/>
      <c r="W7" s="918"/>
      <c r="X7" s="821"/>
      <c r="Y7" s="282"/>
      <c r="Z7" s="972"/>
      <c r="AA7" s="919" t="s">
        <v>138</v>
      </c>
      <c r="AB7" s="918"/>
      <c r="AC7" s="918"/>
      <c r="AD7" s="918"/>
      <c r="AE7" s="275"/>
      <c r="AF7" s="275"/>
      <c r="AG7" s="275"/>
      <c r="AH7" s="275"/>
      <c r="AI7" s="275"/>
      <c r="AJ7" s="275"/>
      <c r="AK7" s="275"/>
      <c r="AL7" s="275"/>
      <c r="AM7" s="275"/>
      <c r="AN7" s="275"/>
      <c r="AO7" s="275"/>
      <c r="AP7" s="275"/>
      <c r="AQ7" s="275"/>
      <c r="AR7" s="275"/>
      <c r="AS7" s="275"/>
      <c r="AT7" s="275"/>
      <c r="AU7" s="275"/>
      <c r="AV7" s="821" t="s">
        <v>333</v>
      </c>
      <c r="AW7" s="22"/>
      <c r="AX7" s="22"/>
    </row>
    <row r="8" spans="1:50" x14ac:dyDescent="0.2">
      <c r="A8" s="22"/>
      <c r="B8" s="366"/>
      <c r="C8" s="367"/>
      <c r="D8" s="367"/>
      <c r="E8" s="367"/>
      <c r="F8" s="367"/>
      <c r="G8" s="367"/>
      <c r="H8" s="367"/>
      <c r="I8" s="367"/>
      <c r="J8" s="367"/>
      <c r="K8" s="367"/>
      <c r="L8" s="368"/>
      <c r="M8" s="285"/>
      <c r="N8" s="973"/>
      <c r="O8" s="920"/>
      <c r="P8" s="917"/>
      <c r="Q8" s="917"/>
      <c r="R8" s="917"/>
      <c r="S8" s="917"/>
      <c r="T8" s="917"/>
      <c r="U8" s="917"/>
      <c r="V8" s="917"/>
      <c r="W8" s="917"/>
      <c r="X8" s="817"/>
      <c r="Y8" s="285"/>
      <c r="Z8" s="973"/>
      <c r="AA8" s="920"/>
      <c r="AB8" s="917"/>
      <c r="AC8" s="917"/>
      <c r="AD8" s="917"/>
      <c r="AE8" s="277"/>
      <c r="AF8" s="277"/>
      <c r="AG8" s="277"/>
      <c r="AH8" s="277"/>
      <c r="AI8" s="277"/>
      <c r="AJ8" s="277"/>
      <c r="AK8" s="277"/>
      <c r="AL8" s="277"/>
      <c r="AM8" s="277"/>
      <c r="AN8" s="277"/>
      <c r="AO8" s="277"/>
      <c r="AP8" s="277"/>
      <c r="AQ8" s="277"/>
      <c r="AR8" s="277"/>
      <c r="AS8" s="277"/>
      <c r="AT8" s="277"/>
      <c r="AU8" s="277"/>
      <c r="AV8" s="817"/>
      <c r="AW8" s="22"/>
      <c r="AX8" s="22"/>
    </row>
    <row r="9" spans="1:50" x14ac:dyDescent="0.2">
      <c r="A9" s="22"/>
      <c r="B9" s="360" t="s">
        <v>124</v>
      </c>
      <c r="C9" s="361"/>
      <c r="D9" s="361"/>
      <c r="E9" s="361"/>
      <c r="F9" s="361"/>
      <c r="G9" s="361"/>
      <c r="H9" s="361"/>
      <c r="I9" s="361"/>
      <c r="J9" s="361"/>
      <c r="K9" s="361"/>
      <c r="L9" s="361"/>
      <c r="M9" s="737" t="s">
        <v>452</v>
      </c>
      <c r="N9" s="738"/>
      <c r="O9" s="738"/>
      <c r="P9" s="738"/>
      <c r="Q9" s="739"/>
      <c r="R9" s="461"/>
      <c r="S9" s="461"/>
      <c r="T9" s="502"/>
      <c r="U9" s="538" t="s">
        <v>101</v>
      </c>
      <c r="V9" s="733"/>
      <c r="W9" s="737" t="s">
        <v>829</v>
      </c>
      <c r="X9" s="738"/>
      <c r="Y9" s="738"/>
      <c r="Z9" s="738"/>
      <c r="AA9" s="739"/>
      <c r="AB9" s="461"/>
      <c r="AC9" s="461"/>
      <c r="AD9" s="502"/>
      <c r="AE9" s="538" t="s">
        <v>101</v>
      </c>
      <c r="AF9" s="733"/>
      <c r="AG9" s="22"/>
      <c r="AH9" s="22"/>
      <c r="AI9" s="22"/>
      <c r="AJ9" s="22"/>
      <c r="AK9" s="22"/>
      <c r="AL9" s="22"/>
      <c r="AM9" s="22"/>
      <c r="AN9" s="22"/>
      <c r="AO9" s="22"/>
      <c r="AP9" s="22"/>
      <c r="AQ9" s="22"/>
      <c r="AR9" s="22"/>
      <c r="AS9" s="22"/>
      <c r="AT9" s="22"/>
      <c r="AU9" s="22"/>
      <c r="AV9" s="22"/>
      <c r="AW9" s="22"/>
      <c r="AX9" s="22"/>
    </row>
    <row r="10" spans="1:50" x14ac:dyDescent="0.2">
      <c r="A10" s="22"/>
      <c r="B10" s="366"/>
      <c r="C10" s="367"/>
      <c r="D10" s="367"/>
      <c r="E10" s="367"/>
      <c r="F10" s="367"/>
      <c r="G10" s="367"/>
      <c r="H10" s="367"/>
      <c r="I10" s="367"/>
      <c r="J10" s="367"/>
      <c r="K10" s="367"/>
      <c r="L10" s="367"/>
      <c r="M10" s="864"/>
      <c r="N10" s="865"/>
      <c r="O10" s="865"/>
      <c r="P10" s="865"/>
      <c r="Q10" s="866"/>
      <c r="R10" s="461"/>
      <c r="S10" s="461"/>
      <c r="T10" s="502"/>
      <c r="U10" s="538"/>
      <c r="V10" s="733"/>
      <c r="W10" s="864"/>
      <c r="X10" s="865"/>
      <c r="Y10" s="865"/>
      <c r="Z10" s="865"/>
      <c r="AA10" s="866"/>
      <c r="AB10" s="461"/>
      <c r="AC10" s="461"/>
      <c r="AD10" s="502"/>
      <c r="AE10" s="538"/>
      <c r="AF10" s="733"/>
      <c r="AG10" s="22"/>
      <c r="AH10" s="22"/>
      <c r="AI10" s="22"/>
      <c r="AJ10" s="22"/>
      <c r="AK10" s="22"/>
      <c r="AL10" s="22"/>
      <c r="AM10" s="22"/>
      <c r="AN10" s="22"/>
      <c r="AO10" s="22"/>
      <c r="AP10" s="22"/>
      <c r="AQ10" s="22"/>
      <c r="AR10" s="22"/>
      <c r="AS10" s="22"/>
      <c r="AT10" s="22"/>
      <c r="AU10" s="22"/>
      <c r="AV10" s="22"/>
      <c r="AW10" s="22"/>
      <c r="AX10" s="22"/>
    </row>
    <row r="11" spans="1:50" x14ac:dyDescent="0.2">
      <c r="A11" s="22"/>
      <c r="B11" s="360" t="s">
        <v>116</v>
      </c>
      <c r="C11" s="361"/>
      <c r="D11" s="361"/>
      <c r="E11" s="361"/>
      <c r="F11" s="361"/>
      <c r="G11" s="361"/>
      <c r="H11" s="361"/>
      <c r="I11" s="361"/>
      <c r="J11" s="361"/>
      <c r="K11" s="361"/>
      <c r="L11" s="362"/>
      <c r="M11" s="533"/>
      <c r="N11" s="534"/>
      <c r="O11" s="534"/>
      <c r="P11" s="534"/>
      <c r="Q11" s="534"/>
      <c r="R11" s="534"/>
      <c r="S11" s="534"/>
      <c r="T11" s="534"/>
      <c r="U11" s="534"/>
      <c r="V11" s="534"/>
      <c r="W11" s="534"/>
      <c r="X11" s="534"/>
      <c r="Y11" s="534"/>
      <c r="Z11" s="534"/>
      <c r="AA11" s="856"/>
      <c r="AB11" s="22"/>
      <c r="AC11" s="22"/>
      <c r="AD11" s="22"/>
      <c r="AE11" s="22"/>
      <c r="AF11" s="22"/>
      <c r="AG11" s="22"/>
      <c r="AH11" s="22"/>
      <c r="AI11" s="22"/>
      <c r="AJ11" s="22"/>
      <c r="AK11" s="22"/>
      <c r="AL11" s="22"/>
      <c r="AM11" s="22"/>
      <c r="AN11" s="22"/>
      <c r="AO11" s="22"/>
      <c r="AP11" s="22"/>
      <c r="AQ11" s="22"/>
      <c r="AR11" s="22"/>
      <c r="AS11" s="22"/>
      <c r="AT11" s="22"/>
      <c r="AU11" s="22"/>
      <c r="AV11" s="22"/>
      <c r="AW11" s="22"/>
      <c r="AX11" s="22"/>
    </row>
    <row r="12" spans="1:50" x14ac:dyDescent="0.2">
      <c r="A12" s="22"/>
      <c r="B12" s="366"/>
      <c r="C12" s="367"/>
      <c r="D12" s="367"/>
      <c r="E12" s="367"/>
      <c r="F12" s="367"/>
      <c r="G12" s="367"/>
      <c r="H12" s="367"/>
      <c r="I12" s="367"/>
      <c r="J12" s="367"/>
      <c r="K12" s="367"/>
      <c r="L12" s="368"/>
      <c r="M12" s="422"/>
      <c r="N12" s="277"/>
      <c r="O12" s="277"/>
      <c r="P12" s="277"/>
      <c r="Q12" s="277"/>
      <c r="R12" s="277"/>
      <c r="S12" s="277"/>
      <c r="T12" s="277"/>
      <c r="U12" s="277"/>
      <c r="V12" s="277"/>
      <c r="W12" s="277"/>
      <c r="X12" s="277"/>
      <c r="Y12" s="277"/>
      <c r="Z12" s="277"/>
      <c r="AA12" s="278"/>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x14ac:dyDescent="0.2">
      <c r="A13" s="22"/>
      <c r="B13" s="360" t="s">
        <v>117</v>
      </c>
      <c r="C13" s="361"/>
      <c r="D13" s="361"/>
      <c r="E13" s="361"/>
      <c r="F13" s="361"/>
      <c r="G13" s="361"/>
      <c r="H13" s="361"/>
      <c r="I13" s="361"/>
      <c r="J13" s="361"/>
      <c r="K13" s="361"/>
      <c r="L13" s="362"/>
      <c r="M13" s="420"/>
      <c r="N13" s="275"/>
      <c r="O13" s="275"/>
      <c r="P13" s="275"/>
      <c r="Q13" s="275"/>
      <c r="R13" s="275"/>
      <c r="S13" s="275"/>
      <c r="T13" s="275"/>
      <c r="U13" s="275"/>
      <c r="V13" s="275"/>
      <c r="W13" s="275"/>
      <c r="X13" s="275"/>
      <c r="Y13" s="275"/>
      <c r="Z13" s="275"/>
      <c r="AA13" s="276"/>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x14ac:dyDescent="0.2">
      <c r="A14" s="22"/>
      <c r="B14" s="366"/>
      <c r="C14" s="367"/>
      <c r="D14" s="367"/>
      <c r="E14" s="367"/>
      <c r="F14" s="367"/>
      <c r="G14" s="367"/>
      <c r="H14" s="367"/>
      <c r="I14" s="367"/>
      <c r="J14" s="367"/>
      <c r="K14" s="367"/>
      <c r="L14" s="368"/>
      <c r="M14" s="422"/>
      <c r="N14" s="277"/>
      <c r="O14" s="277"/>
      <c r="P14" s="277"/>
      <c r="Q14" s="277"/>
      <c r="R14" s="277"/>
      <c r="S14" s="277"/>
      <c r="T14" s="277"/>
      <c r="U14" s="277"/>
      <c r="V14" s="277"/>
      <c r="W14" s="277"/>
      <c r="X14" s="277"/>
      <c r="Y14" s="277"/>
      <c r="Z14" s="277"/>
      <c r="AA14" s="278"/>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s="6" customFormat="1" ht="11.25" customHeight="1" x14ac:dyDescent="0.2">
      <c r="A15" s="19"/>
      <c r="B15" s="360" t="s">
        <v>120</v>
      </c>
      <c r="C15" s="361"/>
      <c r="D15" s="361"/>
      <c r="E15" s="361"/>
      <c r="F15" s="361"/>
      <c r="G15" s="361"/>
      <c r="H15" s="361"/>
      <c r="I15" s="361"/>
      <c r="J15" s="361"/>
      <c r="K15" s="361"/>
      <c r="L15" s="362"/>
      <c r="M15" s="478" t="s">
        <v>50</v>
      </c>
      <c r="N15" s="478"/>
      <c r="O15" s="478"/>
      <c r="P15" s="478" t="s">
        <v>51</v>
      </c>
      <c r="Q15" s="478"/>
      <c r="R15" s="478"/>
      <c r="S15" s="19"/>
      <c r="T15" s="19"/>
      <c r="U15" s="19"/>
      <c r="V15" s="19"/>
      <c r="W15" s="19"/>
      <c r="X15" s="22"/>
      <c r="Y15" s="22"/>
      <c r="Z15" s="22"/>
      <c r="AA15" s="22"/>
      <c r="AB15" s="27"/>
      <c r="AC15" s="27"/>
      <c r="AD15" s="19"/>
      <c r="AE15" s="19"/>
      <c r="AF15" s="19"/>
      <c r="AG15" s="19"/>
      <c r="AH15" s="19"/>
      <c r="AI15" s="19"/>
      <c r="AJ15" s="19"/>
      <c r="AK15" s="19"/>
      <c r="AL15" s="19"/>
      <c r="AM15" s="19"/>
      <c r="AN15" s="19"/>
      <c r="AO15" s="19"/>
      <c r="AP15" s="19"/>
      <c r="AQ15" s="19"/>
      <c r="AR15" s="19"/>
      <c r="AS15" s="19"/>
      <c r="AT15" s="19"/>
      <c r="AU15" s="19"/>
      <c r="AV15" s="19"/>
      <c r="AW15" s="19"/>
      <c r="AX15" s="19"/>
    </row>
    <row r="16" spans="1:50" s="6" customFormat="1" ht="11.25" customHeight="1" x14ac:dyDescent="0.2">
      <c r="A16" s="19"/>
      <c r="B16" s="366"/>
      <c r="C16" s="367"/>
      <c r="D16" s="367"/>
      <c r="E16" s="367"/>
      <c r="F16" s="367"/>
      <c r="G16" s="367"/>
      <c r="H16" s="367"/>
      <c r="I16" s="367"/>
      <c r="J16" s="367"/>
      <c r="K16" s="367"/>
      <c r="L16" s="368"/>
      <c r="M16" s="502"/>
      <c r="N16" s="503"/>
      <c r="O16" s="512"/>
      <c r="P16" s="502"/>
      <c r="Q16" s="503"/>
      <c r="R16" s="512"/>
      <c r="S16" s="19"/>
      <c r="T16" s="19" t="s">
        <v>56</v>
      </c>
      <c r="U16" s="19"/>
      <c r="V16" s="19"/>
      <c r="W16" s="19"/>
      <c r="X16" s="22"/>
      <c r="Y16" s="22"/>
      <c r="Z16" s="22"/>
      <c r="AA16" s="22"/>
      <c r="AB16" s="27"/>
      <c r="AC16" s="27"/>
      <c r="AD16" s="19"/>
      <c r="AE16" s="19"/>
      <c r="AF16" s="19"/>
      <c r="AG16" s="19"/>
      <c r="AH16" s="19"/>
      <c r="AI16" s="19"/>
      <c r="AJ16" s="19"/>
      <c r="AK16" s="19"/>
      <c r="AL16" s="19"/>
      <c r="AM16" s="19"/>
      <c r="AN16" s="19"/>
      <c r="AO16" s="19"/>
      <c r="AP16" s="19"/>
      <c r="AQ16" s="19"/>
      <c r="AR16" s="19"/>
      <c r="AS16" s="19"/>
      <c r="AT16" s="19"/>
      <c r="AU16" s="19"/>
      <c r="AV16" s="19"/>
      <c r="AW16" s="19"/>
      <c r="AX16" s="19"/>
    </row>
    <row r="17" spans="1:50" s="6" customFormat="1" ht="11.25" customHeight="1" x14ac:dyDescent="0.2">
      <c r="A17" s="19"/>
      <c r="B17" s="478" t="s">
        <v>119</v>
      </c>
      <c r="C17" s="478"/>
      <c r="D17" s="478"/>
      <c r="E17" s="478"/>
      <c r="F17" s="478"/>
      <c r="G17" s="478"/>
      <c r="H17" s="478"/>
      <c r="I17" s="478"/>
      <c r="J17" s="478"/>
      <c r="K17" s="478"/>
      <c r="L17" s="478"/>
      <c r="M17" s="844" t="s">
        <v>367</v>
      </c>
      <c r="N17" s="329"/>
      <c r="O17" s="275"/>
      <c r="P17" s="275"/>
      <c r="Q17" s="329" t="s">
        <v>44</v>
      </c>
      <c r="R17" s="275"/>
      <c r="S17" s="275"/>
      <c r="T17" s="329" t="s">
        <v>38</v>
      </c>
      <c r="U17" s="275"/>
      <c r="V17" s="275"/>
      <c r="W17" s="330" t="s">
        <v>37</v>
      </c>
      <c r="X17" s="22"/>
      <c r="Y17" s="22"/>
      <c r="Z17" s="22"/>
      <c r="AA17" s="22"/>
      <c r="AB17" s="27"/>
      <c r="AC17" s="27"/>
      <c r="AD17" s="19"/>
      <c r="AE17" s="19"/>
      <c r="AF17" s="19"/>
      <c r="AG17" s="19"/>
      <c r="AH17" s="19"/>
      <c r="AI17" s="19"/>
      <c r="AJ17" s="19"/>
      <c r="AK17" s="19"/>
      <c r="AL17" s="19"/>
      <c r="AM17" s="19"/>
      <c r="AN17" s="19"/>
      <c r="AO17" s="19"/>
      <c r="AP17" s="19"/>
      <c r="AQ17" s="19"/>
      <c r="AR17" s="19"/>
      <c r="AS17" s="19"/>
      <c r="AT17" s="19"/>
      <c r="AU17" s="19"/>
      <c r="AV17" s="19"/>
      <c r="AW17" s="19"/>
      <c r="AX17" s="19"/>
    </row>
    <row r="18" spans="1:50" x14ac:dyDescent="0.2">
      <c r="A18" s="22"/>
      <c r="B18" s="478"/>
      <c r="C18" s="478"/>
      <c r="D18" s="478"/>
      <c r="E18" s="478"/>
      <c r="F18" s="478"/>
      <c r="G18" s="478"/>
      <c r="H18" s="478"/>
      <c r="I18" s="478"/>
      <c r="J18" s="478"/>
      <c r="K18" s="478"/>
      <c r="L18" s="478"/>
      <c r="M18" s="852"/>
      <c r="N18" s="333"/>
      <c r="O18" s="277"/>
      <c r="P18" s="277"/>
      <c r="Q18" s="333"/>
      <c r="R18" s="277"/>
      <c r="S18" s="277"/>
      <c r="T18" s="333"/>
      <c r="U18" s="277"/>
      <c r="V18" s="277"/>
      <c r="W18" s="334"/>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s="6" customFormat="1" ht="11.25" customHeight="1" x14ac:dyDescent="0.2">
      <c r="A20" s="19"/>
      <c r="B20" s="476" t="s">
        <v>122</v>
      </c>
      <c r="C20" s="476"/>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19"/>
      <c r="AL20" s="19"/>
      <c r="AM20" s="19"/>
      <c r="AN20" s="19"/>
      <c r="AO20" s="19"/>
      <c r="AP20" s="19"/>
      <c r="AQ20" s="19"/>
      <c r="AR20" s="19"/>
      <c r="AS20" s="19"/>
      <c r="AT20" s="19"/>
      <c r="AU20" s="19"/>
      <c r="AV20" s="19"/>
      <c r="AW20" s="19"/>
      <c r="AX20" s="19"/>
    </row>
    <row r="21" spans="1:50" s="6" customFormat="1" ht="11.25" customHeight="1" x14ac:dyDescent="0.2">
      <c r="A21" s="19"/>
      <c r="B21" s="476"/>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26"/>
      <c r="AL21" s="26"/>
      <c r="AM21" s="26"/>
      <c r="AN21" s="26"/>
      <c r="AO21" s="26"/>
      <c r="AP21" s="26"/>
      <c r="AQ21" s="26"/>
      <c r="AR21" s="26"/>
      <c r="AS21" s="26"/>
      <c r="AT21" s="26"/>
      <c r="AU21" s="22"/>
      <c r="AV21" s="22"/>
      <c r="AW21" s="22"/>
      <c r="AX21" s="19"/>
    </row>
    <row r="22" spans="1:50" s="6" customFormat="1" ht="11.25" customHeight="1" x14ac:dyDescent="0.2">
      <c r="A22" s="19"/>
      <c r="B22" s="360" t="s">
        <v>111</v>
      </c>
      <c r="C22" s="361"/>
      <c r="D22" s="361"/>
      <c r="E22" s="361"/>
      <c r="F22" s="361"/>
      <c r="G22" s="361"/>
      <c r="H22" s="361"/>
      <c r="I22" s="362"/>
      <c r="J22" s="461"/>
      <c r="K22" s="461"/>
      <c r="L22" s="502"/>
      <c r="M22" s="538" t="s">
        <v>112</v>
      </c>
      <c r="N22" s="733"/>
      <c r="O22" s="544" t="s">
        <v>114</v>
      </c>
      <c r="P22" s="361"/>
      <c r="Q22" s="361"/>
      <c r="R22" s="361"/>
      <c r="S22" s="361"/>
      <c r="T22" s="361"/>
      <c r="U22" s="361"/>
      <c r="V22" s="362"/>
      <c r="W22" s="282"/>
      <c r="X22" s="283"/>
      <c r="Y22" s="283"/>
      <c r="Z22" s="283"/>
      <c r="AA22" s="283"/>
      <c r="AB22" s="283"/>
      <c r="AC22" s="283"/>
      <c r="AD22" s="283"/>
      <c r="AE22" s="283"/>
      <c r="AF22" s="261" t="s">
        <v>61</v>
      </c>
      <c r="AG22" s="974"/>
      <c r="AH22" s="17"/>
      <c r="AI22" s="26"/>
      <c r="AJ22" s="26"/>
      <c r="AK22" s="26"/>
      <c r="AL22" s="26"/>
      <c r="AM22" s="26"/>
      <c r="AN22" s="26"/>
      <c r="AO22" s="26"/>
      <c r="AP22" s="26"/>
      <c r="AQ22" s="26"/>
      <c r="AR22" s="26"/>
      <c r="AS22" s="22"/>
      <c r="AT22" s="22"/>
      <c r="AU22" s="22"/>
      <c r="AV22" s="19"/>
      <c r="AW22" s="19"/>
      <c r="AX22" s="19"/>
    </row>
    <row r="23" spans="1:50" s="6" customFormat="1" ht="11.25" customHeight="1" x14ac:dyDescent="0.2">
      <c r="A23" s="19"/>
      <c r="B23" s="366"/>
      <c r="C23" s="367"/>
      <c r="D23" s="367"/>
      <c r="E23" s="367"/>
      <c r="F23" s="367"/>
      <c r="G23" s="367"/>
      <c r="H23" s="367"/>
      <c r="I23" s="368"/>
      <c r="J23" s="461"/>
      <c r="K23" s="461"/>
      <c r="L23" s="502"/>
      <c r="M23" s="538"/>
      <c r="N23" s="733"/>
      <c r="O23" s="366"/>
      <c r="P23" s="367"/>
      <c r="Q23" s="367"/>
      <c r="R23" s="367"/>
      <c r="S23" s="367"/>
      <c r="T23" s="367"/>
      <c r="U23" s="367"/>
      <c r="V23" s="368"/>
      <c r="W23" s="285"/>
      <c r="X23" s="286"/>
      <c r="Y23" s="286"/>
      <c r="Z23" s="286"/>
      <c r="AA23" s="286"/>
      <c r="AB23" s="286"/>
      <c r="AC23" s="286"/>
      <c r="AD23" s="286"/>
      <c r="AE23" s="286"/>
      <c r="AF23" s="262"/>
      <c r="AG23" s="975"/>
      <c r="AH23" s="19"/>
      <c r="AI23" s="19"/>
      <c r="AJ23" s="26"/>
      <c r="AK23" s="26"/>
      <c r="AL23" s="26"/>
      <c r="AM23" s="26"/>
      <c r="AN23" s="32"/>
      <c r="AO23" s="32"/>
      <c r="AP23" s="32"/>
      <c r="AQ23" s="32"/>
      <c r="AR23" s="32"/>
      <c r="AS23" s="32"/>
      <c r="AT23" s="32"/>
      <c r="AU23" s="32"/>
      <c r="AV23" s="32"/>
      <c r="AW23" s="32"/>
      <c r="AX23" s="26"/>
    </row>
    <row r="24" spans="1:50" x14ac:dyDescent="0.2">
      <c r="A24" s="22"/>
      <c r="B24" s="514" t="s">
        <v>110</v>
      </c>
      <c r="C24" s="700"/>
      <c r="D24" s="700"/>
      <c r="E24" s="700"/>
      <c r="F24" s="700"/>
      <c r="G24" s="700"/>
      <c r="H24" s="700"/>
      <c r="I24" s="700"/>
      <c r="J24" s="520" t="s">
        <v>109</v>
      </c>
      <c r="K24" s="700"/>
      <c r="L24" s="700"/>
      <c r="M24" s="700"/>
      <c r="N24" s="700"/>
      <c r="O24" s="700"/>
      <c r="P24" s="700"/>
      <c r="Q24" s="513"/>
      <c r="R24" s="514" t="s">
        <v>110</v>
      </c>
      <c r="S24" s="700"/>
      <c r="T24" s="700"/>
      <c r="U24" s="700"/>
      <c r="V24" s="700"/>
      <c r="W24" s="700"/>
      <c r="X24" s="700"/>
      <c r="Y24" s="700"/>
      <c r="Z24" s="520" t="s">
        <v>109</v>
      </c>
      <c r="AA24" s="700"/>
      <c r="AB24" s="700"/>
      <c r="AC24" s="700"/>
      <c r="AD24" s="700"/>
      <c r="AE24" s="700"/>
      <c r="AF24" s="700"/>
      <c r="AG24" s="513"/>
      <c r="AH24" s="514" t="s">
        <v>110</v>
      </c>
      <c r="AI24" s="700"/>
      <c r="AJ24" s="700"/>
      <c r="AK24" s="700"/>
      <c r="AL24" s="700"/>
      <c r="AM24" s="700"/>
      <c r="AN24" s="700"/>
      <c r="AO24" s="700"/>
      <c r="AP24" s="520" t="s">
        <v>109</v>
      </c>
      <c r="AQ24" s="700"/>
      <c r="AR24" s="700"/>
      <c r="AS24" s="700"/>
      <c r="AT24" s="700"/>
      <c r="AU24" s="700"/>
      <c r="AV24" s="700"/>
      <c r="AW24" s="513"/>
      <c r="AX24" s="22"/>
    </row>
    <row r="25" spans="1:50" x14ac:dyDescent="0.2">
      <c r="A25" s="22"/>
      <c r="B25" s="420"/>
      <c r="C25" s="275"/>
      <c r="D25" s="275"/>
      <c r="E25" s="275"/>
      <c r="F25" s="275"/>
      <c r="G25" s="275"/>
      <c r="H25" s="275"/>
      <c r="I25" s="275"/>
      <c r="J25" s="965"/>
      <c r="K25" s="275"/>
      <c r="L25" s="275"/>
      <c r="M25" s="275"/>
      <c r="N25" s="275"/>
      <c r="O25" s="275"/>
      <c r="P25" s="275"/>
      <c r="Q25" s="276"/>
      <c r="R25" s="420"/>
      <c r="S25" s="275"/>
      <c r="T25" s="275"/>
      <c r="U25" s="275"/>
      <c r="V25" s="275"/>
      <c r="W25" s="275"/>
      <c r="X25" s="275"/>
      <c r="Y25" s="275"/>
      <c r="Z25" s="965"/>
      <c r="AA25" s="275"/>
      <c r="AB25" s="275"/>
      <c r="AC25" s="275"/>
      <c r="AD25" s="275"/>
      <c r="AE25" s="275"/>
      <c r="AF25" s="275"/>
      <c r="AG25" s="276"/>
      <c r="AH25" s="420"/>
      <c r="AI25" s="275"/>
      <c r="AJ25" s="275"/>
      <c r="AK25" s="275"/>
      <c r="AL25" s="275"/>
      <c r="AM25" s="275"/>
      <c r="AN25" s="275"/>
      <c r="AO25" s="275"/>
      <c r="AP25" s="965"/>
      <c r="AQ25" s="275"/>
      <c r="AR25" s="275"/>
      <c r="AS25" s="275"/>
      <c r="AT25" s="275"/>
      <c r="AU25" s="275"/>
      <c r="AV25" s="275"/>
      <c r="AW25" s="276"/>
      <c r="AX25" s="22"/>
    </row>
    <row r="26" spans="1:50" x14ac:dyDescent="0.2">
      <c r="A26" s="22"/>
      <c r="B26" s="422"/>
      <c r="C26" s="277"/>
      <c r="D26" s="277"/>
      <c r="E26" s="277"/>
      <c r="F26" s="277"/>
      <c r="G26" s="277"/>
      <c r="H26" s="277"/>
      <c r="I26" s="277"/>
      <c r="J26" s="966"/>
      <c r="K26" s="277"/>
      <c r="L26" s="277"/>
      <c r="M26" s="277"/>
      <c r="N26" s="277"/>
      <c r="O26" s="277"/>
      <c r="P26" s="277"/>
      <c r="Q26" s="278"/>
      <c r="R26" s="422"/>
      <c r="S26" s="277"/>
      <c r="T26" s="277"/>
      <c r="U26" s="277"/>
      <c r="V26" s="277"/>
      <c r="W26" s="277"/>
      <c r="X26" s="277"/>
      <c r="Y26" s="277"/>
      <c r="Z26" s="966"/>
      <c r="AA26" s="277"/>
      <c r="AB26" s="277"/>
      <c r="AC26" s="277"/>
      <c r="AD26" s="277"/>
      <c r="AE26" s="277"/>
      <c r="AF26" s="277"/>
      <c r="AG26" s="278"/>
      <c r="AH26" s="422"/>
      <c r="AI26" s="277"/>
      <c r="AJ26" s="277"/>
      <c r="AK26" s="277"/>
      <c r="AL26" s="277"/>
      <c r="AM26" s="277"/>
      <c r="AN26" s="277"/>
      <c r="AO26" s="277"/>
      <c r="AP26" s="966"/>
      <c r="AQ26" s="277"/>
      <c r="AR26" s="277"/>
      <c r="AS26" s="277"/>
      <c r="AT26" s="277"/>
      <c r="AU26" s="277"/>
      <c r="AV26" s="277"/>
      <c r="AW26" s="278"/>
      <c r="AX26" s="22"/>
    </row>
    <row r="27" spans="1:50" x14ac:dyDescent="0.2">
      <c r="A27" s="22"/>
      <c r="B27" s="420"/>
      <c r="C27" s="275"/>
      <c r="D27" s="275"/>
      <c r="E27" s="275"/>
      <c r="F27" s="275"/>
      <c r="G27" s="275"/>
      <c r="H27" s="275"/>
      <c r="I27" s="275"/>
      <c r="J27" s="965"/>
      <c r="K27" s="275"/>
      <c r="L27" s="275"/>
      <c r="M27" s="275"/>
      <c r="N27" s="275"/>
      <c r="O27" s="275"/>
      <c r="P27" s="275"/>
      <c r="Q27" s="276"/>
      <c r="R27" s="420"/>
      <c r="S27" s="275"/>
      <c r="T27" s="275"/>
      <c r="U27" s="275"/>
      <c r="V27" s="275"/>
      <c r="W27" s="275"/>
      <c r="X27" s="275"/>
      <c r="Y27" s="275"/>
      <c r="Z27" s="965"/>
      <c r="AA27" s="275"/>
      <c r="AB27" s="275"/>
      <c r="AC27" s="275"/>
      <c r="AD27" s="275"/>
      <c r="AE27" s="275"/>
      <c r="AF27" s="275"/>
      <c r="AG27" s="276"/>
      <c r="AH27" s="420"/>
      <c r="AI27" s="275"/>
      <c r="AJ27" s="275"/>
      <c r="AK27" s="275"/>
      <c r="AL27" s="275"/>
      <c r="AM27" s="275"/>
      <c r="AN27" s="275"/>
      <c r="AO27" s="275"/>
      <c r="AP27" s="965"/>
      <c r="AQ27" s="275"/>
      <c r="AR27" s="275"/>
      <c r="AS27" s="275"/>
      <c r="AT27" s="275"/>
      <c r="AU27" s="275"/>
      <c r="AV27" s="275"/>
      <c r="AW27" s="276"/>
      <c r="AX27" s="22"/>
    </row>
    <row r="28" spans="1:50" x14ac:dyDescent="0.2">
      <c r="A28" s="22"/>
      <c r="B28" s="422"/>
      <c r="C28" s="277"/>
      <c r="D28" s="277"/>
      <c r="E28" s="277"/>
      <c r="F28" s="277"/>
      <c r="G28" s="277"/>
      <c r="H28" s="277"/>
      <c r="I28" s="277"/>
      <c r="J28" s="966"/>
      <c r="K28" s="277"/>
      <c r="L28" s="277"/>
      <c r="M28" s="277"/>
      <c r="N28" s="277"/>
      <c r="O28" s="277"/>
      <c r="P28" s="277"/>
      <c r="Q28" s="278"/>
      <c r="R28" s="422"/>
      <c r="S28" s="277"/>
      <c r="T28" s="277"/>
      <c r="U28" s="277"/>
      <c r="V28" s="277"/>
      <c r="W28" s="277"/>
      <c r="X28" s="277"/>
      <c r="Y28" s="277"/>
      <c r="Z28" s="966"/>
      <c r="AA28" s="277"/>
      <c r="AB28" s="277"/>
      <c r="AC28" s="277"/>
      <c r="AD28" s="277"/>
      <c r="AE28" s="277"/>
      <c r="AF28" s="277"/>
      <c r="AG28" s="278"/>
      <c r="AH28" s="422"/>
      <c r="AI28" s="277"/>
      <c r="AJ28" s="277"/>
      <c r="AK28" s="277"/>
      <c r="AL28" s="277"/>
      <c r="AM28" s="277"/>
      <c r="AN28" s="277"/>
      <c r="AO28" s="277"/>
      <c r="AP28" s="966"/>
      <c r="AQ28" s="277"/>
      <c r="AR28" s="277"/>
      <c r="AS28" s="277"/>
      <c r="AT28" s="277"/>
      <c r="AU28" s="277"/>
      <c r="AV28" s="277"/>
      <c r="AW28" s="278"/>
      <c r="AX28" s="22"/>
    </row>
    <row r="29" spans="1:50" x14ac:dyDescent="0.2">
      <c r="A29" s="22"/>
      <c r="B29" s="22"/>
      <c r="C29" s="22" t="s">
        <v>63</v>
      </c>
      <c r="D29" s="26"/>
      <c r="E29" s="26"/>
      <c r="F29" s="22" t="s">
        <v>113</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x14ac:dyDescent="0.2">
      <c r="A30" s="22"/>
      <c r="B30" s="22"/>
      <c r="C30" s="22" t="s">
        <v>64</v>
      </c>
      <c r="D30" s="22"/>
      <c r="E30" s="22"/>
      <c r="F30" s="22" t="s">
        <v>115</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s="6" customFormat="1" ht="11.25" customHeight="1" x14ac:dyDescent="0.2">
      <c r="A32" s="19"/>
      <c r="B32" s="476" t="s">
        <v>123</v>
      </c>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19"/>
      <c r="AL32" s="19"/>
      <c r="AM32" s="19"/>
      <c r="AN32" s="19"/>
      <c r="AO32" s="19"/>
      <c r="AP32" s="19"/>
      <c r="AQ32" s="19"/>
      <c r="AR32" s="19"/>
      <c r="AS32" s="19"/>
      <c r="AT32" s="19"/>
      <c r="AU32" s="19"/>
      <c r="AV32" s="19"/>
      <c r="AW32" s="19"/>
      <c r="AX32" s="19"/>
    </row>
    <row r="33" spans="1:50" s="6" customFormat="1" ht="11.25" customHeight="1" x14ac:dyDescent="0.2">
      <c r="A33" s="19"/>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26"/>
      <c r="AL33" s="26"/>
      <c r="AM33" s="26"/>
      <c r="AN33" s="26"/>
      <c r="AO33" s="26"/>
      <c r="AP33" s="26"/>
      <c r="AQ33" s="26"/>
      <c r="AR33" s="26"/>
      <c r="AS33" s="26"/>
      <c r="AT33" s="26"/>
      <c r="AU33" s="22"/>
      <c r="AV33" s="22"/>
      <c r="AW33" s="22"/>
      <c r="AX33" s="19"/>
    </row>
    <row r="34" spans="1:50" x14ac:dyDescent="0.2">
      <c r="A34" s="22"/>
      <c r="B34" s="360" t="s">
        <v>137</v>
      </c>
      <c r="C34" s="361"/>
      <c r="D34" s="361"/>
      <c r="E34" s="361"/>
      <c r="F34" s="361"/>
      <c r="G34" s="361"/>
      <c r="H34" s="361"/>
      <c r="I34" s="361"/>
      <c r="J34" s="361"/>
      <c r="K34" s="361"/>
      <c r="L34" s="362"/>
      <c r="M34" s="282"/>
      <c r="N34" s="972"/>
      <c r="O34" s="919" t="s">
        <v>134</v>
      </c>
      <c r="P34" s="918"/>
      <c r="Q34" s="918"/>
      <c r="R34" s="918"/>
      <c r="S34" s="918"/>
      <c r="T34" s="918"/>
      <c r="U34" s="918"/>
      <c r="V34" s="918"/>
      <c r="W34" s="918"/>
      <c r="X34" s="821"/>
      <c r="Y34" s="282"/>
      <c r="Z34" s="972"/>
      <c r="AA34" s="919" t="s">
        <v>348</v>
      </c>
      <c r="AB34" s="918"/>
      <c r="AC34" s="918"/>
      <c r="AD34" s="918"/>
      <c r="AE34" s="918"/>
      <c r="AF34" s="918"/>
      <c r="AG34" s="918"/>
      <c r="AH34" s="918"/>
      <c r="AI34" s="918"/>
      <c r="AJ34" s="918"/>
      <c r="AK34" s="282"/>
      <c r="AL34" s="972"/>
      <c r="AM34" s="918" t="s">
        <v>135</v>
      </c>
      <c r="AN34" s="918"/>
      <c r="AO34" s="918"/>
      <c r="AP34" s="918"/>
      <c r="AQ34" s="918"/>
      <c r="AR34" s="918"/>
      <c r="AS34" s="918"/>
      <c r="AT34" s="918"/>
      <c r="AU34" s="918"/>
      <c r="AV34" s="821"/>
      <c r="AW34" s="22"/>
      <c r="AX34" s="22"/>
    </row>
    <row r="35" spans="1:50" x14ac:dyDescent="0.2">
      <c r="A35" s="22"/>
      <c r="B35" s="363"/>
      <c r="C35" s="364"/>
      <c r="D35" s="364"/>
      <c r="E35" s="364"/>
      <c r="F35" s="364"/>
      <c r="G35" s="364"/>
      <c r="H35" s="364"/>
      <c r="I35" s="364"/>
      <c r="J35" s="364"/>
      <c r="K35" s="364"/>
      <c r="L35" s="365"/>
      <c r="M35" s="285"/>
      <c r="N35" s="973"/>
      <c r="O35" s="920"/>
      <c r="P35" s="917"/>
      <c r="Q35" s="917"/>
      <c r="R35" s="917"/>
      <c r="S35" s="917"/>
      <c r="T35" s="917"/>
      <c r="U35" s="917"/>
      <c r="V35" s="917"/>
      <c r="W35" s="917"/>
      <c r="X35" s="817"/>
      <c r="Y35" s="285"/>
      <c r="Z35" s="973"/>
      <c r="AA35" s="920"/>
      <c r="AB35" s="917"/>
      <c r="AC35" s="917"/>
      <c r="AD35" s="917"/>
      <c r="AE35" s="917"/>
      <c r="AF35" s="917"/>
      <c r="AG35" s="917"/>
      <c r="AH35" s="917"/>
      <c r="AI35" s="917"/>
      <c r="AJ35" s="917"/>
      <c r="AK35" s="285"/>
      <c r="AL35" s="973"/>
      <c r="AM35" s="917"/>
      <c r="AN35" s="917"/>
      <c r="AO35" s="917"/>
      <c r="AP35" s="917"/>
      <c r="AQ35" s="917"/>
      <c r="AR35" s="917"/>
      <c r="AS35" s="917"/>
      <c r="AT35" s="917"/>
      <c r="AU35" s="917"/>
      <c r="AV35" s="817"/>
      <c r="AW35" s="22"/>
      <c r="AX35" s="22"/>
    </row>
    <row r="36" spans="1:50" ht="13.5" customHeight="1" x14ac:dyDescent="0.2">
      <c r="A36" s="22"/>
      <c r="B36" s="363"/>
      <c r="C36" s="364"/>
      <c r="D36" s="364"/>
      <c r="E36" s="364"/>
      <c r="F36" s="364"/>
      <c r="G36" s="364"/>
      <c r="H36" s="364"/>
      <c r="I36" s="364"/>
      <c r="J36" s="364"/>
      <c r="K36" s="364"/>
      <c r="L36" s="365"/>
      <c r="M36" s="282"/>
      <c r="N36" s="972"/>
      <c r="O36" s="919" t="s">
        <v>136</v>
      </c>
      <c r="P36" s="918"/>
      <c r="Q36" s="918"/>
      <c r="R36" s="918"/>
      <c r="S36" s="918"/>
      <c r="T36" s="918"/>
      <c r="U36" s="918"/>
      <c r="V36" s="918"/>
      <c r="W36" s="918"/>
      <c r="X36" s="821"/>
      <c r="Y36" s="282"/>
      <c r="Z36" s="972"/>
      <c r="AA36" s="919" t="s">
        <v>138</v>
      </c>
      <c r="AB36" s="918"/>
      <c r="AC36" s="918"/>
      <c r="AD36" s="918"/>
      <c r="AE36" s="275"/>
      <c r="AF36" s="275"/>
      <c r="AG36" s="275"/>
      <c r="AH36" s="275"/>
      <c r="AI36" s="275"/>
      <c r="AJ36" s="275"/>
      <c r="AK36" s="275"/>
      <c r="AL36" s="275"/>
      <c r="AM36" s="275"/>
      <c r="AN36" s="275"/>
      <c r="AO36" s="275"/>
      <c r="AP36" s="275"/>
      <c r="AQ36" s="275"/>
      <c r="AR36" s="275"/>
      <c r="AS36" s="275"/>
      <c r="AT36" s="275"/>
      <c r="AU36" s="275"/>
      <c r="AV36" s="821" t="s">
        <v>333</v>
      </c>
      <c r="AW36" s="22"/>
      <c r="AX36" s="22"/>
    </row>
    <row r="37" spans="1:50" x14ac:dyDescent="0.2">
      <c r="A37" s="22"/>
      <c r="B37" s="366"/>
      <c r="C37" s="367"/>
      <c r="D37" s="367"/>
      <c r="E37" s="367"/>
      <c r="F37" s="367"/>
      <c r="G37" s="367"/>
      <c r="H37" s="367"/>
      <c r="I37" s="367"/>
      <c r="J37" s="367"/>
      <c r="K37" s="367"/>
      <c r="L37" s="368"/>
      <c r="M37" s="285"/>
      <c r="N37" s="973"/>
      <c r="O37" s="920"/>
      <c r="P37" s="917"/>
      <c r="Q37" s="917"/>
      <c r="R37" s="917"/>
      <c r="S37" s="917"/>
      <c r="T37" s="917"/>
      <c r="U37" s="917"/>
      <c r="V37" s="917"/>
      <c r="W37" s="917"/>
      <c r="X37" s="817"/>
      <c r="Y37" s="285"/>
      <c r="Z37" s="973"/>
      <c r="AA37" s="920"/>
      <c r="AB37" s="917"/>
      <c r="AC37" s="917"/>
      <c r="AD37" s="917"/>
      <c r="AE37" s="277"/>
      <c r="AF37" s="277"/>
      <c r="AG37" s="277"/>
      <c r="AH37" s="277"/>
      <c r="AI37" s="277"/>
      <c r="AJ37" s="277"/>
      <c r="AK37" s="277"/>
      <c r="AL37" s="277"/>
      <c r="AM37" s="277"/>
      <c r="AN37" s="277"/>
      <c r="AO37" s="277"/>
      <c r="AP37" s="277"/>
      <c r="AQ37" s="277"/>
      <c r="AR37" s="277"/>
      <c r="AS37" s="277"/>
      <c r="AT37" s="277"/>
      <c r="AU37" s="277"/>
      <c r="AV37" s="817"/>
      <c r="AW37" s="22"/>
      <c r="AX37" s="22"/>
    </row>
    <row r="38" spans="1:50" x14ac:dyDescent="0.2">
      <c r="A38" s="22"/>
      <c r="B38" s="360" t="s">
        <v>143</v>
      </c>
      <c r="C38" s="361"/>
      <c r="D38" s="361"/>
      <c r="E38" s="361"/>
      <c r="F38" s="361"/>
      <c r="G38" s="361"/>
      <c r="H38" s="361"/>
      <c r="I38" s="361"/>
      <c r="J38" s="361"/>
      <c r="K38" s="361"/>
      <c r="L38" s="361"/>
      <c r="M38" s="737" t="s">
        <v>452</v>
      </c>
      <c r="N38" s="738"/>
      <c r="O38" s="738"/>
      <c r="P38" s="738"/>
      <c r="Q38" s="739"/>
      <c r="R38" s="461"/>
      <c r="S38" s="461"/>
      <c r="T38" s="502"/>
      <c r="U38" s="538" t="s">
        <v>101</v>
      </c>
      <c r="V38" s="733"/>
      <c r="W38" s="737" t="s">
        <v>830</v>
      </c>
      <c r="X38" s="738"/>
      <c r="Y38" s="738"/>
      <c r="Z38" s="738"/>
      <c r="AA38" s="739"/>
      <c r="AB38" s="461"/>
      <c r="AC38" s="461"/>
      <c r="AD38" s="502"/>
      <c r="AE38" s="538" t="s">
        <v>101</v>
      </c>
      <c r="AF38" s="733"/>
      <c r="AG38" s="22"/>
      <c r="AH38" s="22"/>
      <c r="AI38" s="22"/>
      <c r="AJ38" s="22"/>
      <c r="AK38" s="22"/>
      <c r="AL38" s="22"/>
      <c r="AM38" s="22"/>
      <c r="AN38" s="22"/>
      <c r="AO38" s="22"/>
      <c r="AP38" s="22"/>
      <c r="AQ38" s="22"/>
      <c r="AR38" s="22"/>
      <c r="AS38" s="22"/>
      <c r="AT38" s="22"/>
      <c r="AU38" s="22"/>
      <c r="AV38" s="22"/>
      <c r="AW38" s="22"/>
      <c r="AX38" s="22"/>
    </row>
    <row r="39" spans="1:50" x14ac:dyDescent="0.2">
      <c r="A39" s="22"/>
      <c r="B39" s="366"/>
      <c r="C39" s="367"/>
      <c r="D39" s="367"/>
      <c r="E39" s="367"/>
      <c r="F39" s="367"/>
      <c r="G39" s="367"/>
      <c r="H39" s="367"/>
      <c r="I39" s="367"/>
      <c r="J39" s="367"/>
      <c r="K39" s="367"/>
      <c r="L39" s="367"/>
      <c r="M39" s="864"/>
      <c r="N39" s="865"/>
      <c r="O39" s="865"/>
      <c r="P39" s="865"/>
      <c r="Q39" s="866"/>
      <c r="R39" s="461"/>
      <c r="S39" s="461"/>
      <c r="T39" s="502"/>
      <c r="U39" s="538"/>
      <c r="V39" s="733"/>
      <c r="W39" s="864"/>
      <c r="X39" s="865"/>
      <c r="Y39" s="865"/>
      <c r="Z39" s="865"/>
      <c r="AA39" s="866"/>
      <c r="AB39" s="461"/>
      <c r="AC39" s="461"/>
      <c r="AD39" s="502"/>
      <c r="AE39" s="538"/>
      <c r="AF39" s="733"/>
      <c r="AG39" s="22"/>
      <c r="AH39" s="22"/>
      <c r="AI39" s="22"/>
      <c r="AJ39" s="22"/>
      <c r="AK39" s="22"/>
      <c r="AL39" s="22"/>
      <c r="AM39" s="22"/>
      <c r="AN39" s="22"/>
      <c r="AO39" s="22"/>
      <c r="AP39" s="22"/>
      <c r="AQ39" s="22"/>
      <c r="AR39" s="22"/>
      <c r="AS39" s="22"/>
      <c r="AT39" s="22"/>
      <c r="AU39" s="22"/>
      <c r="AV39" s="22"/>
      <c r="AW39" s="22"/>
      <c r="AX39" s="22"/>
    </row>
    <row r="40" spans="1:50"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x14ac:dyDescent="0.2">
      <c r="A41" s="722" t="s">
        <v>742</v>
      </c>
      <c r="B41" s="722"/>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row>
    <row r="42" spans="1:50" x14ac:dyDescent="0.2">
      <c r="A42" s="722"/>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row>
    <row r="43" spans="1:50" s="6" customFormat="1" ht="10.8" customHeight="1" x14ac:dyDescent="0.2">
      <c r="A43" s="42"/>
      <c r="B43" s="476" t="s">
        <v>831</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19"/>
      <c r="AI43" s="19"/>
      <c r="AJ43" s="19"/>
      <c r="AK43" s="42"/>
      <c r="AL43" s="42"/>
      <c r="AM43" s="42"/>
      <c r="AN43" s="42"/>
      <c r="AO43" s="42"/>
      <c r="AP43" s="42"/>
      <c r="AQ43" s="42"/>
      <c r="AR43" s="42"/>
      <c r="AS43" s="42"/>
      <c r="AT43" s="42"/>
      <c r="AU43" s="42"/>
      <c r="AV43" s="42"/>
      <c r="AW43" s="42"/>
      <c r="AX43" s="42"/>
    </row>
    <row r="44" spans="1:50" s="6" customFormat="1" ht="11.25" customHeight="1" x14ac:dyDescent="0.2">
      <c r="A44" s="42"/>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26"/>
      <c r="AI44" s="26"/>
      <c r="AJ44" s="26"/>
      <c r="AK44" s="43"/>
      <c r="AL44" s="43"/>
      <c r="AM44" s="43"/>
      <c r="AN44" s="43"/>
      <c r="AO44" s="43"/>
      <c r="AP44" s="143"/>
      <c r="AQ44" s="143"/>
      <c r="AR44" s="143"/>
      <c r="AS44" s="42"/>
      <c r="AT44" s="42"/>
      <c r="AU44" s="42"/>
      <c r="AV44" s="42"/>
      <c r="AW44" s="42"/>
      <c r="AX44" s="42"/>
    </row>
    <row r="45" spans="1:50" s="6" customFormat="1" ht="11.25" customHeight="1" x14ac:dyDescent="0.2">
      <c r="A45" s="42"/>
      <c r="B45" s="743" t="s">
        <v>740</v>
      </c>
      <c r="C45" s="744"/>
      <c r="D45" s="744"/>
      <c r="E45" s="744"/>
      <c r="F45" s="744"/>
      <c r="G45" s="744"/>
      <c r="H45" s="744"/>
      <c r="I45" s="744"/>
      <c r="J45" s="744"/>
      <c r="K45" s="744"/>
      <c r="L45" s="745"/>
      <c r="M45" s="478" t="s">
        <v>50</v>
      </c>
      <c r="N45" s="478"/>
      <c r="O45" s="478"/>
      <c r="P45" s="478" t="s">
        <v>51</v>
      </c>
      <c r="Q45" s="478"/>
      <c r="R45" s="478"/>
      <c r="S45" s="360" t="s">
        <v>741</v>
      </c>
      <c r="T45" s="361"/>
      <c r="U45" s="361"/>
      <c r="V45" s="361"/>
      <c r="W45" s="361"/>
      <c r="X45" s="361"/>
      <c r="Y45" s="361"/>
      <c r="Z45" s="361"/>
      <c r="AA45" s="361"/>
      <c r="AB45" s="361"/>
      <c r="AC45" s="362"/>
      <c r="AD45" s="752"/>
      <c r="AE45" s="753"/>
      <c r="AF45" s="753"/>
      <c r="AG45" s="753"/>
      <c r="AH45" s="753"/>
      <c r="AI45" s="753"/>
      <c r="AJ45" s="753"/>
      <c r="AK45" s="753"/>
      <c r="AL45" s="753"/>
      <c r="AM45" s="753"/>
      <c r="AN45" s="753"/>
      <c r="AO45" s="753"/>
      <c r="AP45" s="753"/>
      <c r="AQ45" s="753"/>
      <c r="AR45" s="754"/>
      <c r="AS45" s="43"/>
      <c r="AT45" s="43"/>
      <c r="AU45" s="43"/>
      <c r="AV45" s="43"/>
      <c r="AW45" s="42"/>
      <c r="AX45" s="42"/>
    </row>
    <row r="46" spans="1:50" x14ac:dyDescent="0.2">
      <c r="A46" s="42"/>
      <c r="B46" s="746"/>
      <c r="C46" s="747"/>
      <c r="D46" s="747"/>
      <c r="E46" s="747"/>
      <c r="F46" s="747"/>
      <c r="G46" s="747"/>
      <c r="H46" s="747"/>
      <c r="I46" s="747"/>
      <c r="J46" s="747"/>
      <c r="K46" s="747"/>
      <c r="L46" s="748"/>
      <c r="M46" s="502"/>
      <c r="N46" s="503"/>
      <c r="O46" s="512"/>
      <c r="P46" s="502"/>
      <c r="Q46" s="503"/>
      <c r="R46" s="512"/>
      <c r="S46" s="366"/>
      <c r="T46" s="367"/>
      <c r="U46" s="367"/>
      <c r="V46" s="367"/>
      <c r="W46" s="367"/>
      <c r="X46" s="367"/>
      <c r="Y46" s="367"/>
      <c r="Z46" s="367"/>
      <c r="AA46" s="367"/>
      <c r="AB46" s="367"/>
      <c r="AC46" s="368"/>
      <c r="AD46" s="755"/>
      <c r="AE46" s="756"/>
      <c r="AF46" s="756"/>
      <c r="AG46" s="756"/>
      <c r="AH46" s="756"/>
      <c r="AI46" s="756"/>
      <c r="AJ46" s="756"/>
      <c r="AK46" s="756"/>
      <c r="AL46" s="756"/>
      <c r="AM46" s="756"/>
      <c r="AN46" s="756"/>
      <c r="AO46" s="756"/>
      <c r="AP46" s="756"/>
      <c r="AQ46" s="756"/>
      <c r="AR46" s="757"/>
      <c r="AS46" s="42"/>
      <c r="AT46" s="42"/>
      <c r="AU46" s="42"/>
      <c r="AV46" s="42"/>
      <c r="AW46" s="42"/>
      <c r="AX46" s="42"/>
    </row>
    <row r="47" spans="1:50" s="204" customFormat="1" ht="13.5" customHeight="1" x14ac:dyDescent="0.2">
      <c r="A47" s="140"/>
      <c r="B47" s="141"/>
      <c r="C47" s="141"/>
      <c r="D47" s="141"/>
      <c r="E47" s="141"/>
      <c r="F47" s="141"/>
      <c r="G47" s="141"/>
      <c r="H47" s="141"/>
      <c r="I47" s="141"/>
      <c r="J47" s="141"/>
      <c r="K47" s="141"/>
      <c r="L47" s="141"/>
      <c r="M47" s="141"/>
      <c r="N47" s="141"/>
      <c r="O47" s="141"/>
      <c r="P47" s="141"/>
      <c r="Q47" s="141"/>
      <c r="R47" s="141"/>
      <c r="S47" s="141"/>
      <c r="T47" s="141"/>
      <c r="U47" s="141"/>
      <c r="V47" s="141"/>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0"/>
      <c r="AT47" s="140"/>
      <c r="AU47" s="140"/>
      <c r="AV47" s="140"/>
      <c r="AW47" s="140"/>
      <c r="AX47" s="140"/>
    </row>
    <row r="48" spans="1:50" ht="13.2" x14ac:dyDescent="0.2">
      <c r="A48" s="170"/>
      <c r="B48" s="976" t="s">
        <v>743</v>
      </c>
      <c r="C48" s="976"/>
      <c r="D48" s="976"/>
      <c r="E48" s="976"/>
      <c r="F48" s="976"/>
      <c r="G48" s="976"/>
      <c r="H48" s="976"/>
      <c r="I48" s="976"/>
      <c r="J48" s="976"/>
      <c r="K48" s="976"/>
      <c r="L48" s="976"/>
      <c r="M48" s="976"/>
      <c r="N48" s="976"/>
      <c r="O48" s="976"/>
      <c r="P48" s="976"/>
      <c r="Q48" s="976"/>
      <c r="R48" s="976"/>
      <c r="S48" s="976"/>
      <c r="T48" s="976"/>
      <c r="U48" s="976"/>
      <c r="V48" s="976"/>
      <c r="W48" s="976"/>
      <c r="X48" s="976"/>
      <c r="Y48" s="976"/>
      <c r="Z48" s="976"/>
      <c r="AA48" s="976"/>
      <c r="AB48" s="976"/>
      <c r="AC48" s="976"/>
      <c r="AD48" s="976"/>
      <c r="AE48" s="976"/>
      <c r="AF48" s="976"/>
      <c r="AG48" s="976"/>
      <c r="AH48" s="88"/>
      <c r="AI48" s="88"/>
      <c r="AJ48" s="88"/>
      <c r="AK48" s="88"/>
      <c r="AL48" s="88"/>
      <c r="AM48" s="88"/>
      <c r="AN48" s="88"/>
      <c r="AO48" s="88"/>
      <c r="AP48" s="88"/>
      <c r="AQ48" s="88"/>
      <c r="AR48" s="88"/>
      <c r="AS48" s="170"/>
      <c r="AT48" s="170"/>
      <c r="AU48" s="170"/>
      <c r="AV48" s="170"/>
      <c r="AW48" s="170"/>
      <c r="AX48" s="170"/>
    </row>
    <row r="49" spans="1:50" ht="13.2" x14ac:dyDescent="0.2">
      <c r="A49" s="170"/>
      <c r="B49" s="976"/>
      <c r="C49" s="976"/>
      <c r="D49" s="976"/>
      <c r="E49" s="976"/>
      <c r="F49" s="976"/>
      <c r="G49" s="976"/>
      <c r="H49" s="976"/>
      <c r="I49" s="976"/>
      <c r="J49" s="976"/>
      <c r="K49" s="976"/>
      <c r="L49" s="976"/>
      <c r="M49" s="976"/>
      <c r="N49" s="976"/>
      <c r="O49" s="976"/>
      <c r="P49" s="976"/>
      <c r="Q49" s="976"/>
      <c r="R49" s="976"/>
      <c r="S49" s="976"/>
      <c r="T49" s="976"/>
      <c r="U49" s="976"/>
      <c r="V49" s="976"/>
      <c r="W49" s="976"/>
      <c r="X49" s="976"/>
      <c r="Y49" s="976"/>
      <c r="Z49" s="976"/>
      <c r="AA49" s="976"/>
      <c r="AB49" s="976"/>
      <c r="AC49" s="976"/>
      <c r="AD49" s="976"/>
      <c r="AE49" s="976"/>
      <c r="AF49" s="976"/>
      <c r="AG49" s="976"/>
      <c r="AH49" s="88"/>
      <c r="AI49" s="88"/>
      <c r="AJ49" s="42"/>
      <c r="AK49" s="709"/>
      <c r="AL49" s="709"/>
      <c r="AM49" s="709"/>
      <c r="AN49" s="709"/>
      <c r="AO49" s="709"/>
      <c r="AP49" s="709"/>
      <c r="AQ49" s="709"/>
      <c r="AR49" s="709"/>
      <c r="AS49" s="709"/>
      <c r="AT49" s="709"/>
      <c r="AU49" s="709"/>
      <c r="AV49" s="709"/>
      <c r="AW49" s="42"/>
      <c r="AX49" s="170"/>
    </row>
    <row r="50" spans="1:50" x14ac:dyDescent="0.2">
      <c r="A50" s="42"/>
      <c r="B50" s="455" t="s">
        <v>744</v>
      </c>
      <c r="C50" s="456"/>
      <c r="D50" s="456"/>
      <c r="E50" s="456"/>
      <c r="F50" s="456"/>
      <c r="G50" s="456"/>
      <c r="H50" s="456"/>
      <c r="I50" s="456"/>
      <c r="J50" s="456"/>
      <c r="K50" s="456"/>
      <c r="L50" s="456"/>
      <c r="M50" s="456"/>
      <c r="N50" s="456"/>
      <c r="O50" s="456"/>
      <c r="P50" s="456"/>
      <c r="Q50" s="457"/>
      <c r="R50" s="478" t="s">
        <v>50</v>
      </c>
      <c r="S50" s="478"/>
      <c r="T50" s="478"/>
      <c r="U50" s="478" t="s">
        <v>51</v>
      </c>
      <c r="V50" s="478"/>
      <c r="W50" s="478"/>
      <c r="X50" s="883" t="s">
        <v>409</v>
      </c>
      <c r="Y50" s="868"/>
      <c r="Z50" s="868"/>
      <c r="AA50" s="868"/>
      <c r="AB50" s="868"/>
      <c r="AC50" s="868"/>
      <c r="AD50" s="868"/>
      <c r="AE50" s="868"/>
      <c r="AF50" s="868"/>
      <c r="AG50" s="868"/>
      <c r="AH50" s="868"/>
      <c r="AI50" s="884"/>
      <c r="AJ50" s="70"/>
      <c r="AK50" s="418"/>
      <c r="AL50" s="418"/>
      <c r="AM50" s="418"/>
      <c r="AN50" s="418"/>
      <c r="AO50" s="418"/>
      <c r="AP50" s="42"/>
      <c r="AQ50" s="42"/>
      <c r="AR50" s="42"/>
      <c r="AS50" s="42"/>
      <c r="AT50" s="42"/>
      <c r="AU50" s="42"/>
      <c r="AV50" s="42"/>
      <c r="AW50" s="42"/>
      <c r="AX50" s="42"/>
    </row>
    <row r="51" spans="1:50" x14ac:dyDescent="0.2">
      <c r="A51" s="42"/>
      <c r="B51" s="458"/>
      <c r="C51" s="459"/>
      <c r="D51" s="459"/>
      <c r="E51" s="459"/>
      <c r="F51" s="459"/>
      <c r="G51" s="459"/>
      <c r="H51" s="459"/>
      <c r="I51" s="459"/>
      <c r="J51" s="459"/>
      <c r="K51" s="459"/>
      <c r="L51" s="459"/>
      <c r="M51" s="459"/>
      <c r="N51" s="459"/>
      <c r="O51" s="459"/>
      <c r="P51" s="459"/>
      <c r="Q51" s="460"/>
      <c r="R51" s="422"/>
      <c r="S51" s="277"/>
      <c r="T51" s="278"/>
      <c r="U51" s="422"/>
      <c r="V51" s="277"/>
      <c r="W51" s="278"/>
      <c r="X51" s="879" t="s">
        <v>367</v>
      </c>
      <c r="Y51" s="880"/>
      <c r="Z51" s="880"/>
      <c r="AA51" s="503"/>
      <c r="AB51" s="503"/>
      <c r="AC51" s="63" t="s">
        <v>44</v>
      </c>
      <c r="AD51" s="503"/>
      <c r="AE51" s="503"/>
      <c r="AF51" s="63" t="s">
        <v>410</v>
      </c>
      <c r="AG51" s="503"/>
      <c r="AH51" s="503"/>
      <c r="AI51" s="117" t="s">
        <v>37</v>
      </c>
      <c r="AJ51" s="70"/>
      <c r="AK51" s="418"/>
      <c r="AL51" s="418"/>
      <c r="AM51" s="418"/>
      <c r="AN51" s="418"/>
      <c r="AO51" s="418"/>
      <c r="AP51" s="42"/>
      <c r="AQ51" s="42"/>
      <c r="AR51" s="42"/>
      <c r="AS51" s="42"/>
      <c r="AT51" s="42"/>
      <c r="AU51" s="42"/>
      <c r="AV51" s="42"/>
      <c r="AW51" s="42"/>
      <c r="AX51" s="42"/>
    </row>
    <row r="52" spans="1:50" x14ac:dyDescent="0.2">
      <c r="A52" s="42"/>
      <c r="B52" s="882" t="s">
        <v>439</v>
      </c>
      <c r="C52" s="882"/>
      <c r="D52" s="882"/>
      <c r="E52" s="882"/>
      <c r="F52" s="882"/>
      <c r="G52" s="882"/>
      <c r="H52" s="882"/>
      <c r="I52" s="882"/>
      <c r="J52" s="882"/>
      <c r="K52" s="882"/>
      <c r="L52" s="882"/>
      <c r="M52" s="882"/>
      <c r="N52" s="882"/>
      <c r="O52" s="882"/>
      <c r="P52" s="882"/>
      <c r="Q52" s="882"/>
      <c r="R52" s="179"/>
      <c r="S52" s="179"/>
      <c r="T52" s="179"/>
      <c r="U52" s="179"/>
      <c r="V52" s="179"/>
      <c r="W52" s="179"/>
      <c r="X52" s="91"/>
      <c r="Y52" s="91"/>
      <c r="Z52" s="91"/>
      <c r="AA52" s="91"/>
      <c r="AB52" s="91"/>
      <c r="AC52" s="91"/>
      <c r="AD52" s="91"/>
      <c r="AE52" s="91"/>
      <c r="AF52" s="91"/>
      <c r="AG52" s="91"/>
      <c r="AH52" s="91"/>
      <c r="AI52" s="91"/>
      <c r="AJ52" s="91"/>
      <c r="AK52" s="91"/>
      <c r="AL52" s="91"/>
      <c r="AM52" s="91"/>
      <c r="AN52" s="91"/>
      <c r="AO52" s="91"/>
      <c r="AP52" s="42"/>
      <c r="AQ52" s="42"/>
      <c r="AR52" s="42"/>
      <c r="AS52" s="42"/>
      <c r="AT52" s="42"/>
      <c r="AU52" s="42"/>
      <c r="AV52" s="42"/>
      <c r="AW52" s="42"/>
      <c r="AX52" s="42"/>
    </row>
    <row r="53" spans="1:50" ht="10.8" customHeight="1" x14ac:dyDescent="0.2">
      <c r="A53" s="42"/>
      <c r="B53" s="749" t="s">
        <v>394</v>
      </c>
      <c r="C53" s="750"/>
      <c r="D53" s="750"/>
      <c r="E53" s="750"/>
      <c r="F53" s="750"/>
      <c r="G53" s="750"/>
      <c r="H53" s="750"/>
      <c r="I53" s="750"/>
      <c r="J53" s="750"/>
      <c r="K53" s="750"/>
      <c r="L53" s="750"/>
      <c r="M53" s="750"/>
      <c r="N53" s="750"/>
      <c r="O53" s="750"/>
      <c r="P53" s="750"/>
      <c r="Q53" s="751"/>
      <c r="R53" s="478" t="s">
        <v>50</v>
      </c>
      <c r="S53" s="478"/>
      <c r="T53" s="478"/>
      <c r="U53" s="478" t="s">
        <v>51</v>
      </c>
      <c r="V53" s="478"/>
      <c r="W53" s="478"/>
      <c r="X53" s="749" t="s">
        <v>394</v>
      </c>
      <c r="Y53" s="750"/>
      <c r="Z53" s="750"/>
      <c r="AA53" s="750"/>
      <c r="AB53" s="750"/>
      <c r="AC53" s="750"/>
      <c r="AD53" s="750"/>
      <c r="AE53" s="750"/>
      <c r="AF53" s="750"/>
      <c r="AG53" s="750"/>
      <c r="AH53" s="750"/>
      <c r="AI53" s="750"/>
      <c r="AJ53" s="750"/>
      <c r="AK53" s="750"/>
      <c r="AL53" s="750"/>
      <c r="AM53" s="751"/>
      <c r="AN53" s="478" t="s">
        <v>50</v>
      </c>
      <c r="AO53" s="478"/>
      <c r="AP53" s="478"/>
      <c r="AQ53" s="478" t="s">
        <v>369</v>
      </c>
      <c r="AR53" s="478"/>
      <c r="AS53" s="478"/>
      <c r="AT53" s="170"/>
      <c r="AU53" s="170"/>
      <c r="AV53" s="170"/>
      <c r="AW53" s="170"/>
      <c r="AX53" s="170"/>
    </row>
    <row r="54" spans="1:50" ht="10.8" customHeight="1" x14ac:dyDescent="0.2">
      <c r="A54" s="42"/>
      <c r="B54" s="544" t="s">
        <v>745</v>
      </c>
      <c r="C54" s="661"/>
      <c r="D54" s="661"/>
      <c r="E54" s="661"/>
      <c r="F54" s="661"/>
      <c r="G54" s="661"/>
      <c r="H54" s="661"/>
      <c r="I54" s="661"/>
      <c r="J54" s="661"/>
      <c r="K54" s="661"/>
      <c r="L54" s="661"/>
      <c r="M54" s="661"/>
      <c r="N54" s="661"/>
      <c r="O54" s="661"/>
      <c r="P54" s="661"/>
      <c r="Q54" s="662"/>
      <c r="R54" s="420"/>
      <c r="S54" s="275"/>
      <c r="T54" s="276"/>
      <c r="U54" s="420"/>
      <c r="V54" s="275"/>
      <c r="W54" s="276"/>
      <c r="X54" s="544" t="s">
        <v>746</v>
      </c>
      <c r="Y54" s="661"/>
      <c r="Z54" s="661"/>
      <c r="AA54" s="661"/>
      <c r="AB54" s="661"/>
      <c r="AC54" s="661"/>
      <c r="AD54" s="661"/>
      <c r="AE54" s="661"/>
      <c r="AF54" s="661"/>
      <c r="AG54" s="661"/>
      <c r="AH54" s="661"/>
      <c r="AI54" s="661"/>
      <c r="AJ54" s="661"/>
      <c r="AK54" s="661"/>
      <c r="AL54" s="661"/>
      <c r="AM54" s="662"/>
      <c r="AN54" s="420"/>
      <c r="AO54" s="275"/>
      <c r="AP54" s="276"/>
      <c r="AQ54" s="420"/>
      <c r="AR54" s="275"/>
      <c r="AS54" s="276"/>
      <c r="AT54" s="170"/>
      <c r="AU54" s="170"/>
      <c r="AV54" s="170"/>
      <c r="AW54" s="170"/>
      <c r="AX54" s="170"/>
    </row>
    <row r="55" spans="1:50" s="6" customFormat="1" ht="11.25" customHeight="1" x14ac:dyDescent="0.2">
      <c r="A55" s="42"/>
      <c r="B55" s="666"/>
      <c r="C55" s="667"/>
      <c r="D55" s="667"/>
      <c r="E55" s="667"/>
      <c r="F55" s="667"/>
      <c r="G55" s="667"/>
      <c r="H55" s="667"/>
      <c r="I55" s="667"/>
      <c r="J55" s="667"/>
      <c r="K55" s="667"/>
      <c r="L55" s="667"/>
      <c r="M55" s="667"/>
      <c r="N55" s="667"/>
      <c r="O55" s="667"/>
      <c r="P55" s="667"/>
      <c r="Q55" s="668"/>
      <c r="R55" s="422"/>
      <c r="S55" s="277"/>
      <c r="T55" s="278"/>
      <c r="U55" s="422"/>
      <c r="V55" s="277"/>
      <c r="W55" s="278"/>
      <c r="X55" s="666"/>
      <c r="Y55" s="667"/>
      <c r="Z55" s="667"/>
      <c r="AA55" s="667"/>
      <c r="AB55" s="667"/>
      <c r="AC55" s="667"/>
      <c r="AD55" s="667"/>
      <c r="AE55" s="667"/>
      <c r="AF55" s="667"/>
      <c r="AG55" s="667"/>
      <c r="AH55" s="667"/>
      <c r="AI55" s="667"/>
      <c r="AJ55" s="667"/>
      <c r="AK55" s="667"/>
      <c r="AL55" s="667"/>
      <c r="AM55" s="668"/>
      <c r="AN55" s="422"/>
      <c r="AO55" s="277"/>
      <c r="AP55" s="278"/>
      <c r="AQ55" s="422"/>
      <c r="AR55" s="277"/>
      <c r="AS55" s="278"/>
      <c r="AT55" s="42"/>
      <c r="AU55" s="42"/>
      <c r="AV55" s="42"/>
      <c r="AW55" s="42"/>
      <c r="AX55" s="42"/>
    </row>
    <row r="56" spans="1:50" s="6" customFormat="1" ht="11.25" customHeight="1" x14ac:dyDescent="0.2">
      <c r="A56" s="42"/>
      <c r="B56" s="544" t="s">
        <v>747</v>
      </c>
      <c r="C56" s="661"/>
      <c r="D56" s="661"/>
      <c r="E56" s="661"/>
      <c r="F56" s="661"/>
      <c r="G56" s="661"/>
      <c r="H56" s="661"/>
      <c r="I56" s="661"/>
      <c r="J56" s="661"/>
      <c r="K56" s="661"/>
      <c r="L56" s="661"/>
      <c r="M56" s="661"/>
      <c r="N56" s="661"/>
      <c r="O56" s="661"/>
      <c r="P56" s="661"/>
      <c r="Q56" s="662"/>
      <c r="R56" s="461"/>
      <c r="S56" s="461"/>
      <c r="T56" s="461"/>
      <c r="U56" s="461"/>
      <c r="V56" s="461"/>
      <c r="W56" s="461"/>
      <c r="X56" s="743" t="s">
        <v>748</v>
      </c>
      <c r="Y56" s="744"/>
      <c r="Z56" s="744"/>
      <c r="AA56" s="744"/>
      <c r="AB56" s="744"/>
      <c r="AC56" s="744"/>
      <c r="AD56" s="744"/>
      <c r="AE56" s="744"/>
      <c r="AF56" s="744"/>
      <c r="AG56" s="744"/>
      <c r="AH56" s="744"/>
      <c r="AI56" s="744"/>
      <c r="AJ56" s="744"/>
      <c r="AK56" s="744"/>
      <c r="AL56" s="744"/>
      <c r="AM56" s="745"/>
      <c r="AN56" s="891"/>
      <c r="AO56" s="892"/>
      <c r="AP56" s="893"/>
      <c r="AQ56" s="891"/>
      <c r="AR56" s="892"/>
      <c r="AS56" s="893"/>
      <c r="AT56" s="42"/>
      <c r="AU56" s="42"/>
      <c r="AV56" s="42"/>
      <c r="AW56" s="42"/>
      <c r="AX56" s="42"/>
    </row>
    <row r="57" spans="1:50" s="6" customFormat="1" ht="11.25" customHeight="1" x14ac:dyDescent="0.2">
      <c r="A57" s="42"/>
      <c r="B57" s="663"/>
      <c r="C57" s="664"/>
      <c r="D57" s="664"/>
      <c r="E57" s="664"/>
      <c r="F57" s="664"/>
      <c r="G57" s="664"/>
      <c r="H57" s="664"/>
      <c r="I57" s="664"/>
      <c r="J57" s="664"/>
      <c r="K57" s="664"/>
      <c r="L57" s="664"/>
      <c r="M57" s="664"/>
      <c r="N57" s="664"/>
      <c r="O57" s="664"/>
      <c r="P57" s="664"/>
      <c r="Q57" s="665"/>
      <c r="R57" s="461"/>
      <c r="S57" s="461"/>
      <c r="T57" s="461"/>
      <c r="U57" s="461"/>
      <c r="V57" s="461"/>
      <c r="W57" s="461"/>
      <c r="X57" s="978"/>
      <c r="Y57" s="979"/>
      <c r="Z57" s="979"/>
      <c r="AA57" s="979"/>
      <c r="AB57" s="979"/>
      <c r="AC57" s="979"/>
      <c r="AD57" s="979"/>
      <c r="AE57" s="979"/>
      <c r="AF57" s="979"/>
      <c r="AG57" s="979"/>
      <c r="AH57" s="979"/>
      <c r="AI57" s="979"/>
      <c r="AJ57" s="979"/>
      <c r="AK57" s="979"/>
      <c r="AL57" s="979"/>
      <c r="AM57" s="980"/>
      <c r="AN57" s="819"/>
      <c r="AO57" s="820"/>
      <c r="AP57" s="977"/>
      <c r="AQ57" s="819"/>
      <c r="AR57" s="820"/>
      <c r="AS57" s="977"/>
      <c r="AT57" s="42"/>
      <c r="AU57" s="42"/>
      <c r="AV57" s="42"/>
      <c r="AW57" s="42"/>
      <c r="AX57" s="42"/>
    </row>
    <row r="58" spans="1:50" s="6" customFormat="1" ht="11.25" customHeight="1" x14ac:dyDescent="0.2">
      <c r="A58" s="42"/>
      <c r="B58" s="666"/>
      <c r="C58" s="667"/>
      <c r="D58" s="667"/>
      <c r="E58" s="667"/>
      <c r="F58" s="667"/>
      <c r="G58" s="667"/>
      <c r="H58" s="667"/>
      <c r="I58" s="667"/>
      <c r="J58" s="667"/>
      <c r="K58" s="667"/>
      <c r="L58" s="667"/>
      <c r="M58" s="667"/>
      <c r="N58" s="667"/>
      <c r="O58" s="667"/>
      <c r="P58" s="667"/>
      <c r="Q58" s="668"/>
      <c r="R58" s="461"/>
      <c r="S58" s="461"/>
      <c r="T58" s="461"/>
      <c r="U58" s="461"/>
      <c r="V58" s="461"/>
      <c r="W58" s="461"/>
      <c r="X58" s="746"/>
      <c r="Y58" s="747"/>
      <c r="Z58" s="747"/>
      <c r="AA58" s="747"/>
      <c r="AB58" s="747"/>
      <c r="AC58" s="747"/>
      <c r="AD58" s="747"/>
      <c r="AE58" s="747"/>
      <c r="AF58" s="747"/>
      <c r="AG58" s="747"/>
      <c r="AH58" s="747"/>
      <c r="AI58" s="747"/>
      <c r="AJ58" s="747"/>
      <c r="AK58" s="747"/>
      <c r="AL58" s="747"/>
      <c r="AM58" s="748"/>
      <c r="AN58" s="909"/>
      <c r="AO58" s="910"/>
      <c r="AP58" s="911"/>
      <c r="AQ58" s="909"/>
      <c r="AR58" s="910"/>
      <c r="AS58" s="911"/>
      <c r="AT58" s="42"/>
      <c r="AU58" s="42"/>
      <c r="AV58" s="42"/>
      <c r="AW58" s="42"/>
      <c r="AX58" s="42"/>
    </row>
    <row r="59" spans="1:50" ht="10.8" customHeight="1" x14ac:dyDescent="0.2">
      <c r="A59" s="42"/>
      <c r="B59" s="544" t="s">
        <v>749</v>
      </c>
      <c r="C59" s="661"/>
      <c r="D59" s="661"/>
      <c r="E59" s="661"/>
      <c r="F59" s="661"/>
      <c r="G59" s="661"/>
      <c r="H59" s="661"/>
      <c r="I59" s="661"/>
      <c r="J59" s="661"/>
      <c r="K59" s="661"/>
      <c r="L59" s="661"/>
      <c r="M59" s="661"/>
      <c r="N59" s="661"/>
      <c r="O59" s="661"/>
      <c r="P59" s="661"/>
      <c r="Q59" s="662"/>
      <c r="R59" s="819"/>
      <c r="S59" s="820"/>
      <c r="T59" s="977"/>
      <c r="U59" s="819"/>
      <c r="V59" s="820"/>
      <c r="W59" s="977"/>
      <c r="X59" s="67"/>
      <c r="Y59" s="67"/>
      <c r="Z59" s="67"/>
      <c r="AA59" s="67"/>
      <c r="AB59" s="67"/>
      <c r="AC59" s="67"/>
      <c r="AD59" s="67"/>
      <c r="AE59" s="67"/>
      <c r="AF59" s="67"/>
      <c r="AG59" s="67"/>
      <c r="AH59" s="67"/>
      <c r="AI59" s="67"/>
      <c r="AJ59" s="67"/>
      <c r="AK59" s="67"/>
      <c r="AL59" s="67"/>
      <c r="AM59" s="67"/>
      <c r="AN59" s="68"/>
      <c r="AO59" s="68"/>
      <c r="AP59" s="68"/>
      <c r="AQ59" s="68"/>
      <c r="AR59" s="68"/>
      <c r="AS59" s="68"/>
      <c r="AT59" s="170"/>
      <c r="AU59" s="170"/>
      <c r="AV59" s="170"/>
      <c r="AW59" s="170"/>
      <c r="AX59" s="170"/>
    </row>
    <row r="60" spans="1:50" x14ac:dyDescent="0.2">
      <c r="A60" s="42"/>
      <c r="B60" s="666"/>
      <c r="C60" s="667"/>
      <c r="D60" s="667"/>
      <c r="E60" s="667"/>
      <c r="F60" s="667"/>
      <c r="G60" s="667"/>
      <c r="H60" s="667"/>
      <c r="I60" s="667"/>
      <c r="J60" s="667"/>
      <c r="K60" s="667"/>
      <c r="L60" s="667"/>
      <c r="M60" s="667"/>
      <c r="N60" s="667"/>
      <c r="O60" s="667"/>
      <c r="P60" s="667"/>
      <c r="Q60" s="668"/>
      <c r="R60" s="900"/>
      <c r="S60" s="901"/>
      <c r="T60" s="902"/>
      <c r="U60" s="900"/>
      <c r="V60" s="901"/>
      <c r="W60" s="902"/>
      <c r="X60" s="70"/>
      <c r="Y60" s="70"/>
      <c r="Z60" s="70"/>
      <c r="AA60" s="70"/>
      <c r="AB60" s="70"/>
      <c r="AC60" s="70"/>
      <c r="AD60" s="70"/>
      <c r="AE60" s="70"/>
      <c r="AF60" s="70"/>
      <c r="AG60" s="70"/>
      <c r="AH60" s="70"/>
      <c r="AI60" s="70"/>
      <c r="AJ60" s="70"/>
      <c r="AK60" s="70"/>
      <c r="AL60" s="70"/>
      <c r="AM60" s="70"/>
      <c r="AN60" s="170"/>
      <c r="AO60" s="170"/>
      <c r="AP60" s="170"/>
      <c r="AQ60" s="170"/>
      <c r="AR60" s="170"/>
      <c r="AS60" s="170"/>
      <c r="AT60" s="170"/>
      <c r="AU60" s="170"/>
      <c r="AV60" s="170"/>
      <c r="AW60" s="170"/>
      <c r="AX60" s="170"/>
    </row>
    <row r="61" spans="1:50" x14ac:dyDescent="0.2">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row>
  </sheetData>
  <mergeCells count="132">
    <mergeCell ref="R54:T55"/>
    <mergeCell ref="U54:W55"/>
    <mergeCell ref="AN54:AP55"/>
    <mergeCell ref="AQ54:AS55"/>
    <mergeCell ref="B54:Q55"/>
    <mergeCell ref="X53:AM53"/>
    <mergeCell ref="X54:AM55"/>
    <mergeCell ref="B52:Q52"/>
    <mergeCell ref="B53:Q53"/>
    <mergeCell ref="R53:T53"/>
    <mergeCell ref="U53:W53"/>
    <mergeCell ref="AN53:AP53"/>
    <mergeCell ref="AQ53:AS53"/>
    <mergeCell ref="AN56:AP58"/>
    <mergeCell ref="AQ56:AS58"/>
    <mergeCell ref="R59:T60"/>
    <mergeCell ref="U59:W60"/>
    <mergeCell ref="X56:AM58"/>
    <mergeCell ref="R56:T58"/>
    <mergeCell ref="U56:W58"/>
    <mergeCell ref="B56:Q58"/>
    <mergeCell ref="B59:Q60"/>
    <mergeCell ref="B48:AG49"/>
    <mergeCell ref="AK49:AV49"/>
    <mergeCell ref="B50:Q51"/>
    <mergeCell ref="R50:T50"/>
    <mergeCell ref="U50:W50"/>
    <mergeCell ref="X50:AI50"/>
    <mergeCell ref="AK50:AM50"/>
    <mergeCell ref="AN50:AO50"/>
    <mergeCell ref="R51:T51"/>
    <mergeCell ref="U51:W51"/>
    <mergeCell ref="X51:Z51"/>
    <mergeCell ref="AA51:AB51"/>
    <mergeCell ref="AD51:AE51"/>
    <mergeCell ref="AG51:AH51"/>
    <mergeCell ref="AK51:AM51"/>
    <mergeCell ref="AN51:AO51"/>
    <mergeCell ref="B43:AG44"/>
    <mergeCell ref="B45:L46"/>
    <mergeCell ref="M45:O45"/>
    <mergeCell ref="P45:R45"/>
    <mergeCell ref="M46:O46"/>
    <mergeCell ref="P46:R46"/>
    <mergeCell ref="AV36:AV37"/>
    <mergeCell ref="B38:L39"/>
    <mergeCell ref="M38:Q39"/>
    <mergeCell ref="R38:T39"/>
    <mergeCell ref="U38:V39"/>
    <mergeCell ref="W38:AA39"/>
    <mergeCell ref="AB38:AD39"/>
    <mergeCell ref="AE38:AF39"/>
    <mergeCell ref="M36:N37"/>
    <mergeCell ref="O36:X37"/>
    <mergeCell ref="Y36:Z37"/>
    <mergeCell ref="AA36:AD37"/>
    <mergeCell ref="AE36:AU37"/>
    <mergeCell ref="A41:AB42"/>
    <mergeCell ref="S45:AC46"/>
    <mergeCell ref="AD45:AR46"/>
    <mergeCell ref="O34:X35"/>
    <mergeCell ref="Y34:Z35"/>
    <mergeCell ref="AA34:AJ35"/>
    <mergeCell ref="AK34:AL35"/>
    <mergeCell ref="AM34:AV35"/>
    <mergeCell ref="AP27:AW28"/>
    <mergeCell ref="B25:I26"/>
    <mergeCell ref="J25:Q26"/>
    <mergeCell ref="R25:Y26"/>
    <mergeCell ref="Z25:AG26"/>
    <mergeCell ref="AH25:AO26"/>
    <mergeCell ref="AP25:AW26"/>
    <mergeCell ref="B27:I28"/>
    <mergeCell ref="J27:Q28"/>
    <mergeCell ref="R27:Y28"/>
    <mergeCell ref="Z27:AG28"/>
    <mergeCell ref="AH27:AO28"/>
    <mergeCell ref="B32:AJ33"/>
    <mergeCell ref="B34:L37"/>
    <mergeCell ref="M34:N35"/>
    <mergeCell ref="B24:I24"/>
    <mergeCell ref="J24:Q24"/>
    <mergeCell ref="R24:Y24"/>
    <mergeCell ref="Z24:AG24"/>
    <mergeCell ref="AH24:AO24"/>
    <mergeCell ref="AP24:AW24"/>
    <mergeCell ref="U17:V18"/>
    <mergeCell ref="W17:W18"/>
    <mergeCell ref="B20:AJ21"/>
    <mergeCell ref="J22:L23"/>
    <mergeCell ref="M22:N23"/>
    <mergeCell ref="O22:V23"/>
    <mergeCell ref="W22:AE23"/>
    <mergeCell ref="AF22:AG23"/>
    <mergeCell ref="B17:L18"/>
    <mergeCell ref="M17:N18"/>
    <mergeCell ref="O17:P18"/>
    <mergeCell ref="Q17:Q18"/>
    <mergeCell ref="R17:S18"/>
    <mergeCell ref="T17:T18"/>
    <mergeCell ref="B22:I23"/>
    <mergeCell ref="AV7:AV8"/>
    <mergeCell ref="AA5:AJ6"/>
    <mergeCell ref="AK5:AL6"/>
    <mergeCell ref="U9:V10"/>
    <mergeCell ref="W9:AA10"/>
    <mergeCell ref="AB9:AD10"/>
    <mergeCell ref="AM5:AV6"/>
    <mergeCell ref="O7:X8"/>
    <mergeCell ref="Y7:Z8"/>
    <mergeCell ref="AA7:AD8"/>
    <mergeCell ref="AE7:AU8"/>
    <mergeCell ref="AE9:AF10"/>
    <mergeCell ref="A1:AB2"/>
    <mergeCell ref="B3:AJ4"/>
    <mergeCell ref="B5:L8"/>
    <mergeCell ref="M5:N6"/>
    <mergeCell ref="O5:X6"/>
    <mergeCell ref="Y5:Z6"/>
    <mergeCell ref="M7:N8"/>
    <mergeCell ref="B15:L16"/>
    <mergeCell ref="M15:O15"/>
    <mergeCell ref="P15:R15"/>
    <mergeCell ref="M16:O16"/>
    <mergeCell ref="P16:R16"/>
    <mergeCell ref="B11:L12"/>
    <mergeCell ref="M11:AA12"/>
    <mergeCell ref="B13:L14"/>
    <mergeCell ref="M13:AA14"/>
    <mergeCell ref="B9:L10"/>
    <mergeCell ref="M9:Q10"/>
    <mergeCell ref="R9:T10"/>
  </mergeCells>
  <phoneticPr fontId="2"/>
  <dataValidations count="1">
    <dataValidation type="list" allowBlank="1" showInputMessage="1" showErrorMessage="1" sqref="M5:N8 Y5:Z8 AK5:AL6 M16:R16 M34:N37 Y34:Z37 AK34:AL35 U54:W60 M46:R46 R54 R56:T60 R51:W51 AK51:AO51 AN54:AS58" xr:uid="{00000000-0002-0000-0D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W186"/>
  <sheetViews>
    <sheetView view="pageBreakPreview" zoomScaleNormal="100" zoomScaleSheetLayoutView="100" zoomScalePageLayoutView="85" workbookViewId="0">
      <selection sqref="A1:E2"/>
    </sheetView>
  </sheetViews>
  <sheetFormatPr defaultRowHeight="13.2" x14ac:dyDescent="0.2"/>
  <cols>
    <col min="1" max="1" width="2.21875" style="169" customWidth="1"/>
    <col min="2" max="2" width="2" style="169" customWidth="1"/>
    <col min="3" max="3" width="78.5546875" style="169" customWidth="1"/>
    <col min="4" max="6" width="8.88671875" style="169" customWidth="1"/>
    <col min="7" max="16384" width="8.88671875" style="109"/>
  </cols>
  <sheetData>
    <row r="1" spans="1:49" s="11" customFormat="1" ht="11.25" customHeight="1" x14ac:dyDescent="0.2">
      <c r="A1" s="722" t="s">
        <v>955</v>
      </c>
      <c r="B1" s="722"/>
      <c r="C1" s="722"/>
      <c r="D1" s="722"/>
      <c r="E1" s="722"/>
      <c r="F1" s="144"/>
      <c r="G1" s="114"/>
      <c r="H1" s="114"/>
      <c r="I1" s="114"/>
      <c r="J1" s="114"/>
      <c r="K1" s="114"/>
      <c r="L1" s="114"/>
      <c r="M1" s="114"/>
      <c r="N1" s="114"/>
      <c r="O1" s="114"/>
      <c r="P1" s="114"/>
      <c r="Q1" s="114"/>
      <c r="R1" s="114"/>
      <c r="S1" s="114"/>
      <c r="T1" s="114"/>
      <c r="U1" s="114"/>
      <c r="V1" s="114"/>
      <c r="W1" s="114"/>
      <c r="X1" s="114"/>
      <c r="Y1" s="114"/>
      <c r="Z1" s="114"/>
      <c r="AA1" s="114"/>
      <c r="AB1" s="26"/>
      <c r="AC1" s="26"/>
      <c r="AD1" s="26"/>
      <c r="AE1" s="26"/>
      <c r="AF1" s="26"/>
      <c r="AG1" s="26"/>
      <c r="AH1" s="26"/>
      <c r="AI1" s="26"/>
      <c r="AJ1" s="26"/>
      <c r="AK1" s="26"/>
      <c r="AL1" s="26"/>
      <c r="AM1" s="26"/>
      <c r="AN1" s="26"/>
      <c r="AO1" s="26"/>
      <c r="AP1" s="26"/>
      <c r="AQ1" s="26"/>
      <c r="AR1" s="26"/>
      <c r="AS1" s="26"/>
      <c r="AT1" s="26"/>
      <c r="AU1" s="26"/>
      <c r="AV1" s="26"/>
      <c r="AW1" s="26"/>
    </row>
    <row r="2" spans="1:49" s="11" customFormat="1" ht="11.25" customHeight="1" x14ac:dyDescent="0.2">
      <c r="A2" s="722"/>
      <c r="B2" s="722"/>
      <c r="C2" s="722"/>
      <c r="D2" s="722"/>
      <c r="E2" s="722"/>
      <c r="F2" s="144"/>
      <c r="G2" s="114"/>
      <c r="H2" s="114"/>
      <c r="I2" s="114"/>
      <c r="J2" s="114"/>
      <c r="K2" s="114"/>
      <c r="L2" s="114"/>
      <c r="M2" s="114"/>
      <c r="N2" s="114"/>
      <c r="O2" s="114"/>
      <c r="P2" s="114"/>
      <c r="Q2" s="114"/>
      <c r="R2" s="114"/>
      <c r="S2" s="114"/>
      <c r="T2" s="114"/>
      <c r="U2" s="114"/>
      <c r="V2" s="114"/>
      <c r="W2" s="114"/>
      <c r="X2" s="114"/>
      <c r="Y2" s="114"/>
      <c r="Z2" s="114"/>
      <c r="AA2" s="114"/>
      <c r="AB2" s="26"/>
      <c r="AC2" s="26"/>
      <c r="AD2" s="26"/>
      <c r="AE2" s="26"/>
      <c r="AF2" s="26"/>
      <c r="AG2" s="26"/>
      <c r="AH2" s="26"/>
      <c r="AI2" s="26"/>
      <c r="AJ2" s="26"/>
      <c r="AK2" s="26"/>
      <c r="AL2" s="26"/>
      <c r="AM2" s="26"/>
      <c r="AN2" s="26"/>
      <c r="AO2" s="26"/>
      <c r="AP2" s="26"/>
      <c r="AQ2" s="26"/>
      <c r="AR2" s="26"/>
      <c r="AS2" s="26"/>
      <c r="AT2" s="26"/>
      <c r="AU2" s="26"/>
      <c r="AV2" s="26"/>
      <c r="AW2" s="26"/>
    </row>
    <row r="3" spans="1:49" s="11" customFormat="1" ht="37.799999999999997" customHeight="1" x14ac:dyDescent="0.2">
      <c r="A3" s="1002" t="s">
        <v>960</v>
      </c>
      <c r="B3" s="1002"/>
      <c r="C3" s="1002"/>
      <c r="D3" s="1002"/>
      <c r="E3" s="1002"/>
      <c r="F3" s="1002"/>
      <c r="G3" s="114"/>
      <c r="H3" s="114"/>
      <c r="I3" s="114"/>
      <c r="J3" s="114"/>
      <c r="K3" s="114"/>
      <c r="L3" s="114"/>
      <c r="M3" s="114"/>
      <c r="N3" s="114"/>
      <c r="O3" s="114"/>
      <c r="P3" s="114"/>
      <c r="Q3" s="114"/>
      <c r="R3" s="114"/>
      <c r="S3" s="114"/>
      <c r="T3" s="114"/>
      <c r="U3" s="114"/>
      <c r="V3" s="114"/>
      <c r="W3" s="114"/>
      <c r="X3" s="114"/>
      <c r="Y3" s="114"/>
      <c r="Z3" s="114"/>
      <c r="AA3" s="114"/>
      <c r="AB3" s="26"/>
      <c r="AC3" s="26"/>
      <c r="AD3" s="26"/>
      <c r="AE3" s="26"/>
      <c r="AF3" s="26"/>
      <c r="AG3" s="26"/>
      <c r="AH3" s="26"/>
      <c r="AI3" s="26"/>
      <c r="AJ3" s="26"/>
      <c r="AK3" s="26"/>
      <c r="AL3" s="26"/>
      <c r="AM3" s="26"/>
      <c r="AN3" s="26"/>
      <c r="AO3" s="26"/>
      <c r="AP3" s="26"/>
      <c r="AQ3" s="26"/>
      <c r="AR3" s="26"/>
      <c r="AS3" s="26"/>
      <c r="AT3" s="26"/>
      <c r="AU3" s="26"/>
      <c r="AV3" s="26"/>
      <c r="AW3" s="26"/>
    </row>
    <row r="4" spans="1:49" s="108" customFormat="1" ht="18.600000000000001" customHeight="1" x14ac:dyDescent="0.2">
      <c r="A4" s="1001" t="s">
        <v>707</v>
      </c>
      <c r="B4" s="1001"/>
      <c r="C4" s="1001"/>
      <c r="D4" s="151"/>
      <c r="E4" s="151"/>
      <c r="F4" s="151"/>
    </row>
    <row r="5" spans="1:49" s="108" customFormat="1" ht="36" x14ac:dyDescent="0.2">
      <c r="A5" s="997" t="s">
        <v>497</v>
      </c>
      <c r="B5" s="998"/>
      <c r="C5" s="998"/>
      <c r="D5" s="152" t="s">
        <v>732</v>
      </c>
      <c r="E5" s="152" t="s">
        <v>733</v>
      </c>
      <c r="F5" s="152" t="s">
        <v>734</v>
      </c>
    </row>
    <row r="6" spans="1:49" s="108" customFormat="1" ht="15" customHeight="1" x14ac:dyDescent="0.2">
      <c r="A6" s="988"/>
      <c r="B6" s="1003" t="s">
        <v>498</v>
      </c>
      <c r="C6" s="1004"/>
      <c r="D6" s="118" t="s">
        <v>496</v>
      </c>
      <c r="E6" s="118" t="s">
        <v>496</v>
      </c>
      <c r="F6" s="118" t="s">
        <v>496</v>
      </c>
    </row>
    <row r="7" spans="1:49" s="108" customFormat="1" ht="15" customHeight="1" x14ac:dyDescent="0.2">
      <c r="A7" s="988"/>
      <c r="B7" s="989"/>
      <c r="C7" s="131" t="s">
        <v>499</v>
      </c>
      <c r="D7" s="153"/>
      <c r="E7" s="154"/>
      <c r="F7" s="154"/>
    </row>
    <row r="8" spans="1:49" s="108" customFormat="1" ht="15" customHeight="1" x14ac:dyDescent="0.2">
      <c r="A8" s="988"/>
      <c r="B8" s="989"/>
      <c r="C8" s="132" t="s">
        <v>500</v>
      </c>
      <c r="D8" s="155"/>
      <c r="E8" s="156"/>
      <c r="F8" s="156"/>
    </row>
    <row r="9" spans="1:49" s="108" customFormat="1" ht="15" customHeight="1" x14ac:dyDescent="0.2">
      <c r="A9" s="988"/>
      <c r="B9" s="989"/>
      <c r="C9" s="132" t="s">
        <v>501</v>
      </c>
      <c r="D9" s="155"/>
      <c r="E9" s="156"/>
      <c r="F9" s="156"/>
    </row>
    <row r="10" spans="1:49" s="108" customFormat="1" ht="15" customHeight="1" x14ac:dyDescent="0.2">
      <c r="A10" s="988"/>
      <c r="B10" s="989"/>
      <c r="C10" s="132" t="s">
        <v>708</v>
      </c>
      <c r="D10" s="155"/>
      <c r="E10" s="156"/>
      <c r="F10" s="156"/>
    </row>
    <row r="11" spans="1:49" s="108" customFormat="1" ht="15" customHeight="1" x14ac:dyDescent="0.2">
      <c r="A11" s="988"/>
      <c r="B11" s="989"/>
      <c r="C11" s="132" t="s">
        <v>502</v>
      </c>
      <c r="D11" s="155"/>
      <c r="E11" s="156"/>
      <c r="F11" s="156"/>
    </row>
    <row r="12" spans="1:49" s="108" customFormat="1" ht="15" customHeight="1" x14ac:dyDescent="0.2">
      <c r="A12" s="988"/>
      <c r="B12" s="989"/>
      <c r="C12" s="132" t="s">
        <v>503</v>
      </c>
      <c r="D12" s="155"/>
      <c r="E12" s="156"/>
      <c r="F12" s="156"/>
    </row>
    <row r="13" spans="1:49" s="108" customFormat="1" ht="15" customHeight="1" x14ac:dyDescent="0.2">
      <c r="A13" s="988"/>
      <c r="B13" s="990"/>
      <c r="C13" s="133" t="s">
        <v>504</v>
      </c>
      <c r="D13" s="155"/>
      <c r="E13" s="156"/>
      <c r="F13" s="156"/>
    </row>
    <row r="14" spans="1:49" s="108" customFormat="1" ht="15" customHeight="1" x14ac:dyDescent="0.2">
      <c r="A14" s="988"/>
      <c r="B14" s="986" t="s">
        <v>505</v>
      </c>
      <c r="C14" s="987"/>
      <c r="D14" s="118" t="s">
        <v>496</v>
      </c>
      <c r="E14" s="118" t="s">
        <v>496</v>
      </c>
      <c r="F14" s="118" t="s">
        <v>496</v>
      </c>
    </row>
    <row r="15" spans="1:49" s="108" customFormat="1" ht="15" customHeight="1" x14ac:dyDescent="0.2">
      <c r="A15" s="988"/>
      <c r="B15" s="989"/>
      <c r="C15" s="134" t="s">
        <v>506</v>
      </c>
      <c r="D15" s="153"/>
      <c r="E15" s="154"/>
      <c r="F15" s="154"/>
    </row>
    <row r="16" spans="1:49" s="108" customFormat="1" ht="15" customHeight="1" x14ac:dyDescent="0.2">
      <c r="A16" s="988"/>
      <c r="B16" s="990"/>
      <c r="C16" s="135" t="s">
        <v>507</v>
      </c>
      <c r="D16" s="155"/>
      <c r="E16" s="156"/>
      <c r="F16" s="156"/>
    </row>
    <row r="17" spans="1:6" s="108" customFormat="1" ht="15" customHeight="1" x14ac:dyDescent="0.2">
      <c r="A17" s="988"/>
      <c r="B17" s="1005" t="s">
        <v>508</v>
      </c>
      <c r="C17" s="1006"/>
      <c r="D17" s="118" t="s">
        <v>496</v>
      </c>
      <c r="E17" s="118" t="s">
        <v>496</v>
      </c>
      <c r="F17" s="118" t="s">
        <v>496</v>
      </c>
    </row>
    <row r="18" spans="1:6" s="108" customFormat="1" ht="15" customHeight="1" x14ac:dyDescent="0.2">
      <c r="A18" s="988"/>
      <c r="B18" s="986" t="s">
        <v>509</v>
      </c>
      <c r="C18" s="987"/>
      <c r="D18" s="118" t="s">
        <v>496</v>
      </c>
      <c r="E18" s="118" t="s">
        <v>496</v>
      </c>
      <c r="F18" s="118" t="s">
        <v>496</v>
      </c>
    </row>
    <row r="19" spans="1:6" s="108" customFormat="1" ht="15" customHeight="1" x14ac:dyDescent="0.2">
      <c r="A19" s="988"/>
      <c r="B19" s="989"/>
      <c r="C19" s="131" t="s">
        <v>510</v>
      </c>
      <c r="D19" s="153"/>
      <c r="E19" s="154"/>
      <c r="F19" s="154"/>
    </row>
    <row r="20" spans="1:6" s="108" customFormat="1" ht="15" customHeight="1" x14ac:dyDescent="0.2">
      <c r="A20" s="988"/>
      <c r="B20" s="989"/>
      <c r="C20" s="132" t="s">
        <v>511</v>
      </c>
      <c r="D20" s="155"/>
      <c r="E20" s="156"/>
      <c r="F20" s="156"/>
    </row>
    <row r="21" spans="1:6" s="108" customFormat="1" ht="15" customHeight="1" x14ac:dyDescent="0.2">
      <c r="A21" s="988"/>
      <c r="B21" s="989"/>
      <c r="C21" s="132" t="s">
        <v>512</v>
      </c>
      <c r="D21" s="155"/>
      <c r="E21" s="156"/>
      <c r="F21" s="156"/>
    </row>
    <row r="22" spans="1:6" s="108" customFormat="1" ht="15" customHeight="1" x14ac:dyDescent="0.2">
      <c r="A22" s="1007"/>
      <c r="B22" s="990"/>
      <c r="C22" s="133" t="s">
        <v>513</v>
      </c>
      <c r="D22" s="155"/>
      <c r="E22" s="156"/>
      <c r="F22" s="156"/>
    </row>
    <row r="23" spans="1:6" s="108" customFormat="1" ht="36" x14ac:dyDescent="0.2">
      <c r="A23" s="999" t="s">
        <v>514</v>
      </c>
      <c r="B23" s="1000"/>
      <c r="C23" s="1000"/>
      <c r="D23" s="152" t="s">
        <v>732</v>
      </c>
      <c r="E23" s="152" t="s">
        <v>733</v>
      </c>
      <c r="F23" s="152" t="s">
        <v>734</v>
      </c>
    </row>
    <row r="24" spans="1:6" s="108" customFormat="1" ht="15" customHeight="1" x14ac:dyDescent="0.2">
      <c r="A24" s="988"/>
      <c r="B24" s="986" t="s">
        <v>515</v>
      </c>
      <c r="C24" s="987"/>
      <c r="D24" s="118" t="s">
        <v>496</v>
      </c>
      <c r="E24" s="118" t="s">
        <v>496</v>
      </c>
      <c r="F24" s="118" t="s">
        <v>496</v>
      </c>
    </row>
    <row r="25" spans="1:6" s="108" customFormat="1" ht="15" customHeight="1" x14ac:dyDescent="0.2">
      <c r="A25" s="988"/>
      <c r="B25" s="989"/>
      <c r="C25" s="131" t="s">
        <v>709</v>
      </c>
      <c r="D25" s="153"/>
      <c r="E25" s="154"/>
      <c r="F25" s="154"/>
    </row>
    <row r="26" spans="1:6" s="108" customFormat="1" ht="15" customHeight="1" x14ac:dyDescent="0.2">
      <c r="A26" s="988"/>
      <c r="B26" s="989"/>
      <c r="C26" s="132" t="s">
        <v>516</v>
      </c>
      <c r="D26" s="155"/>
      <c r="E26" s="156"/>
      <c r="F26" s="156"/>
    </row>
    <row r="27" spans="1:6" s="108" customFormat="1" ht="15" customHeight="1" x14ac:dyDescent="0.2">
      <c r="A27" s="988"/>
      <c r="B27" s="989"/>
      <c r="C27" s="132" t="s">
        <v>517</v>
      </c>
      <c r="D27" s="155"/>
      <c r="E27" s="156"/>
      <c r="F27" s="156"/>
    </row>
    <row r="28" spans="1:6" s="108" customFormat="1" ht="15" customHeight="1" x14ac:dyDescent="0.2">
      <c r="A28" s="988"/>
      <c r="B28" s="989"/>
      <c r="C28" s="132" t="s">
        <v>502</v>
      </c>
      <c r="D28" s="155"/>
      <c r="E28" s="156"/>
      <c r="F28" s="156"/>
    </row>
    <row r="29" spans="1:6" s="108" customFormat="1" ht="15" customHeight="1" x14ac:dyDescent="0.2">
      <c r="A29" s="988"/>
      <c r="B29" s="989"/>
      <c r="C29" s="132" t="s">
        <v>503</v>
      </c>
      <c r="D29" s="155"/>
      <c r="E29" s="156"/>
      <c r="F29" s="156"/>
    </row>
    <row r="30" spans="1:6" s="108" customFormat="1" ht="15" customHeight="1" x14ac:dyDescent="0.2">
      <c r="A30" s="988"/>
      <c r="B30" s="989"/>
      <c r="C30" s="132" t="s">
        <v>518</v>
      </c>
      <c r="D30" s="155"/>
      <c r="E30" s="156"/>
      <c r="F30" s="156"/>
    </row>
    <row r="31" spans="1:6" s="108" customFormat="1" ht="15" customHeight="1" x14ac:dyDescent="0.2">
      <c r="A31" s="988"/>
      <c r="B31" s="990"/>
      <c r="C31" s="133" t="s">
        <v>504</v>
      </c>
      <c r="D31" s="155"/>
      <c r="E31" s="156"/>
      <c r="F31" s="156"/>
    </row>
    <row r="32" spans="1:6" s="108" customFormat="1" ht="15" customHeight="1" x14ac:dyDescent="0.2">
      <c r="A32" s="988"/>
      <c r="B32" s="986" t="s">
        <v>710</v>
      </c>
      <c r="C32" s="987"/>
      <c r="D32" s="118" t="s">
        <v>496</v>
      </c>
      <c r="E32" s="118" t="s">
        <v>496</v>
      </c>
      <c r="F32" s="118" t="s">
        <v>496</v>
      </c>
    </row>
    <row r="33" spans="1:6" s="108" customFormat="1" ht="15" customHeight="1" x14ac:dyDescent="0.2">
      <c r="A33" s="988"/>
      <c r="B33" s="157"/>
      <c r="C33" s="120" t="s">
        <v>519</v>
      </c>
      <c r="D33" s="158"/>
      <c r="E33" s="159"/>
      <c r="F33" s="159"/>
    </row>
    <row r="34" spans="1:6" s="108" customFormat="1" ht="15" customHeight="1" x14ac:dyDescent="0.2">
      <c r="A34" s="988"/>
      <c r="B34" s="1005" t="s">
        <v>520</v>
      </c>
      <c r="C34" s="1006"/>
      <c r="D34" s="118" t="s">
        <v>496</v>
      </c>
      <c r="E34" s="118" t="s">
        <v>496</v>
      </c>
      <c r="F34" s="118" t="s">
        <v>496</v>
      </c>
    </row>
    <row r="35" spans="1:6" s="108" customFormat="1" ht="15" customHeight="1" x14ac:dyDescent="0.2">
      <c r="A35" s="988"/>
      <c r="B35" s="986" t="s">
        <v>521</v>
      </c>
      <c r="C35" s="987"/>
      <c r="D35" s="118" t="s">
        <v>496</v>
      </c>
      <c r="E35" s="118" t="s">
        <v>496</v>
      </c>
      <c r="F35" s="118" t="s">
        <v>496</v>
      </c>
    </row>
    <row r="36" spans="1:6" s="108" customFormat="1" ht="15" customHeight="1" x14ac:dyDescent="0.2">
      <c r="A36" s="988"/>
      <c r="B36" s="989"/>
      <c r="C36" s="131" t="s">
        <v>506</v>
      </c>
      <c r="D36" s="153"/>
      <c r="E36" s="154"/>
      <c r="F36" s="154"/>
    </row>
    <row r="37" spans="1:6" s="108" customFormat="1" ht="15" customHeight="1" x14ac:dyDescent="0.2">
      <c r="A37" s="988"/>
      <c r="B37" s="990"/>
      <c r="C37" s="133" t="s">
        <v>507</v>
      </c>
      <c r="D37" s="160"/>
      <c r="E37" s="161"/>
      <c r="F37" s="161"/>
    </row>
    <row r="38" spans="1:6" s="108" customFormat="1" ht="15" customHeight="1" x14ac:dyDescent="0.2">
      <c r="A38" s="988"/>
      <c r="B38" s="986" t="s">
        <v>522</v>
      </c>
      <c r="C38" s="987"/>
      <c r="D38" s="118" t="s">
        <v>496</v>
      </c>
      <c r="E38" s="118" t="s">
        <v>496</v>
      </c>
      <c r="F38" s="118" t="s">
        <v>496</v>
      </c>
    </row>
    <row r="39" spans="1:6" s="108" customFormat="1" ht="15" customHeight="1" x14ac:dyDescent="0.2">
      <c r="A39" s="988"/>
      <c r="B39" s="989"/>
      <c r="C39" s="131" t="s">
        <v>523</v>
      </c>
      <c r="D39" s="153"/>
      <c r="E39" s="154"/>
      <c r="F39" s="154"/>
    </row>
    <row r="40" spans="1:6" s="108" customFormat="1" ht="15" customHeight="1" x14ac:dyDescent="0.2">
      <c r="A40" s="988"/>
      <c r="B40" s="989"/>
      <c r="C40" s="132" t="s">
        <v>524</v>
      </c>
      <c r="D40" s="155"/>
      <c r="E40" s="156"/>
      <c r="F40" s="156"/>
    </row>
    <row r="41" spans="1:6" s="108" customFormat="1" ht="15" customHeight="1" x14ac:dyDescent="0.2">
      <c r="A41" s="988"/>
      <c r="B41" s="990"/>
      <c r="C41" s="133" t="s">
        <v>525</v>
      </c>
      <c r="D41" s="160"/>
      <c r="E41" s="161"/>
      <c r="F41" s="161"/>
    </row>
    <row r="42" spans="1:6" s="108" customFormat="1" ht="15" customHeight="1" x14ac:dyDescent="0.2">
      <c r="A42" s="988"/>
      <c r="B42" s="1005" t="s">
        <v>526</v>
      </c>
      <c r="C42" s="1006"/>
      <c r="D42" s="118" t="s">
        <v>496</v>
      </c>
      <c r="E42" s="118" t="s">
        <v>496</v>
      </c>
      <c r="F42" s="118" t="s">
        <v>496</v>
      </c>
    </row>
    <row r="43" spans="1:6" s="108" customFormat="1" ht="15" customHeight="1" x14ac:dyDescent="0.2">
      <c r="A43" s="988"/>
      <c r="B43" s="986" t="s">
        <v>527</v>
      </c>
      <c r="C43" s="987"/>
      <c r="D43" s="118" t="s">
        <v>496</v>
      </c>
      <c r="E43" s="118" t="s">
        <v>496</v>
      </c>
      <c r="F43" s="118" t="s">
        <v>496</v>
      </c>
    </row>
    <row r="44" spans="1:6" s="108" customFormat="1" ht="15" customHeight="1" x14ac:dyDescent="0.2">
      <c r="A44" s="988"/>
      <c r="B44" s="989"/>
      <c r="C44" s="131" t="s">
        <v>528</v>
      </c>
      <c r="D44" s="153"/>
      <c r="E44" s="154"/>
      <c r="F44" s="154"/>
    </row>
    <row r="45" spans="1:6" s="108" customFormat="1" ht="15" customHeight="1" x14ac:dyDescent="0.2">
      <c r="A45" s="988"/>
      <c r="B45" s="989"/>
      <c r="C45" s="132" t="s">
        <v>529</v>
      </c>
      <c r="D45" s="155"/>
      <c r="E45" s="156"/>
      <c r="F45" s="156"/>
    </row>
    <row r="46" spans="1:6" s="108" customFormat="1" ht="15" customHeight="1" x14ac:dyDescent="0.2">
      <c r="A46" s="988"/>
      <c r="B46" s="990"/>
      <c r="C46" s="133" t="s">
        <v>530</v>
      </c>
      <c r="D46" s="160"/>
      <c r="E46" s="161"/>
      <c r="F46" s="161"/>
    </row>
    <row r="47" spans="1:6" s="108" customFormat="1" ht="15" customHeight="1" x14ac:dyDescent="0.2">
      <c r="A47" s="988"/>
      <c r="B47" s="1005" t="s">
        <v>531</v>
      </c>
      <c r="C47" s="1006"/>
      <c r="D47" s="118" t="s">
        <v>496</v>
      </c>
      <c r="E47" s="118" t="s">
        <v>496</v>
      </c>
      <c r="F47" s="118" t="s">
        <v>496</v>
      </c>
    </row>
    <row r="48" spans="1:6" s="108" customFormat="1" ht="15" customHeight="1" x14ac:dyDescent="0.2">
      <c r="A48" s="993"/>
      <c r="B48" s="994" t="s">
        <v>711</v>
      </c>
      <c r="C48" s="995"/>
      <c r="D48" s="162" t="s">
        <v>496</v>
      </c>
      <c r="E48" s="162" t="s">
        <v>496</v>
      </c>
      <c r="F48" s="162" t="s">
        <v>496</v>
      </c>
    </row>
    <row r="49" spans="1:6" s="108" customFormat="1" ht="60" customHeight="1" x14ac:dyDescent="0.2">
      <c r="A49" s="993"/>
      <c r="B49" s="996"/>
      <c r="C49" s="125" t="s">
        <v>640</v>
      </c>
      <c r="D49" s="163"/>
      <c r="E49" s="164"/>
      <c r="F49" s="164"/>
    </row>
    <row r="50" spans="1:6" s="108" customFormat="1" ht="30" customHeight="1" x14ac:dyDescent="0.2">
      <c r="A50" s="993"/>
      <c r="B50" s="996"/>
      <c r="C50" s="127" t="s">
        <v>641</v>
      </c>
      <c r="D50" s="163"/>
      <c r="E50" s="164"/>
      <c r="F50" s="164"/>
    </row>
    <row r="51" spans="1:6" s="108" customFormat="1" ht="15" customHeight="1" x14ac:dyDescent="0.2">
      <c r="A51" s="993"/>
      <c r="B51" s="996"/>
      <c r="C51" s="127" t="s">
        <v>642</v>
      </c>
      <c r="D51" s="163"/>
      <c r="E51" s="164"/>
      <c r="F51" s="164"/>
    </row>
    <row r="52" spans="1:6" s="108" customFormat="1" ht="45" customHeight="1" x14ac:dyDescent="0.2">
      <c r="A52" s="993"/>
      <c r="B52" s="996"/>
      <c r="C52" s="127" t="s">
        <v>651</v>
      </c>
      <c r="D52" s="163"/>
      <c r="E52" s="164"/>
      <c r="F52" s="164"/>
    </row>
    <row r="53" spans="1:6" s="108" customFormat="1" ht="30" customHeight="1" x14ac:dyDescent="0.2">
      <c r="A53" s="993"/>
      <c r="B53" s="996"/>
      <c r="C53" s="127" t="s">
        <v>643</v>
      </c>
      <c r="D53" s="163"/>
      <c r="E53" s="164"/>
      <c r="F53" s="164"/>
    </row>
    <row r="54" spans="1:6" s="108" customFormat="1" ht="15" customHeight="1" x14ac:dyDescent="0.2">
      <c r="A54" s="993"/>
      <c r="B54" s="996"/>
      <c r="C54" s="129" t="s">
        <v>644</v>
      </c>
      <c r="D54" s="164"/>
      <c r="E54" s="164"/>
      <c r="F54" s="164"/>
    </row>
    <row r="55" spans="1:6" s="108" customFormat="1" ht="15" customHeight="1" x14ac:dyDescent="0.2">
      <c r="A55" s="993"/>
      <c r="B55" s="996"/>
      <c r="C55" s="130" t="s">
        <v>645</v>
      </c>
      <c r="D55" s="164"/>
      <c r="E55" s="164"/>
      <c r="F55" s="164"/>
    </row>
    <row r="56" spans="1:6" s="108" customFormat="1" ht="36" x14ac:dyDescent="0.2">
      <c r="A56" s="981" t="s">
        <v>532</v>
      </c>
      <c r="B56" s="982"/>
      <c r="C56" s="982"/>
      <c r="D56" s="152" t="s">
        <v>732</v>
      </c>
      <c r="E56" s="152" t="s">
        <v>733</v>
      </c>
      <c r="F56" s="152" t="s">
        <v>734</v>
      </c>
    </row>
    <row r="57" spans="1:6" s="108" customFormat="1" ht="15" customHeight="1" x14ac:dyDescent="0.2">
      <c r="A57" s="993"/>
      <c r="B57" s="994" t="s">
        <v>533</v>
      </c>
      <c r="C57" s="995"/>
      <c r="D57" s="118" t="s">
        <v>496</v>
      </c>
      <c r="E57" s="118" t="s">
        <v>496</v>
      </c>
      <c r="F57" s="118" t="s">
        <v>496</v>
      </c>
    </row>
    <row r="58" spans="1:6" s="108" customFormat="1" ht="15" customHeight="1" x14ac:dyDescent="0.2">
      <c r="A58" s="993"/>
      <c r="B58" s="996"/>
      <c r="C58" s="125" t="s">
        <v>534</v>
      </c>
      <c r="D58" s="164"/>
      <c r="E58" s="164"/>
      <c r="F58" s="164"/>
    </row>
    <row r="59" spans="1:6" s="108" customFormat="1" ht="15" customHeight="1" x14ac:dyDescent="0.2">
      <c r="A59" s="993"/>
      <c r="B59" s="996"/>
      <c r="C59" s="127" t="s">
        <v>535</v>
      </c>
      <c r="D59" s="164"/>
      <c r="E59" s="164"/>
      <c r="F59" s="164"/>
    </row>
    <row r="60" spans="1:6" s="108" customFormat="1" ht="15" customHeight="1" x14ac:dyDescent="0.2">
      <c r="A60" s="993"/>
      <c r="B60" s="996"/>
      <c r="C60" s="127" t="s">
        <v>536</v>
      </c>
      <c r="D60" s="164"/>
      <c r="E60" s="164"/>
      <c r="F60" s="164"/>
    </row>
    <row r="61" spans="1:6" s="108" customFormat="1" ht="15" customHeight="1" x14ac:dyDescent="0.2">
      <c r="A61" s="993"/>
      <c r="B61" s="996"/>
      <c r="C61" s="127" t="s">
        <v>669</v>
      </c>
      <c r="D61" s="164"/>
      <c r="E61" s="164"/>
      <c r="F61" s="164"/>
    </row>
    <row r="62" spans="1:6" s="108" customFormat="1" ht="15" customHeight="1" x14ac:dyDescent="0.2">
      <c r="A62" s="993"/>
      <c r="B62" s="996"/>
      <c r="C62" s="127" t="s">
        <v>537</v>
      </c>
      <c r="D62" s="164"/>
      <c r="E62" s="164"/>
      <c r="F62" s="164"/>
    </row>
    <row r="63" spans="1:6" s="108" customFormat="1" ht="15" customHeight="1" x14ac:dyDescent="0.2">
      <c r="A63" s="993"/>
      <c r="B63" s="996"/>
      <c r="C63" s="127" t="s">
        <v>538</v>
      </c>
      <c r="D63" s="164"/>
      <c r="E63" s="164"/>
      <c r="F63" s="164"/>
    </row>
    <row r="64" spans="1:6" s="108" customFormat="1" ht="15" customHeight="1" x14ac:dyDescent="0.2">
      <c r="A64" s="993"/>
      <c r="B64" s="996"/>
      <c r="C64" s="127" t="s">
        <v>670</v>
      </c>
      <c r="D64" s="164"/>
      <c r="E64" s="164"/>
      <c r="F64" s="164"/>
    </row>
    <row r="65" spans="1:6" s="108" customFormat="1" ht="15" customHeight="1" x14ac:dyDescent="0.2">
      <c r="A65" s="993"/>
      <c r="B65" s="996"/>
      <c r="C65" s="127" t="s">
        <v>539</v>
      </c>
      <c r="D65" s="164"/>
      <c r="E65" s="164"/>
      <c r="F65" s="164"/>
    </row>
    <row r="66" spans="1:6" s="108" customFormat="1" ht="15" customHeight="1" x14ac:dyDescent="0.2">
      <c r="A66" s="993"/>
      <c r="B66" s="1008"/>
      <c r="C66" s="126" t="s">
        <v>540</v>
      </c>
      <c r="D66" s="164"/>
      <c r="E66" s="164"/>
      <c r="F66" s="164"/>
    </row>
    <row r="67" spans="1:6" s="108" customFormat="1" ht="15" customHeight="1" x14ac:dyDescent="0.2">
      <c r="A67" s="993"/>
      <c r="B67" s="994" t="s">
        <v>541</v>
      </c>
      <c r="C67" s="995"/>
      <c r="D67" s="118" t="s">
        <v>496</v>
      </c>
      <c r="E67" s="118" t="s">
        <v>496</v>
      </c>
      <c r="F67" s="118" t="s">
        <v>496</v>
      </c>
    </row>
    <row r="68" spans="1:6" s="108" customFormat="1" ht="15" customHeight="1" x14ac:dyDescent="0.2">
      <c r="A68" s="993"/>
      <c r="B68" s="996"/>
      <c r="C68" s="125" t="s">
        <v>542</v>
      </c>
      <c r="D68" s="164"/>
      <c r="E68" s="164"/>
      <c r="F68" s="164"/>
    </row>
    <row r="69" spans="1:6" s="108" customFormat="1" ht="15" customHeight="1" x14ac:dyDescent="0.2">
      <c r="A69" s="993"/>
      <c r="B69" s="996"/>
      <c r="C69" s="127" t="s">
        <v>543</v>
      </c>
      <c r="D69" s="164"/>
      <c r="E69" s="164"/>
      <c r="F69" s="164"/>
    </row>
    <row r="70" spans="1:6" s="108" customFormat="1" ht="15" customHeight="1" x14ac:dyDescent="0.2">
      <c r="A70" s="993"/>
      <c r="B70" s="1008"/>
      <c r="C70" s="126" t="s">
        <v>544</v>
      </c>
      <c r="D70" s="164"/>
      <c r="E70" s="164"/>
      <c r="F70" s="164"/>
    </row>
    <row r="71" spans="1:6" s="108" customFormat="1" ht="15" customHeight="1" x14ac:dyDescent="0.2">
      <c r="A71" s="993"/>
      <c r="B71" s="1009" t="s">
        <v>545</v>
      </c>
      <c r="C71" s="1010"/>
      <c r="D71" s="118" t="s">
        <v>496</v>
      </c>
      <c r="E71" s="118" t="s">
        <v>496</v>
      </c>
      <c r="F71" s="118" t="s">
        <v>496</v>
      </c>
    </row>
    <row r="72" spans="1:6" s="108" customFormat="1" ht="15" customHeight="1" x14ac:dyDescent="0.2">
      <c r="A72" s="993"/>
      <c r="B72" s="994" t="s">
        <v>546</v>
      </c>
      <c r="C72" s="995"/>
      <c r="D72" s="118" t="s">
        <v>496</v>
      </c>
      <c r="E72" s="118" t="s">
        <v>496</v>
      </c>
      <c r="F72" s="118" t="s">
        <v>496</v>
      </c>
    </row>
    <row r="73" spans="1:6" s="108" customFormat="1" ht="15" customHeight="1" x14ac:dyDescent="0.2">
      <c r="A73" s="993"/>
      <c r="B73" s="996"/>
      <c r="C73" s="125" t="s">
        <v>547</v>
      </c>
      <c r="D73" s="164"/>
      <c r="E73" s="164"/>
      <c r="F73" s="164"/>
    </row>
    <row r="74" spans="1:6" s="108" customFormat="1" ht="15" customHeight="1" x14ac:dyDescent="0.2">
      <c r="A74" s="993"/>
      <c r="B74" s="996"/>
      <c r="C74" s="127" t="s">
        <v>548</v>
      </c>
      <c r="D74" s="164"/>
      <c r="E74" s="164"/>
      <c r="F74" s="164"/>
    </row>
    <row r="75" spans="1:6" s="108" customFormat="1" ht="15" customHeight="1" x14ac:dyDescent="0.2">
      <c r="A75" s="993"/>
      <c r="B75" s="996"/>
      <c r="C75" s="127" t="s">
        <v>549</v>
      </c>
      <c r="D75" s="164"/>
      <c r="E75" s="164"/>
      <c r="F75" s="164"/>
    </row>
    <row r="76" spans="1:6" s="108" customFormat="1" ht="15" customHeight="1" x14ac:dyDescent="0.2">
      <c r="A76" s="993"/>
      <c r="B76" s="996"/>
      <c r="C76" s="127" t="s">
        <v>550</v>
      </c>
      <c r="D76" s="164"/>
      <c r="E76" s="164"/>
      <c r="F76" s="164"/>
    </row>
    <row r="77" spans="1:6" s="108" customFormat="1" ht="15" customHeight="1" x14ac:dyDescent="0.2">
      <c r="A77" s="993"/>
      <c r="B77" s="996"/>
      <c r="C77" s="127" t="s">
        <v>551</v>
      </c>
      <c r="D77" s="164"/>
      <c r="E77" s="164"/>
      <c r="F77" s="164"/>
    </row>
    <row r="78" spans="1:6" s="108" customFormat="1" ht="15" customHeight="1" x14ac:dyDescent="0.2">
      <c r="A78" s="993"/>
      <c r="B78" s="996"/>
      <c r="C78" s="127" t="s">
        <v>552</v>
      </c>
      <c r="D78" s="164"/>
      <c r="E78" s="164"/>
      <c r="F78" s="164"/>
    </row>
    <row r="79" spans="1:6" s="108" customFormat="1" ht="15" customHeight="1" x14ac:dyDescent="0.2">
      <c r="A79" s="993"/>
      <c r="B79" s="996"/>
      <c r="C79" s="127" t="s">
        <v>553</v>
      </c>
      <c r="D79" s="164"/>
      <c r="E79" s="164"/>
      <c r="F79" s="164"/>
    </row>
    <row r="80" spans="1:6" s="108" customFormat="1" ht="28.2" customHeight="1" x14ac:dyDescent="0.2">
      <c r="A80" s="993"/>
      <c r="B80" s="996"/>
      <c r="C80" s="127" t="s">
        <v>554</v>
      </c>
      <c r="D80" s="164"/>
      <c r="E80" s="164"/>
      <c r="F80" s="164"/>
    </row>
    <row r="81" spans="1:6" s="108" customFormat="1" ht="15" customHeight="1" x14ac:dyDescent="0.2">
      <c r="A81" s="993"/>
      <c r="B81" s="1008"/>
      <c r="C81" s="126" t="s">
        <v>555</v>
      </c>
      <c r="D81" s="164"/>
      <c r="E81" s="164"/>
      <c r="F81" s="164"/>
    </row>
    <row r="82" spans="1:6" s="108" customFormat="1" ht="15" customHeight="1" x14ac:dyDescent="0.2">
      <c r="A82" s="993"/>
      <c r="B82" s="994" t="s">
        <v>639</v>
      </c>
      <c r="C82" s="995"/>
      <c r="D82" s="162" t="s">
        <v>496</v>
      </c>
      <c r="E82" s="162" t="s">
        <v>496</v>
      </c>
      <c r="F82" s="162" t="s">
        <v>496</v>
      </c>
    </row>
    <row r="83" spans="1:6" s="108" customFormat="1" ht="30" customHeight="1" x14ac:dyDescent="0.2">
      <c r="A83" s="993"/>
      <c r="B83" s="993"/>
      <c r="C83" s="149" t="s">
        <v>650</v>
      </c>
      <c r="D83" s="163"/>
      <c r="E83" s="164"/>
      <c r="F83" s="164"/>
    </row>
    <row r="84" spans="1:6" s="108" customFormat="1" ht="15" customHeight="1" x14ac:dyDescent="0.2">
      <c r="A84" s="993"/>
      <c r="B84" s="996"/>
      <c r="C84" s="129" t="s">
        <v>646</v>
      </c>
      <c r="D84" s="163"/>
      <c r="E84" s="164"/>
      <c r="F84" s="164"/>
    </row>
    <row r="85" spans="1:6" s="108" customFormat="1" ht="15" customHeight="1" x14ac:dyDescent="0.2">
      <c r="A85" s="993"/>
      <c r="B85" s="996"/>
      <c r="C85" s="130" t="s">
        <v>647</v>
      </c>
      <c r="D85" s="164"/>
      <c r="E85" s="164"/>
      <c r="F85" s="164"/>
    </row>
    <row r="86" spans="1:6" s="108" customFormat="1" ht="36" x14ac:dyDescent="0.2">
      <c r="A86" s="983" t="s">
        <v>556</v>
      </c>
      <c r="B86" s="983"/>
      <c r="C86" s="983"/>
      <c r="D86" s="152" t="s">
        <v>732</v>
      </c>
      <c r="E86" s="152" t="s">
        <v>733</v>
      </c>
      <c r="F86" s="152" t="s">
        <v>734</v>
      </c>
    </row>
    <row r="87" spans="1:6" s="108" customFormat="1" ht="15" customHeight="1" x14ac:dyDescent="0.2">
      <c r="A87" s="993"/>
      <c r="B87" s="1011" t="s">
        <v>557</v>
      </c>
      <c r="C87" s="1012"/>
      <c r="D87" s="118" t="s">
        <v>496</v>
      </c>
      <c r="E87" s="118" t="s">
        <v>496</v>
      </c>
      <c r="F87" s="118" t="s">
        <v>496</v>
      </c>
    </row>
    <row r="88" spans="1:6" s="108" customFormat="1" ht="15" customHeight="1" x14ac:dyDescent="0.2">
      <c r="A88" s="993"/>
      <c r="B88" s="994" t="s">
        <v>558</v>
      </c>
      <c r="C88" s="995"/>
      <c r="D88" s="118" t="s">
        <v>496</v>
      </c>
      <c r="E88" s="118" t="s">
        <v>496</v>
      </c>
      <c r="F88" s="118" t="s">
        <v>496</v>
      </c>
    </row>
    <row r="89" spans="1:6" s="108" customFormat="1" ht="15" customHeight="1" x14ac:dyDescent="0.2">
      <c r="A89" s="993"/>
      <c r="B89" s="996"/>
      <c r="C89" s="125" t="s">
        <v>559</v>
      </c>
      <c r="D89" s="164"/>
      <c r="E89" s="164"/>
      <c r="F89" s="164"/>
    </row>
    <row r="90" spans="1:6" s="108" customFormat="1" ht="15" customHeight="1" x14ac:dyDescent="0.2">
      <c r="A90" s="993"/>
      <c r="B90" s="996"/>
      <c r="C90" s="127" t="s">
        <v>560</v>
      </c>
      <c r="D90" s="164"/>
      <c r="E90" s="164"/>
      <c r="F90" s="164"/>
    </row>
    <row r="91" spans="1:6" s="108" customFormat="1" ht="15" customHeight="1" x14ac:dyDescent="0.2">
      <c r="A91" s="993"/>
      <c r="B91" s="1008"/>
      <c r="C91" s="128" t="s">
        <v>659</v>
      </c>
      <c r="D91" s="164"/>
      <c r="E91" s="164"/>
      <c r="F91" s="164"/>
    </row>
    <row r="92" spans="1:6" s="108" customFormat="1" ht="15" customHeight="1" x14ac:dyDescent="0.2">
      <c r="A92" s="993"/>
      <c r="B92" s="1009" t="s">
        <v>561</v>
      </c>
      <c r="C92" s="1010"/>
      <c r="D92" s="118" t="s">
        <v>496</v>
      </c>
      <c r="E92" s="118" t="s">
        <v>496</v>
      </c>
      <c r="F92" s="118" t="s">
        <v>496</v>
      </c>
    </row>
    <row r="93" spans="1:6" s="108" customFormat="1" ht="15" customHeight="1" x14ac:dyDescent="0.2">
      <c r="A93" s="993"/>
      <c r="B93" s="994" t="s">
        <v>562</v>
      </c>
      <c r="C93" s="995"/>
      <c r="D93" s="118" t="s">
        <v>496</v>
      </c>
      <c r="E93" s="118" t="s">
        <v>496</v>
      </c>
      <c r="F93" s="118" t="s">
        <v>496</v>
      </c>
    </row>
    <row r="94" spans="1:6" s="108" customFormat="1" ht="15" customHeight="1" x14ac:dyDescent="0.2">
      <c r="A94" s="993"/>
      <c r="B94" s="996"/>
      <c r="C94" s="125" t="s">
        <v>563</v>
      </c>
      <c r="D94" s="164"/>
      <c r="E94" s="164"/>
      <c r="F94" s="164"/>
    </row>
    <row r="95" spans="1:6" s="108" customFormat="1" ht="15" customHeight="1" x14ac:dyDescent="0.2">
      <c r="A95" s="993"/>
      <c r="B95" s="996"/>
      <c r="C95" s="127" t="s">
        <v>564</v>
      </c>
      <c r="D95" s="164"/>
      <c r="E95" s="164"/>
      <c r="F95" s="164"/>
    </row>
    <row r="96" spans="1:6" s="108" customFormat="1" ht="15" customHeight="1" x14ac:dyDescent="0.2">
      <c r="A96" s="993"/>
      <c r="B96" s="996"/>
      <c r="C96" s="127" t="s">
        <v>565</v>
      </c>
      <c r="D96" s="164"/>
      <c r="E96" s="164"/>
      <c r="F96" s="164"/>
    </row>
    <row r="97" spans="1:6" s="108" customFormat="1" ht="15" customHeight="1" x14ac:dyDescent="0.2">
      <c r="A97" s="993"/>
      <c r="B97" s="996"/>
      <c r="C97" s="127" t="s">
        <v>566</v>
      </c>
      <c r="D97" s="164"/>
      <c r="E97" s="164"/>
      <c r="F97" s="164"/>
    </row>
    <row r="98" spans="1:6" s="108" customFormat="1" ht="15" customHeight="1" x14ac:dyDescent="0.2">
      <c r="A98" s="993"/>
      <c r="B98" s="996"/>
      <c r="C98" s="127" t="s">
        <v>567</v>
      </c>
      <c r="D98" s="164"/>
      <c r="E98" s="164"/>
      <c r="F98" s="164"/>
    </row>
    <row r="99" spans="1:6" s="108" customFormat="1" ht="15" customHeight="1" x14ac:dyDescent="0.2">
      <c r="A99" s="993"/>
      <c r="B99" s="996"/>
      <c r="C99" s="127" t="s">
        <v>568</v>
      </c>
      <c r="D99" s="164"/>
      <c r="E99" s="164"/>
      <c r="F99" s="164"/>
    </row>
    <row r="100" spans="1:6" s="108" customFormat="1" ht="15" customHeight="1" x14ac:dyDescent="0.2">
      <c r="A100" s="993"/>
      <c r="B100" s="1008"/>
      <c r="C100" s="126" t="s">
        <v>569</v>
      </c>
      <c r="D100" s="164"/>
      <c r="E100" s="164"/>
      <c r="F100" s="164"/>
    </row>
    <row r="101" spans="1:6" s="108" customFormat="1" ht="15" customHeight="1" x14ac:dyDescent="0.2">
      <c r="A101" s="993"/>
      <c r="B101" s="994" t="s">
        <v>570</v>
      </c>
      <c r="C101" s="995"/>
      <c r="D101" s="118" t="s">
        <v>496</v>
      </c>
      <c r="E101" s="118" t="s">
        <v>496</v>
      </c>
      <c r="F101" s="118" t="s">
        <v>496</v>
      </c>
    </row>
    <row r="102" spans="1:6" s="108" customFormat="1" ht="15" customHeight="1" x14ac:dyDescent="0.2">
      <c r="A102" s="993"/>
      <c r="B102" s="996"/>
      <c r="C102" s="125" t="s">
        <v>571</v>
      </c>
      <c r="D102" s="164"/>
      <c r="E102" s="164"/>
      <c r="F102" s="164"/>
    </row>
    <row r="103" spans="1:6" s="108" customFormat="1" ht="15" customHeight="1" x14ac:dyDescent="0.2">
      <c r="A103" s="993"/>
      <c r="B103" s="996"/>
      <c r="C103" s="127" t="s">
        <v>572</v>
      </c>
      <c r="D103" s="164"/>
      <c r="E103" s="164"/>
      <c r="F103" s="164"/>
    </row>
    <row r="104" spans="1:6" s="108" customFormat="1" ht="15" customHeight="1" x14ac:dyDescent="0.2">
      <c r="A104" s="993"/>
      <c r="B104" s="996"/>
      <c r="C104" s="127" t="s">
        <v>573</v>
      </c>
      <c r="D104" s="164"/>
      <c r="E104" s="164"/>
      <c r="F104" s="164"/>
    </row>
    <row r="105" spans="1:6" s="108" customFormat="1" ht="15" customHeight="1" x14ac:dyDescent="0.2">
      <c r="A105" s="993"/>
      <c r="B105" s="996"/>
      <c r="C105" s="127" t="s">
        <v>574</v>
      </c>
      <c r="D105" s="164"/>
      <c r="E105" s="164"/>
      <c r="F105" s="164"/>
    </row>
    <row r="106" spans="1:6" s="108" customFormat="1" ht="15" customHeight="1" x14ac:dyDescent="0.2">
      <c r="A106" s="993"/>
      <c r="B106" s="996"/>
      <c r="C106" s="127" t="s">
        <v>575</v>
      </c>
      <c r="D106" s="164"/>
      <c r="E106" s="164"/>
      <c r="F106" s="164"/>
    </row>
    <row r="107" spans="1:6" s="108" customFormat="1" ht="15" customHeight="1" x14ac:dyDescent="0.2">
      <c r="A107" s="993"/>
      <c r="B107" s="996"/>
      <c r="C107" s="127" t="s">
        <v>576</v>
      </c>
      <c r="D107" s="164"/>
      <c r="E107" s="164"/>
      <c r="F107" s="164"/>
    </row>
    <row r="108" spans="1:6" s="108" customFormat="1" ht="15" customHeight="1" x14ac:dyDescent="0.2">
      <c r="A108" s="993"/>
      <c r="B108" s="996"/>
      <c r="C108" s="127" t="s">
        <v>577</v>
      </c>
      <c r="D108" s="164"/>
      <c r="E108" s="164"/>
      <c r="F108" s="164"/>
    </row>
    <row r="109" spans="1:6" s="108" customFormat="1" ht="15" customHeight="1" x14ac:dyDescent="0.2">
      <c r="A109" s="993"/>
      <c r="B109" s="1008"/>
      <c r="C109" s="126" t="s">
        <v>578</v>
      </c>
      <c r="D109" s="164"/>
      <c r="E109" s="164"/>
      <c r="F109" s="164"/>
    </row>
    <row r="110" spans="1:6" s="108" customFormat="1" ht="15" customHeight="1" x14ac:dyDescent="0.2">
      <c r="A110" s="993"/>
      <c r="B110" s="994" t="s">
        <v>579</v>
      </c>
      <c r="C110" s="995"/>
      <c r="D110" s="118" t="s">
        <v>496</v>
      </c>
      <c r="E110" s="118" t="s">
        <v>496</v>
      </c>
      <c r="F110" s="118" t="s">
        <v>496</v>
      </c>
    </row>
    <row r="111" spans="1:6" s="108" customFormat="1" ht="15" customHeight="1" x14ac:dyDescent="0.2">
      <c r="A111" s="993"/>
      <c r="B111" s="150"/>
      <c r="C111" s="119" t="s">
        <v>580</v>
      </c>
      <c r="D111" s="164"/>
      <c r="E111" s="164"/>
      <c r="F111" s="164"/>
    </row>
    <row r="112" spans="1:6" s="108" customFormat="1" ht="15" customHeight="1" x14ac:dyDescent="0.2">
      <c r="A112" s="993"/>
      <c r="B112" s="994" t="s">
        <v>581</v>
      </c>
      <c r="C112" s="995"/>
      <c r="D112" s="118" t="s">
        <v>496</v>
      </c>
      <c r="E112" s="118" t="s">
        <v>496</v>
      </c>
      <c r="F112" s="118" t="s">
        <v>496</v>
      </c>
    </row>
    <row r="113" spans="1:6" s="108" customFormat="1" ht="15" customHeight="1" x14ac:dyDescent="0.2">
      <c r="A113" s="993"/>
      <c r="B113" s="996"/>
      <c r="C113" s="125" t="s">
        <v>582</v>
      </c>
      <c r="D113" s="164"/>
      <c r="E113" s="164"/>
      <c r="F113" s="164"/>
    </row>
    <row r="114" spans="1:6" s="108" customFormat="1" ht="15" customHeight="1" x14ac:dyDescent="0.2">
      <c r="A114" s="993"/>
      <c r="B114" s="996"/>
      <c r="C114" s="127" t="s">
        <v>502</v>
      </c>
      <c r="D114" s="164"/>
      <c r="E114" s="164"/>
      <c r="F114" s="164"/>
    </row>
    <row r="115" spans="1:6" s="108" customFormat="1" ht="15" customHeight="1" x14ac:dyDescent="0.2">
      <c r="A115" s="993"/>
      <c r="B115" s="996"/>
      <c r="C115" s="127" t="s">
        <v>583</v>
      </c>
      <c r="D115" s="164"/>
      <c r="E115" s="164"/>
      <c r="F115" s="164"/>
    </row>
    <row r="116" spans="1:6" s="108" customFormat="1" ht="15" customHeight="1" x14ac:dyDescent="0.2">
      <c r="A116" s="993"/>
      <c r="B116" s="1008"/>
      <c r="C116" s="126" t="s">
        <v>584</v>
      </c>
      <c r="D116" s="164"/>
      <c r="E116" s="164"/>
      <c r="F116" s="164"/>
    </row>
    <row r="117" spans="1:6" s="108" customFormat="1" ht="15" customHeight="1" x14ac:dyDescent="0.2">
      <c r="A117" s="993"/>
      <c r="B117" s="994" t="s">
        <v>585</v>
      </c>
      <c r="C117" s="995"/>
      <c r="D117" s="118" t="s">
        <v>496</v>
      </c>
      <c r="E117" s="118" t="s">
        <v>496</v>
      </c>
      <c r="F117" s="118" t="s">
        <v>496</v>
      </c>
    </row>
    <row r="118" spans="1:6" s="108" customFormat="1" ht="15" customHeight="1" x14ac:dyDescent="0.2">
      <c r="A118" s="993"/>
      <c r="B118" s="150"/>
      <c r="C118" s="119" t="s">
        <v>586</v>
      </c>
      <c r="D118" s="164"/>
      <c r="E118" s="164"/>
      <c r="F118" s="164"/>
    </row>
    <row r="119" spans="1:6" s="108" customFormat="1" ht="15" customHeight="1" x14ac:dyDescent="0.2">
      <c r="A119" s="993"/>
      <c r="B119" s="994" t="s">
        <v>587</v>
      </c>
      <c r="C119" s="995"/>
      <c r="D119" s="118" t="s">
        <v>496</v>
      </c>
      <c r="E119" s="118" t="s">
        <v>496</v>
      </c>
      <c r="F119" s="118" t="s">
        <v>496</v>
      </c>
    </row>
    <row r="120" spans="1:6" s="108" customFormat="1" ht="15" customHeight="1" x14ac:dyDescent="0.2">
      <c r="A120" s="993"/>
      <c r="B120" s="150"/>
      <c r="C120" s="119" t="s">
        <v>588</v>
      </c>
      <c r="D120" s="164"/>
      <c r="E120" s="164"/>
      <c r="F120" s="164"/>
    </row>
    <row r="121" spans="1:6" s="108" customFormat="1" ht="15" customHeight="1" x14ac:dyDescent="0.2">
      <c r="A121" s="993"/>
      <c r="B121" s="994" t="s">
        <v>589</v>
      </c>
      <c r="C121" s="995"/>
      <c r="D121" s="118" t="s">
        <v>496</v>
      </c>
      <c r="E121" s="118" t="s">
        <v>496</v>
      </c>
      <c r="F121" s="118" t="s">
        <v>496</v>
      </c>
    </row>
    <row r="122" spans="1:6" s="108" customFormat="1" ht="15" customHeight="1" x14ac:dyDescent="0.2">
      <c r="A122" s="993"/>
      <c r="B122" s="996"/>
      <c r="C122" s="125" t="s">
        <v>590</v>
      </c>
      <c r="D122" s="164"/>
      <c r="E122" s="164"/>
      <c r="F122" s="164"/>
    </row>
    <row r="123" spans="1:6" s="108" customFormat="1" ht="15" customHeight="1" x14ac:dyDescent="0.2">
      <c r="A123" s="993"/>
      <c r="B123" s="1008"/>
      <c r="C123" s="126" t="s">
        <v>591</v>
      </c>
      <c r="D123" s="164"/>
      <c r="E123" s="164"/>
      <c r="F123" s="164"/>
    </row>
    <row r="124" spans="1:6" s="108" customFormat="1" ht="15" customHeight="1" x14ac:dyDescent="0.2">
      <c r="A124" s="993"/>
      <c r="B124" s="994" t="s">
        <v>639</v>
      </c>
      <c r="C124" s="995"/>
      <c r="D124" s="162" t="s">
        <v>496</v>
      </c>
      <c r="E124" s="162" t="s">
        <v>496</v>
      </c>
      <c r="F124" s="162" t="s">
        <v>496</v>
      </c>
    </row>
    <row r="125" spans="1:6" s="108" customFormat="1" ht="30" customHeight="1" x14ac:dyDescent="0.2">
      <c r="A125" s="993"/>
      <c r="B125" s="993"/>
      <c r="C125" s="136" t="s">
        <v>648</v>
      </c>
      <c r="D125" s="116"/>
      <c r="E125" s="164"/>
      <c r="F125" s="164"/>
    </row>
    <row r="126" spans="1:6" s="108" customFormat="1" ht="30" customHeight="1" x14ac:dyDescent="0.2">
      <c r="A126" s="993"/>
      <c r="B126" s="993"/>
      <c r="C126" s="137" t="s">
        <v>661</v>
      </c>
      <c r="D126" s="116"/>
      <c r="E126" s="164"/>
      <c r="F126" s="164"/>
    </row>
    <row r="127" spans="1:6" s="108" customFormat="1" ht="54" customHeight="1" x14ac:dyDescent="0.2">
      <c r="A127" s="993"/>
      <c r="B127" s="993"/>
      <c r="C127" s="137" t="s">
        <v>662</v>
      </c>
      <c r="D127" s="116"/>
      <c r="E127" s="164"/>
      <c r="F127" s="164"/>
    </row>
    <row r="128" spans="1:6" s="108" customFormat="1" ht="30" customHeight="1" x14ac:dyDescent="0.2">
      <c r="A128" s="993"/>
      <c r="B128" s="993"/>
      <c r="C128" s="137" t="s">
        <v>658</v>
      </c>
      <c r="D128" s="116"/>
      <c r="E128" s="164"/>
      <c r="F128" s="164"/>
    </row>
    <row r="129" spans="1:6" s="108" customFormat="1" ht="30" customHeight="1" x14ac:dyDescent="0.2">
      <c r="A129" s="993"/>
      <c r="B129" s="993"/>
      <c r="C129" s="137" t="s">
        <v>663</v>
      </c>
      <c r="D129" s="116"/>
      <c r="E129" s="164"/>
      <c r="F129" s="164"/>
    </row>
    <row r="130" spans="1:6" s="108" customFormat="1" ht="30" customHeight="1" x14ac:dyDescent="0.2">
      <c r="A130" s="993"/>
      <c r="B130" s="993"/>
      <c r="C130" s="137" t="s">
        <v>664</v>
      </c>
      <c r="D130" s="116"/>
      <c r="E130" s="164"/>
      <c r="F130" s="164"/>
    </row>
    <row r="131" spans="1:6" s="108" customFormat="1" ht="30" customHeight="1" x14ac:dyDescent="0.2">
      <c r="A131" s="993"/>
      <c r="B131" s="993"/>
      <c r="C131" s="137" t="s">
        <v>671</v>
      </c>
      <c r="D131" s="116"/>
      <c r="E131" s="164"/>
      <c r="F131" s="164"/>
    </row>
    <row r="132" spans="1:6" s="108" customFormat="1" ht="30" customHeight="1" x14ac:dyDescent="0.2">
      <c r="A132" s="993"/>
      <c r="B132" s="993"/>
      <c r="C132" s="137" t="s">
        <v>649</v>
      </c>
      <c r="D132" s="116"/>
      <c r="E132" s="164"/>
      <c r="F132" s="164"/>
    </row>
    <row r="133" spans="1:6" s="108" customFormat="1" ht="53.4" customHeight="1" x14ac:dyDescent="0.2">
      <c r="A133" s="993"/>
      <c r="B133" s="993"/>
      <c r="C133" s="137" t="s">
        <v>665</v>
      </c>
      <c r="D133" s="116"/>
      <c r="E133" s="164"/>
      <c r="F133" s="164"/>
    </row>
    <row r="134" spans="1:6" s="108" customFormat="1" ht="54" customHeight="1" x14ac:dyDescent="0.2">
      <c r="A134" s="993"/>
      <c r="B134" s="993"/>
      <c r="C134" s="137" t="s">
        <v>666</v>
      </c>
      <c r="D134" s="116"/>
      <c r="E134" s="164"/>
      <c r="F134" s="164"/>
    </row>
    <row r="135" spans="1:6" s="108" customFormat="1" ht="160.19999999999999" customHeight="1" x14ac:dyDescent="0.2">
      <c r="A135" s="993"/>
      <c r="B135" s="993"/>
      <c r="C135" s="137" t="s">
        <v>668</v>
      </c>
      <c r="D135" s="116"/>
      <c r="E135" s="164"/>
      <c r="F135" s="164"/>
    </row>
    <row r="136" spans="1:6" s="108" customFormat="1" ht="103.2" customHeight="1" x14ac:dyDescent="0.2">
      <c r="A136" s="1014"/>
      <c r="B136" s="1014"/>
      <c r="C136" s="138" t="s">
        <v>667</v>
      </c>
      <c r="D136" s="116"/>
      <c r="E136" s="164"/>
      <c r="F136" s="164"/>
    </row>
    <row r="137" spans="1:6" s="108" customFormat="1" ht="36" x14ac:dyDescent="0.2">
      <c r="A137" s="981" t="s">
        <v>592</v>
      </c>
      <c r="B137" s="982"/>
      <c r="C137" s="982"/>
      <c r="D137" s="152" t="s">
        <v>732</v>
      </c>
      <c r="E137" s="152" t="s">
        <v>733</v>
      </c>
      <c r="F137" s="152" t="s">
        <v>734</v>
      </c>
    </row>
    <row r="138" spans="1:6" s="108" customFormat="1" ht="15" customHeight="1" x14ac:dyDescent="0.2">
      <c r="A138" s="993"/>
      <c r="B138" s="994" t="s">
        <v>593</v>
      </c>
      <c r="C138" s="995"/>
      <c r="D138" s="118" t="s">
        <v>496</v>
      </c>
      <c r="E138" s="118" t="s">
        <v>496</v>
      </c>
      <c r="F138" s="118" t="s">
        <v>496</v>
      </c>
    </row>
    <row r="139" spans="1:6" s="108" customFormat="1" ht="30" customHeight="1" x14ac:dyDescent="0.2">
      <c r="A139" s="993"/>
      <c r="B139" s="993"/>
      <c r="C139" s="149" t="s">
        <v>594</v>
      </c>
      <c r="D139" s="164"/>
      <c r="E139" s="164"/>
      <c r="F139" s="164"/>
    </row>
    <row r="140" spans="1:6" s="108" customFormat="1" ht="15" customHeight="1" x14ac:dyDescent="0.2">
      <c r="A140" s="993"/>
      <c r="B140" s="993"/>
      <c r="C140" s="146" t="s">
        <v>595</v>
      </c>
      <c r="D140" s="164"/>
      <c r="E140" s="164"/>
      <c r="F140" s="164"/>
    </row>
    <row r="141" spans="1:6" s="108" customFormat="1" ht="15" customHeight="1" x14ac:dyDescent="0.2">
      <c r="A141" s="993"/>
      <c r="B141" s="993"/>
      <c r="C141" s="146" t="s">
        <v>596</v>
      </c>
      <c r="D141" s="164"/>
      <c r="E141" s="164"/>
      <c r="F141" s="164"/>
    </row>
    <row r="142" spans="1:6" s="108" customFormat="1" ht="15" customHeight="1" x14ac:dyDescent="0.2">
      <c r="A142" s="993"/>
      <c r="B142" s="993"/>
      <c r="C142" s="146" t="s">
        <v>597</v>
      </c>
      <c r="D142" s="164"/>
      <c r="E142" s="164"/>
      <c r="F142" s="164"/>
    </row>
    <row r="143" spans="1:6" s="108" customFormat="1" ht="15" customHeight="1" x14ac:dyDescent="0.2">
      <c r="A143" s="993"/>
      <c r="B143" s="993"/>
      <c r="C143" s="146" t="s">
        <v>598</v>
      </c>
      <c r="D143" s="164"/>
      <c r="E143" s="164"/>
      <c r="F143" s="164"/>
    </row>
    <row r="144" spans="1:6" s="108" customFormat="1" ht="15" customHeight="1" x14ac:dyDescent="0.2">
      <c r="A144" s="993"/>
      <c r="B144" s="993"/>
      <c r="C144" s="146" t="s">
        <v>599</v>
      </c>
      <c r="D144" s="164"/>
      <c r="E144" s="164"/>
      <c r="F144" s="164"/>
    </row>
    <row r="145" spans="1:6" s="108" customFormat="1" ht="15" customHeight="1" x14ac:dyDescent="0.2">
      <c r="A145" s="993"/>
      <c r="B145" s="993"/>
      <c r="C145" s="146" t="s">
        <v>600</v>
      </c>
      <c r="D145" s="164"/>
      <c r="E145" s="164"/>
      <c r="F145" s="164"/>
    </row>
    <row r="146" spans="1:6" s="108" customFormat="1" ht="30" customHeight="1" x14ac:dyDescent="0.2">
      <c r="A146" s="993"/>
      <c r="B146" s="993"/>
      <c r="C146" s="146" t="s">
        <v>601</v>
      </c>
      <c r="D146" s="164"/>
      <c r="E146" s="164"/>
      <c r="F146" s="164"/>
    </row>
    <row r="147" spans="1:6" s="108" customFormat="1" ht="30" customHeight="1" x14ac:dyDescent="0.2">
      <c r="A147" s="1015"/>
      <c r="B147" s="1015"/>
      <c r="C147" s="147" t="s">
        <v>602</v>
      </c>
      <c r="D147" s="164"/>
      <c r="E147" s="164"/>
      <c r="F147" s="164"/>
    </row>
    <row r="148" spans="1:6" s="108" customFormat="1" ht="19.95" customHeight="1" x14ac:dyDescent="0.2">
      <c r="A148" s="991" t="s">
        <v>660</v>
      </c>
      <c r="B148" s="992"/>
      <c r="C148" s="992"/>
      <c r="D148" s="151"/>
      <c r="E148" s="151"/>
      <c r="F148" s="151"/>
    </row>
    <row r="149" spans="1:6" s="108" customFormat="1" ht="36" x14ac:dyDescent="0.2">
      <c r="A149" s="984" t="s">
        <v>603</v>
      </c>
      <c r="B149" s="985"/>
      <c r="C149" s="985"/>
      <c r="D149" s="152" t="s">
        <v>732</v>
      </c>
      <c r="E149" s="152" t="s">
        <v>733</v>
      </c>
      <c r="F149" s="152" t="s">
        <v>734</v>
      </c>
    </row>
    <row r="150" spans="1:6" s="108" customFormat="1" ht="15" customHeight="1" x14ac:dyDescent="0.2">
      <c r="A150" s="996"/>
      <c r="B150" s="1017" t="s">
        <v>604</v>
      </c>
      <c r="C150" s="1018"/>
      <c r="D150" s="1018"/>
      <c r="E150" s="1018"/>
      <c r="F150" s="1019"/>
    </row>
    <row r="151" spans="1:6" s="108" customFormat="1" ht="30" customHeight="1" x14ac:dyDescent="0.2">
      <c r="A151" s="993"/>
      <c r="B151" s="993"/>
      <c r="C151" s="121" t="s">
        <v>605</v>
      </c>
      <c r="D151" s="165" t="s">
        <v>496</v>
      </c>
      <c r="E151" s="165" t="s">
        <v>496</v>
      </c>
      <c r="F151" s="165" t="s">
        <v>496</v>
      </c>
    </row>
    <row r="152" spans="1:6" s="108" customFormat="1" ht="15" customHeight="1" x14ac:dyDescent="0.2">
      <c r="A152" s="993"/>
      <c r="B152" s="993"/>
      <c r="C152" s="149" t="s">
        <v>652</v>
      </c>
      <c r="D152" s="163"/>
      <c r="E152" s="164"/>
      <c r="F152" s="164"/>
    </row>
    <row r="153" spans="1:6" s="108" customFormat="1" ht="15" customHeight="1" x14ac:dyDescent="0.2">
      <c r="A153" s="993"/>
      <c r="B153" s="993"/>
      <c r="C153" s="146" t="s">
        <v>606</v>
      </c>
      <c r="D153" s="163"/>
      <c r="E153" s="164"/>
      <c r="F153" s="164"/>
    </row>
    <row r="154" spans="1:6" s="108" customFormat="1" ht="15" customHeight="1" x14ac:dyDescent="0.2">
      <c r="A154" s="993"/>
      <c r="B154" s="993"/>
      <c r="C154" s="146" t="s">
        <v>607</v>
      </c>
      <c r="D154" s="163"/>
      <c r="E154" s="164"/>
      <c r="F154" s="164"/>
    </row>
    <row r="155" spans="1:6" s="108" customFormat="1" ht="15" customHeight="1" x14ac:dyDescent="0.2">
      <c r="A155" s="993"/>
      <c r="B155" s="993"/>
      <c r="C155" s="147" t="s">
        <v>608</v>
      </c>
      <c r="D155" s="163"/>
      <c r="E155" s="164"/>
      <c r="F155" s="164"/>
    </row>
    <row r="156" spans="1:6" s="108" customFormat="1" ht="15" customHeight="1" x14ac:dyDescent="0.2">
      <c r="A156" s="993"/>
      <c r="B156" s="993"/>
      <c r="C156" s="148" t="s">
        <v>609</v>
      </c>
      <c r="D156" s="162" t="s">
        <v>496</v>
      </c>
      <c r="E156" s="162" t="s">
        <v>496</v>
      </c>
      <c r="F156" s="162" t="s">
        <v>496</v>
      </c>
    </row>
    <row r="157" spans="1:6" s="108" customFormat="1" ht="26.4" customHeight="1" x14ac:dyDescent="0.2">
      <c r="A157" s="993"/>
      <c r="B157" s="993"/>
      <c r="C157" s="149" t="s">
        <v>610</v>
      </c>
      <c r="D157" s="163"/>
      <c r="E157" s="164"/>
      <c r="F157" s="164"/>
    </row>
    <row r="158" spans="1:6" s="108" customFormat="1" ht="15" customHeight="1" x14ac:dyDescent="0.2">
      <c r="A158" s="993"/>
      <c r="B158" s="993"/>
      <c r="C158" s="147" t="s">
        <v>611</v>
      </c>
      <c r="D158" s="163"/>
      <c r="E158" s="164"/>
      <c r="F158" s="164"/>
    </row>
    <row r="159" spans="1:6" s="108" customFormat="1" ht="15" customHeight="1" x14ac:dyDescent="0.2">
      <c r="A159" s="993"/>
      <c r="B159" s="993"/>
      <c r="C159" s="145" t="s">
        <v>612</v>
      </c>
      <c r="D159" s="162" t="s">
        <v>496</v>
      </c>
      <c r="E159" s="162" t="s">
        <v>496</v>
      </c>
      <c r="F159" s="162" t="s">
        <v>496</v>
      </c>
    </row>
    <row r="160" spans="1:6" s="108" customFormat="1" ht="15" customHeight="1" x14ac:dyDescent="0.2">
      <c r="A160" s="993"/>
      <c r="B160" s="993"/>
      <c r="C160" s="147" t="s">
        <v>613</v>
      </c>
      <c r="D160" s="163"/>
      <c r="E160" s="164"/>
      <c r="F160" s="164"/>
    </row>
    <row r="161" spans="1:6" s="108" customFormat="1" ht="15" customHeight="1" x14ac:dyDescent="0.2">
      <c r="A161" s="993"/>
      <c r="B161" s="993"/>
      <c r="C161" s="145" t="s">
        <v>614</v>
      </c>
      <c r="D161" s="162" t="s">
        <v>496</v>
      </c>
      <c r="E161" s="162" t="s">
        <v>496</v>
      </c>
      <c r="F161" s="162" t="s">
        <v>496</v>
      </c>
    </row>
    <row r="162" spans="1:6" s="108" customFormat="1" ht="15" customHeight="1" x14ac:dyDescent="0.2">
      <c r="A162" s="993"/>
      <c r="B162" s="993"/>
      <c r="C162" s="146" t="s">
        <v>615</v>
      </c>
      <c r="D162" s="163"/>
      <c r="E162" s="164"/>
      <c r="F162" s="164"/>
    </row>
    <row r="163" spans="1:6" s="108" customFormat="1" ht="15" customHeight="1" x14ac:dyDescent="0.2">
      <c r="A163" s="993"/>
      <c r="B163" s="993"/>
      <c r="C163" s="147" t="s">
        <v>616</v>
      </c>
      <c r="D163" s="163"/>
      <c r="E163" s="164"/>
      <c r="F163" s="164"/>
    </row>
    <row r="164" spans="1:6" s="108" customFormat="1" ht="15" customHeight="1" x14ac:dyDescent="0.2">
      <c r="A164" s="993"/>
      <c r="B164" s="993"/>
      <c r="C164" s="145" t="s">
        <v>617</v>
      </c>
      <c r="D164" s="162" t="s">
        <v>496</v>
      </c>
      <c r="E164" s="162" t="s">
        <v>496</v>
      </c>
      <c r="F164" s="162" t="s">
        <v>496</v>
      </c>
    </row>
    <row r="165" spans="1:6" s="108" customFormat="1" ht="15" customHeight="1" x14ac:dyDescent="0.2">
      <c r="A165" s="993"/>
      <c r="B165" s="993"/>
      <c r="C165" s="146" t="s">
        <v>618</v>
      </c>
      <c r="D165" s="163"/>
      <c r="E165" s="164"/>
      <c r="F165" s="164"/>
    </row>
    <row r="166" spans="1:6" s="108" customFormat="1" ht="15" customHeight="1" x14ac:dyDescent="0.2">
      <c r="A166" s="1015"/>
      <c r="B166" s="1014"/>
      <c r="C166" s="146" t="s">
        <v>619</v>
      </c>
      <c r="D166" s="163"/>
      <c r="E166" s="164"/>
      <c r="F166" s="164"/>
    </row>
    <row r="167" spans="1:6" s="108" customFormat="1" ht="15" customHeight="1" x14ac:dyDescent="0.2">
      <c r="A167" s="1013"/>
      <c r="B167" s="1016" t="s">
        <v>620</v>
      </c>
      <c r="C167" s="983"/>
      <c r="D167" s="983"/>
      <c r="E167" s="983"/>
      <c r="F167" s="983"/>
    </row>
    <row r="168" spans="1:6" s="108" customFormat="1" ht="15" customHeight="1" x14ac:dyDescent="0.2">
      <c r="A168" s="993"/>
      <c r="B168" s="993"/>
      <c r="C168" s="123" t="s">
        <v>621</v>
      </c>
      <c r="D168" s="165" t="s">
        <v>496</v>
      </c>
      <c r="E168" s="165" t="s">
        <v>496</v>
      </c>
      <c r="F168" s="165" t="s">
        <v>496</v>
      </c>
    </row>
    <row r="169" spans="1:6" s="108" customFormat="1" ht="15" customHeight="1" x14ac:dyDescent="0.2">
      <c r="A169" s="993"/>
      <c r="B169" s="993"/>
      <c r="C169" s="146" t="s">
        <v>622</v>
      </c>
      <c r="D169" s="163"/>
      <c r="E169" s="164"/>
      <c r="F169" s="164"/>
    </row>
    <row r="170" spans="1:6" s="108" customFormat="1" ht="15" customHeight="1" x14ac:dyDescent="0.2">
      <c r="A170" s="993"/>
      <c r="B170" s="993"/>
      <c r="C170" s="146" t="s">
        <v>623</v>
      </c>
      <c r="D170" s="163"/>
      <c r="E170" s="164"/>
      <c r="F170" s="164"/>
    </row>
    <row r="171" spans="1:6" s="108" customFormat="1" ht="15" customHeight="1" x14ac:dyDescent="0.2">
      <c r="A171" s="993"/>
      <c r="B171" s="993"/>
      <c r="C171" s="146" t="s">
        <v>624</v>
      </c>
      <c r="D171" s="163"/>
      <c r="E171" s="164"/>
      <c r="F171" s="164"/>
    </row>
    <row r="172" spans="1:6" s="108" customFormat="1" ht="15" customHeight="1" x14ac:dyDescent="0.2">
      <c r="A172" s="993"/>
      <c r="B172" s="993"/>
      <c r="C172" s="147" t="s">
        <v>625</v>
      </c>
      <c r="D172" s="163"/>
      <c r="E172" s="164"/>
      <c r="F172" s="164"/>
    </row>
    <row r="173" spans="1:6" s="108" customFormat="1" ht="15" customHeight="1" x14ac:dyDescent="0.2">
      <c r="A173" s="993"/>
      <c r="B173" s="993"/>
      <c r="C173" s="145" t="s">
        <v>626</v>
      </c>
      <c r="D173" s="162" t="s">
        <v>496</v>
      </c>
      <c r="E173" s="162" t="s">
        <v>496</v>
      </c>
      <c r="F173" s="162" t="s">
        <v>496</v>
      </c>
    </row>
    <row r="174" spans="1:6" s="108" customFormat="1" ht="15" customHeight="1" x14ac:dyDescent="0.2">
      <c r="A174" s="993"/>
      <c r="B174" s="993"/>
      <c r="C174" s="146" t="s">
        <v>627</v>
      </c>
      <c r="D174" s="163"/>
      <c r="E174" s="164"/>
      <c r="F174" s="164"/>
    </row>
    <row r="175" spans="1:6" s="108" customFormat="1" ht="15" customHeight="1" x14ac:dyDescent="0.2">
      <c r="A175" s="993"/>
      <c r="B175" s="993"/>
      <c r="C175" s="146" t="s">
        <v>628</v>
      </c>
      <c r="D175" s="163"/>
      <c r="E175" s="164"/>
      <c r="F175" s="164"/>
    </row>
    <row r="176" spans="1:6" s="108" customFormat="1" ht="15" customHeight="1" x14ac:dyDescent="0.2">
      <c r="A176" s="993"/>
      <c r="B176" s="993"/>
      <c r="C176" s="147" t="s">
        <v>629</v>
      </c>
      <c r="D176" s="163"/>
      <c r="E176" s="164"/>
      <c r="F176" s="164"/>
    </row>
    <row r="177" spans="1:6" s="108" customFormat="1" ht="15" customHeight="1" x14ac:dyDescent="0.2">
      <c r="A177" s="993"/>
      <c r="B177" s="993"/>
      <c r="C177" s="145" t="s">
        <v>630</v>
      </c>
      <c r="D177" s="162" t="s">
        <v>496</v>
      </c>
      <c r="E177" s="162" t="s">
        <v>496</v>
      </c>
      <c r="F177" s="162" t="s">
        <v>496</v>
      </c>
    </row>
    <row r="178" spans="1:6" s="108" customFormat="1" ht="15" customHeight="1" x14ac:dyDescent="0.2">
      <c r="A178" s="993"/>
      <c r="B178" s="993"/>
      <c r="C178" s="147" t="s">
        <v>631</v>
      </c>
      <c r="D178" s="163"/>
      <c r="E178" s="164"/>
      <c r="F178" s="164"/>
    </row>
    <row r="179" spans="1:6" s="108" customFormat="1" ht="15" customHeight="1" x14ac:dyDescent="0.2">
      <c r="A179" s="993"/>
      <c r="B179" s="993"/>
      <c r="C179" s="145" t="s">
        <v>632</v>
      </c>
      <c r="D179" s="162" t="s">
        <v>496</v>
      </c>
      <c r="E179" s="162" t="s">
        <v>496</v>
      </c>
      <c r="F179" s="162" t="s">
        <v>496</v>
      </c>
    </row>
    <row r="180" spans="1:6" s="108" customFormat="1" ht="15" customHeight="1" x14ac:dyDescent="0.2">
      <c r="A180" s="993"/>
      <c r="B180" s="993"/>
      <c r="C180" s="146" t="s">
        <v>633</v>
      </c>
      <c r="D180" s="163"/>
      <c r="E180" s="164"/>
      <c r="F180" s="164"/>
    </row>
    <row r="181" spans="1:6" s="108" customFormat="1" ht="15" customHeight="1" x14ac:dyDescent="0.2">
      <c r="A181" s="993"/>
      <c r="B181" s="993"/>
      <c r="C181" s="147" t="s">
        <v>634</v>
      </c>
      <c r="D181" s="163"/>
      <c r="E181" s="164"/>
      <c r="F181" s="164"/>
    </row>
    <row r="182" spans="1:6" s="108" customFormat="1" ht="15" customHeight="1" x14ac:dyDescent="0.2">
      <c r="A182" s="993"/>
      <c r="B182" s="993"/>
      <c r="C182" s="145" t="s">
        <v>635</v>
      </c>
      <c r="D182" s="162" t="s">
        <v>496</v>
      </c>
      <c r="E182" s="162" t="s">
        <v>496</v>
      </c>
      <c r="F182" s="162" t="s">
        <v>496</v>
      </c>
    </row>
    <row r="183" spans="1:6" s="108" customFormat="1" ht="15" customHeight="1" x14ac:dyDescent="0.2">
      <c r="A183" s="993"/>
      <c r="B183" s="993"/>
      <c r="C183" s="146" t="s">
        <v>636</v>
      </c>
      <c r="D183" s="163"/>
      <c r="E183" s="164"/>
      <c r="F183" s="164"/>
    </row>
    <row r="184" spans="1:6" s="108" customFormat="1" ht="15" customHeight="1" x14ac:dyDescent="0.2">
      <c r="A184" s="993"/>
      <c r="B184" s="993"/>
      <c r="C184" s="146" t="s">
        <v>637</v>
      </c>
      <c r="D184" s="163"/>
      <c r="E184" s="164"/>
      <c r="F184" s="164"/>
    </row>
    <row r="185" spans="1:6" s="108" customFormat="1" ht="15" customHeight="1" x14ac:dyDescent="0.2">
      <c r="A185" s="1014"/>
      <c r="B185" s="1014"/>
      <c r="C185" s="124" t="s">
        <v>638</v>
      </c>
      <c r="D185" s="166"/>
      <c r="E185" s="167"/>
      <c r="F185" s="167"/>
    </row>
    <row r="186" spans="1:6" s="108" customFormat="1" ht="7.2" customHeight="1" x14ac:dyDescent="0.2">
      <c r="A186" s="122"/>
      <c r="B186" s="122"/>
      <c r="C186" s="122"/>
      <c r="D186" s="168"/>
      <c r="E186" s="168"/>
      <c r="F186" s="168"/>
    </row>
  </sheetData>
  <mergeCells count="74">
    <mergeCell ref="A167:A185"/>
    <mergeCell ref="B168:B185"/>
    <mergeCell ref="A150:A166"/>
    <mergeCell ref="B151:B166"/>
    <mergeCell ref="A124:A136"/>
    <mergeCell ref="B125:B136"/>
    <mergeCell ref="B124:C124"/>
    <mergeCell ref="A138:A147"/>
    <mergeCell ref="B139:B147"/>
    <mergeCell ref="B167:F167"/>
    <mergeCell ref="B150:F150"/>
    <mergeCell ref="B112:C112"/>
    <mergeCell ref="B110:C110"/>
    <mergeCell ref="B138:C138"/>
    <mergeCell ref="A110:A123"/>
    <mergeCell ref="B113:B116"/>
    <mergeCell ref="B122:B123"/>
    <mergeCell ref="B121:C121"/>
    <mergeCell ref="B119:C119"/>
    <mergeCell ref="B117:C117"/>
    <mergeCell ref="A87:A109"/>
    <mergeCell ref="B87:C87"/>
    <mergeCell ref="B88:C88"/>
    <mergeCell ref="B89:B91"/>
    <mergeCell ref="B92:C92"/>
    <mergeCell ref="B93:C93"/>
    <mergeCell ref="B94:B100"/>
    <mergeCell ref="B101:C101"/>
    <mergeCell ref="B102:B109"/>
    <mergeCell ref="B67:C67"/>
    <mergeCell ref="B68:B70"/>
    <mergeCell ref="A57:A81"/>
    <mergeCell ref="B57:C57"/>
    <mergeCell ref="B58:B66"/>
    <mergeCell ref="B71:C71"/>
    <mergeCell ref="B72:C72"/>
    <mergeCell ref="B73:B81"/>
    <mergeCell ref="B34:C34"/>
    <mergeCell ref="B44:B46"/>
    <mergeCell ref="B43:C43"/>
    <mergeCell ref="B42:C42"/>
    <mergeCell ref="B38:C38"/>
    <mergeCell ref="B49:B55"/>
    <mergeCell ref="A1:E2"/>
    <mergeCell ref="A5:C5"/>
    <mergeCell ref="A23:C23"/>
    <mergeCell ref="A4:C4"/>
    <mergeCell ref="A3:F3"/>
    <mergeCell ref="B6:C6"/>
    <mergeCell ref="B18:C18"/>
    <mergeCell ref="B17:C17"/>
    <mergeCell ref="B14:C14"/>
    <mergeCell ref="B19:B22"/>
    <mergeCell ref="A6:A22"/>
    <mergeCell ref="B7:B13"/>
    <mergeCell ref="B15:B16"/>
    <mergeCell ref="B47:C47"/>
    <mergeCell ref="B35:C35"/>
    <mergeCell ref="A56:C56"/>
    <mergeCell ref="A86:C86"/>
    <mergeCell ref="A137:C137"/>
    <mergeCell ref="A149:C149"/>
    <mergeCell ref="B24:C24"/>
    <mergeCell ref="A24:A47"/>
    <mergeCell ref="B25:B31"/>
    <mergeCell ref="A148:C148"/>
    <mergeCell ref="A82:A85"/>
    <mergeCell ref="B82:C82"/>
    <mergeCell ref="B83:B85"/>
    <mergeCell ref="B36:B37"/>
    <mergeCell ref="B39:B41"/>
    <mergeCell ref="B32:C32"/>
    <mergeCell ref="A48:A55"/>
    <mergeCell ref="B48:C48"/>
  </mergeCells>
  <phoneticPr fontId="2"/>
  <dataValidations count="1">
    <dataValidation type="list" allowBlank="1" showInputMessage="1" showErrorMessage="1" sqref="D14:F14 D17:F18 D32:F32 D34:F35 D38:F38 D42:F43 D87:F88 D67:F67 D71:F72 D47:F47 D92:F93 D6:F6 D24:F24 D57:F57" xr:uid="{00000000-0002-0000-0E00-000000000000}">
      <formula1>"□,☑"</formula1>
    </dataValidation>
  </dataValidations>
  <pageMargins left="0.7" right="0.7" top="0.75" bottom="0.75" header="0.3" footer="0.3"/>
  <pageSetup paperSize="9" scale="79" orientation="portrait" r:id="rId1"/>
  <headerFooter>
    <oddFooter>&amp;L&amp;9 １７　障害福祉サービス等情報公表制度の公表事項&amp;C&amp;P / &amp;N ページ&amp;R&amp;A</oddFooter>
  </headerFooter>
  <rowBreaks count="3" manualBreakCount="3">
    <brk id="55" max="5" man="1"/>
    <brk id="116" max="5" man="1"/>
    <brk id="14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J73"/>
  <sheetViews>
    <sheetView showGridLines="0" view="pageBreakPreview" zoomScaleNormal="100" workbookViewId="0">
      <selection sqref="A1:O2"/>
    </sheetView>
  </sheetViews>
  <sheetFormatPr defaultColWidth="1.88671875" defaultRowHeight="11.25" customHeight="1" x14ac:dyDescent="0.2"/>
  <cols>
    <col min="1" max="17" width="1.88671875" style="8"/>
    <col min="18" max="18" width="1.77734375" style="8" customWidth="1"/>
    <col min="19" max="16384" width="1.88671875" style="8"/>
  </cols>
  <sheetData>
    <row r="1" spans="1:62" s="11" customFormat="1" ht="11.25" customHeight="1" x14ac:dyDescent="0.2">
      <c r="A1" s="708" t="s">
        <v>952</v>
      </c>
      <c r="B1" s="708"/>
      <c r="C1" s="708"/>
      <c r="D1" s="708"/>
      <c r="E1" s="708"/>
      <c r="F1" s="708"/>
      <c r="G1" s="708"/>
      <c r="H1" s="708"/>
      <c r="I1" s="708"/>
      <c r="J1" s="708"/>
      <c r="K1" s="708"/>
      <c r="L1" s="708"/>
      <c r="M1" s="708"/>
      <c r="N1" s="708"/>
      <c r="O1" s="708"/>
      <c r="P1" s="1113" t="s">
        <v>956</v>
      </c>
      <c r="Q1" s="1113"/>
      <c r="R1" s="1113"/>
      <c r="S1" s="1113"/>
      <c r="T1" s="1113"/>
      <c r="U1" s="1113"/>
      <c r="V1" s="1113"/>
      <c r="W1" s="1113"/>
      <c r="X1" s="708"/>
      <c r="Y1" s="708"/>
      <c r="Z1" s="205"/>
      <c r="AA1" s="27"/>
      <c r="AB1" s="27"/>
      <c r="AC1" s="27"/>
      <c r="AD1" s="27"/>
      <c r="AE1" s="27"/>
      <c r="AF1" s="27"/>
      <c r="AG1" s="27"/>
      <c r="AH1" s="27"/>
      <c r="AI1" s="27"/>
      <c r="AJ1" s="27"/>
      <c r="AK1" s="27"/>
      <c r="AL1" s="27"/>
      <c r="AM1" s="27"/>
      <c r="AN1" s="27"/>
      <c r="AO1" s="27"/>
      <c r="AZ1" s="206"/>
      <c r="BA1" s="206"/>
      <c r="BB1" s="206"/>
      <c r="BC1" s="206"/>
      <c r="BD1" s="206"/>
      <c r="BE1" s="206"/>
      <c r="BF1" s="206"/>
      <c r="BG1" s="206"/>
      <c r="BH1" s="206"/>
      <c r="BI1" s="206"/>
      <c r="BJ1" s="206"/>
    </row>
    <row r="2" spans="1:62" s="11" customFormat="1" ht="11.25" customHeight="1" x14ac:dyDescent="0.2">
      <c r="A2" s="708"/>
      <c r="B2" s="708"/>
      <c r="C2" s="708"/>
      <c r="D2" s="708"/>
      <c r="E2" s="708"/>
      <c r="F2" s="708"/>
      <c r="G2" s="708"/>
      <c r="H2" s="708"/>
      <c r="I2" s="708"/>
      <c r="J2" s="708"/>
      <c r="K2" s="708"/>
      <c r="L2" s="708"/>
      <c r="M2" s="708"/>
      <c r="N2" s="708"/>
      <c r="O2" s="708"/>
      <c r="P2" s="1113"/>
      <c r="Q2" s="1113"/>
      <c r="R2" s="1113"/>
      <c r="S2" s="1113"/>
      <c r="T2" s="1113"/>
      <c r="U2" s="1113"/>
      <c r="V2" s="1113"/>
      <c r="W2" s="1113"/>
      <c r="X2" s="708"/>
      <c r="Y2" s="708"/>
      <c r="Z2" s="205"/>
      <c r="AA2" s="27"/>
      <c r="AB2" s="27"/>
      <c r="AC2" s="27"/>
      <c r="AD2" s="27"/>
      <c r="AE2" s="27"/>
      <c r="AF2" s="27"/>
      <c r="AG2" s="27"/>
      <c r="AH2" s="27"/>
      <c r="AI2" s="27"/>
      <c r="AJ2" s="27"/>
      <c r="AK2" s="27"/>
      <c r="AL2" s="27"/>
      <c r="AM2" s="27"/>
      <c r="AN2" s="27"/>
      <c r="AO2" s="27"/>
      <c r="AZ2" s="206"/>
      <c r="BA2" s="206"/>
      <c r="BB2" s="206"/>
      <c r="BC2" s="206"/>
      <c r="BD2" s="206"/>
      <c r="BE2" s="206"/>
      <c r="BF2" s="206"/>
      <c r="BG2" s="206"/>
      <c r="BH2" s="206"/>
      <c r="BI2" s="206"/>
      <c r="BJ2" s="206"/>
    </row>
    <row r="3" spans="1:62" ht="11.2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62" s="209" customFormat="1" ht="11.25" customHeight="1" x14ac:dyDescent="0.2">
      <c r="A4" s="207"/>
      <c r="B4" s="1085" t="s">
        <v>832</v>
      </c>
      <c r="C4" s="1086"/>
      <c r="D4" s="1086"/>
      <c r="E4" s="1087"/>
      <c r="F4" s="1088" t="s">
        <v>833</v>
      </c>
      <c r="G4" s="1089"/>
      <c r="H4" s="1089"/>
      <c r="I4" s="1089"/>
      <c r="J4" s="1089"/>
      <c r="K4" s="1089"/>
      <c r="L4" s="1089"/>
      <c r="M4" s="1089"/>
      <c r="N4" s="1090"/>
      <c r="O4" s="1088" t="s">
        <v>834</v>
      </c>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90"/>
      <c r="AS4" s="1088" t="s">
        <v>835</v>
      </c>
      <c r="AT4" s="1089"/>
      <c r="AU4" s="1089"/>
      <c r="AV4" s="1089"/>
      <c r="AW4" s="1090"/>
      <c r="AX4" s="208"/>
    </row>
    <row r="5" spans="1:62" s="209" customFormat="1" ht="11.25" customHeight="1" x14ac:dyDescent="0.2">
      <c r="A5" s="207"/>
      <c r="B5" s="1097" t="s">
        <v>279</v>
      </c>
      <c r="C5" s="1098"/>
      <c r="D5" s="1098"/>
      <c r="E5" s="1099"/>
      <c r="F5" s="1096" t="s">
        <v>836</v>
      </c>
      <c r="G5" s="1096"/>
      <c r="H5" s="1096"/>
      <c r="I5" s="1096"/>
      <c r="J5" s="1096"/>
      <c r="K5" s="1096"/>
      <c r="L5" s="1096"/>
      <c r="M5" s="1096"/>
      <c r="N5" s="1096"/>
      <c r="O5" s="1049" t="s">
        <v>860</v>
      </c>
      <c r="P5" s="1050"/>
      <c r="Q5" s="1050"/>
      <c r="R5" s="1050"/>
      <c r="S5" s="1050"/>
      <c r="T5" s="1050"/>
      <c r="U5" s="1050"/>
      <c r="V5" s="1050"/>
      <c r="W5" s="1050"/>
      <c r="X5" s="1050"/>
      <c r="Y5" s="1050"/>
      <c r="Z5" s="1050"/>
      <c r="AA5" s="1050"/>
      <c r="AB5" s="1050"/>
      <c r="AC5" s="1039"/>
      <c r="AD5" s="1040"/>
      <c r="AE5" s="1025" t="s">
        <v>837</v>
      </c>
      <c r="AF5" s="1026"/>
      <c r="AG5" s="1028"/>
      <c r="AH5" s="1040"/>
      <c r="AI5" s="1043" t="s">
        <v>838</v>
      </c>
      <c r="AJ5" s="1044"/>
      <c r="AK5" s="1030"/>
      <c r="AL5" s="1031"/>
      <c r="AM5" s="1031"/>
      <c r="AN5" s="1031"/>
      <c r="AO5" s="1031"/>
      <c r="AP5" s="1031"/>
      <c r="AQ5" s="1031"/>
      <c r="AR5" s="1032"/>
      <c r="AS5" s="1029"/>
      <c r="AT5" s="1029"/>
      <c r="AU5" s="1029"/>
      <c r="AV5" s="1029"/>
      <c r="AW5" s="1029"/>
      <c r="AX5" s="208"/>
    </row>
    <row r="6" spans="1:62" s="209" customFormat="1" ht="11.25" customHeight="1" x14ac:dyDescent="0.2">
      <c r="A6" s="207"/>
      <c r="B6" s="1030"/>
      <c r="C6" s="1031"/>
      <c r="D6" s="1031"/>
      <c r="E6" s="1032"/>
      <c r="F6" s="1096"/>
      <c r="G6" s="1096"/>
      <c r="H6" s="1096"/>
      <c r="I6" s="1096"/>
      <c r="J6" s="1096"/>
      <c r="K6" s="1096"/>
      <c r="L6" s="1096"/>
      <c r="M6" s="1096"/>
      <c r="N6" s="1096"/>
      <c r="O6" s="1049" t="s">
        <v>839</v>
      </c>
      <c r="P6" s="1050"/>
      <c r="Q6" s="1050"/>
      <c r="R6" s="1050"/>
      <c r="S6" s="1050"/>
      <c r="T6" s="1050"/>
      <c r="U6" s="1050"/>
      <c r="V6" s="1050"/>
      <c r="W6" s="1050"/>
      <c r="X6" s="1050"/>
      <c r="Y6" s="1050"/>
      <c r="Z6" s="1050"/>
      <c r="AA6" s="1050"/>
      <c r="AB6" s="1050"/>
      <c r="AC6" s="1039"/>
      <c r="AD6" s="1040"/>
      <c r="AE6" s="1025" t="s">
        <v>837</v>
      </c>
      <c r="AF6" s="1026"/>
      <c r="AG6" s="1028"/>
      <c r="AH6" s="1040"/>
      <c r="AI6" s="1043" t="s">
        <v>838</v>
      </c>
      <c r="AJ6" s="1044"/>
      <c r="AK6" s="1030"/>
      <c r="AL6" s="1031"/>
      <c r="AM6" s="1031"/>
      <c r="AN6" s="1031"/>
      <c r="AO6" s="1031"/>
      <c r="AP6" s="1031"/>
      <c r="AQ6" s="1031"/>
      <c r="AR6" s="1032"/>
      <c r="AS6" s="1029"/>
      <c r="AT6" s="1029"/>
      <c r="AU6" s="1029"/>
      <c r="AV6" s="1029"/>
      <c r="AW6" s="1029"/>
      <c r="AX6" s="208"/>
    </row>
    <row r="7" spans="1:62" s="209" customFormat="1" ht="11.25" customHeight="1" x14ac:dyDescent="0.2">
      <c r="A7" s="207"/>
      <c r="B7" s="1030"/>
      <c r="C7" s="1031"/>
      <c r="D7" s="1031"/>
      <c r="E7" s="1032"/>
      <c r="F7" s="1077"/>
      <c r="G7" s="1078"/>
      <c r="H7" s="1078"/>
      <c r="I7" s="1078"/>
      <c r="J7" s="1078"/>
      <c r="K7" s="1078"/>
      <c r="L7" s="1078"/>
      <c r="M7" s="1081" t="s">
        <v>280</v>
      </c>
      <c r="N7" s="1082"/>
      <c r="O7" s="1049" t="s">
        <v>840</v>
      </c>
      <c r="P7" s="1050"/>
      <c r="Q7" s="1050"/>
      <c r="R7" s="1050"/>
      <c r="S7" s="1050"/>
      <c r="T7" s="1050"/>
      <c r="U7" s="1050"/>
      <c r="V7" s="1050"/>
      <c r="W7" s="1050"/>
      <c r="X7" s="1050"/>
      <c r="Y7" s="1050"/>
      <c r="Z7" s="1050"/>
      <c r="AA7" s="1050"/>
      <c r="AB7" s="1050"/>
      <c r="AC7" s="1039"/>
      <c r="AD7" s="1040"/>
      <c r="AE7" s="1025" t="s">
        <v>837</v>
      </c>
      <c r="AF7" s="1026"/>
      <c r="AG7" s="1028"/>
      <c r="AH7" s="1040"/>
      <c r="AI7" s="1043" t="s">
        <v>838</v>
      </c>
      <c r="AJ7" s="1044"/>
      <c r="AK7" s="1030"/>
      <c r="AL7" s="1031"/>
      <c r="AM7" s="1031"/>
      <c r="AN7" s="1031"/>
      <c r="AO7" s="1031"/>
      <c r="AP7" s="1031"/>
      <c r="AQ7" s="1031"/>
      <c r="AR7" s="1032"/>
      <c r="AS7" s="1029"/>
      <c r="AT7" s="1029"/>
      <c r="AU7" s="1029"/>
      <c r="AV7" s="1029"/>
      <c r="AW7" s="1029"/>
      <c r="AX7" s="208"/>
    </row>
    <row r="8" spans="1:62" s="209" customFormat="1" ht="11.25" customHeight="1" x14ac:dyDescent="0.2">
      <c r="A8" s="207"/>
      <c r="B8" s="1030"/>
      <c r="C8" s="1031"/>
      <c r="D8" s="1031"/>
      <c r="E8" s="1032"/>
      <c r="F8" s="1079"/>
      <c r="G8" s="1080"/>
      <c r="H8" s="1080"/>
      <c r="I8" s="1080"/>
      <c r="J8" s="1080"/>
      <c r="K8" s="1080"/>
      <c r="L8" s="1080"/>
      <c r="M8" s="1083"/>
      <c r="N8" s="1084"/>
      <c r="O8" s="1049" t="s">
        <v>841</v>
      </c>
      <c r="P8" s="1050"/>
      <c r="Q8" s="1050"/>
      <c r="R8" s="1050"/>
      <c r="S8" s="1050"/>
      <c r="T8" s="1050"/>
      <c r="U8" s="1050"/>
      <c r="V8" s="1050"/>
      <c r="W8" s="1050"/>
      <c r="X8" s="1050"/>
      <c r="Y8" s="1050"/>
      <c r="Z8" s="1050"/>
      <c r="AA8" s="1050"/>
      <c r="AB8" s="1050"/>
      <c r="AC8" s="1039"/>
      <c r="AD8" s="1040"/>
      <c r="AE8" s="1025" t="s">
        <v>837</v>
      </c>
      <c r="AF8" s="1026"/>
      <c r="AG8" s="1028"/>
      <c r="AH8" s="1040"/>
      <c r="AI8" s="1043" t="s">
        <v>838</v>
      </c>
      <c r="AJ8" s="1044"/>
      <c r="AK8" s="1030"/>
      <c r="AL8" s="1031"/>
      <c r="AM8" s="1031"/>
      <c r="AN8" s="1031"/>
      <c r="AO8" s="1031"/>
      <c r="AP8" s="1031"/>
      <c r="AQ8" s="1031"/>
      <c r="AR8" s="1032"/>
      <c r="AS8" s="1029"/>
      <c r="AT8" s="1029"/>
      <c r="AU8" s="1029"/>
      <c r="AV8" s="1029"/>
      <c r="AW8" s="1029"/>
      <c r="AX8" s="208"/>
    </row>
    <row r="9" spans="1:62" s="209" customFormat="1" ht="11.25" customHeight="1" x14ac:dyDescent="0.2">
      <c r="A9" s="207"/>
      <c r="B9" s="1030"/>
      <c r="C9" s="1031"/>
      <c r="D9" s="1031"/>
      <c r="E9" s="1032"/>
      <c r="F9" s="1114"/>
      <c r="G9" s="1115"/>
      <c r="H9" s="1115"/>
      <c r="I9" s="1115"/>
      <c r="J9" s="1115"/>
      <c r="K9" s="1115"/>
      <c r="L9" s="1115"/>
      <c r="M9" s="1094"/>
      <c r="N9" s="1095"/>
      <c r="O9" s="1049" t="s">
        <v>861</v>
      </c>
      <c r="P9" s="1050"/>
      <c r="Q9" s="1050"/>
      <c r="R9" s="1050"/>
      <c r="S9" s="1050"/>
      <c r="T9" s="1050"/>
      <c r="U9" s="1050"/>
      <c r="V9" s="1050"/>
      <c r="W9" s="1050"/>
      <c r="X9" s="1050"/>
      <c r="Y9" s="1050"/>
      <c r="Z9" s="1050"/>
      <c r="AA9" s="1050"/>
      <c r="AB9" s="1050"/>
      <c r="AC9" s="1039"/>
      <c r="AD9" s="1040"/>
      <c r="AE9" s="1025" t="s">
        <v>837</v>
      </c>
      <c r="AF9" s="1026"/>
      <c r="AG9" s="1028"/>
      <c r="AH9" s="1040"/>
      <c r="AI9" s="1043" t="s">
        <v>838</v>
      </c>
      <c r="AJ9" s="1044"/>
      <c r="AK9" s="1030"/>
      <c r="AL9" s="1031"/>
      <c r="AM9" s="1031"/>
      <c r="AN9" s="1031"/>
      <c r="AO9" s="1031"/>
      <c r="AP9" s="1031"/>
      <c r="AQ9" s="1031"/>
      <c r="AR9" s="1032"/>
      <c r="AS9" s="1029"/>
      <c r="AT9" s="1029"/>
      <c r="AU9" s="1029"/>
      <c r="AV9" s="1029"/>
      <c r="AW9" s="1029"/>
      <c r="AX9" s="208"/>
    </row>
    <row r="10" spans="1:62" s="209" customFormat="1" ht="11.25" customHeight="1" x14ac:dyDescent="0.2">
      <c r="A10" s="207"/>
      <c r="B10" s="1030"/>
      <c r="C10" s="1031"/>
      <c r="D10" s="1031"/>
      <c r="E10" s="1031"/>
      <c r="F10" s="1096" t="s">
        <v>842</v>
      </c>
      <c r="G10" s="1096"/>
      <c r="H10" s="1096"/>
      <c r="I10" s="1096"/>
      <c r="J10" s="1096"/>
      <c r="K10" s="1096"/>
      <c r="L10" s="1096"/>
      <c r="M10" s="1096"/>
      <c r="N10" s="1096"/>
      <c r="O10" s="1050" t="s">
        <v>862</v>
      </c>
      <c r="P10" s="1050"/>
      <c r="Q10" s="1050"/>
      <c r="R10" s="1050"/>
      <c r="S10" s="1050"/>
      <c r="T10" s="1050"/>
      <c r="U10" s="1050"/>
      <c r="V10" s="1050"/>
      <c r="W10" s="1050"/>
      <c r="X10" s="1050"/>
      <c r="Y10" s="1050"/>
      <c r="Z10" s="1050"/>
      <c r="AA10" s="1050"/>
      <c r="AB10" s="1050"/>
      <c r="AC10" s="1039"/>
      <c r="AD10" s="1040"/>
      <c r="AE10" s="1025" t="s">
        <v>837</v>
      </c>
      <c r="AF10" s="1026"/>
      <c r="AG10" s="1028"/>
      <c r="AH10" s="1040"/>
      <c r="AI10" s="1025" t="s">
        <v>838</v>
      </c>
      <c r="AJ10" s="1026"/>
      <c r="AK10" s="1030"/>
      <c r="AL10" s="1031"/>
      <c r="AM10" s="1031"/>
      <c r="AN10" s="1031"/>
      <c r="AO10" s="1031"/>
      <c r="AP10" s="1031"/>
      <c r="AQ10" s="1031"/>
      <c r="AR10" s="1031"/>
      <c r="AS10" s="1029"/>
      <c r="AT10" s="1029"/>
      <c r="AU10" s="1029"/>
      <c r="AV10" s="1029"/>
      <c r="AW10" s="1029"/>
      <c r="AX10" s="208"/>
    </row>
    <row r="11" spans="1:62" s="209" customFormat="1" ht="11.25" customHeight="1" x14ac:dyDescent="0.2">
      <c r="A11" s="207"/>
      <c r="B11" s="1030"/>
      <c r="C11" s="1031"/>
      <c r="D11" s="1031"/>
      <c r="E11" s="1031"/>
      <c r="F11" s="1096"/>
      <c r="G11" s="1096"/>
      <c r="H11" s="1096"/>
      <c r="I11" s="1096"/>
      <c r="J11" s="1096"/>
      <c r="K11" s="1096"/>
      <c r="L11" s="1096"/>
      <c r="M11" s="1096"/>
      <c r="N11" s="1096"/>
      <c r="O11" s="1050" t="s">
        <v>863</v>
      </c>
      <c r="P11" s="1050"/>
      <c r="Q11" s="1050"/>
      <c r="R11" s="1050"/>
      <c r="S11" s="1050"/>
      <c r="T11" s="1050"/>
      <c r="U11" s="1050"/>
      <c r="V11" s="1050"/>
      <c r="W11" s="1050"/>
      <c r="X11" s="1050"/>
      <c r="Y11" s="1050"/>
      <c r="Z11" s="1050"/>
      <c r="AA11" s="1050"/>
      <c r="AB11" s="1050"/>
      <c r="AC11" s="1039"/>
      <c r="AD11" s="1040"/>
      <c r="AE11" s="1025" t="s">
        <v>837</v>
      </c>
      <c r="AF11" s="1026"/>
      <c r="AG11" s="1028"/>
      <c r="AH11" s="1040"/>
      <c r="AI11" s="1043" t="s">
        <v>838</v>
      </c>
      <c r="AJ11" s="1044"/>
      <c r="AK11" s="1030"/>
      <c r="AL11" s="1031"/>
      <c r="AM11" s="1031"/>
      <c r="AN11" s="1031"/>
      <c r="AO11" s="1031"/>
      <c r="AP11" s="1031"/>
      <c r="AQ11" s="1031"/>
      <c r="AR11" s="1032"/>
      <c r="AS11" s="1029"/>
      <c r="AT11" s="1029"/>
      <c r="AU11" s="1029"/>
      <c r="AV11" s="1029"/>
      <c r="AW11" s="1029"/>
      <c r="AX11" s="208"/>
    </row>
    <row r="12" spans="1:62" s="209" customFormat="1" ht="11.25" customHeight="1" x14ac:dyDescent="0.2">
      <c r="A12" s="207"/>
      <c r="B12" s="1030"/>
      <c r="C12" s="1031"/>
      <c r="D12" s="1031"/>
      <c r="E12" s="1031"/>
      <c r="F12" s="1039"/>
      <c r="G12" s="1039"/>
      <c r="H12" s="1105" t="s">
        <v>864</v>
      </c>
      <c r="I12" s="1105"/>
      <c r="J12" s="1105"/>
      <c r="K12" s="1105"/>
      <c r="L12" s="1105"/>
      <c r="M12" s="1105"/>
      <c r="N12" s="1105"/>
      <c r="O12" s="1050" t="s">
        <v>865</v>
      </c>
      <c r="P12" s="1050"/>
      <c r="Q12" s="1050"/>
      <c r="R12" s="1050"/>
      <c r="S12" s="1050"/>
      <c r="T12" s="1050"/>
      <c r="U12" s="1050"/>
      <c r="V12" s="1050"/>
      <c r="W12" s="1050"/>
      <c r="X12" s="1050"/>
      <c r="Y12" s="1050"/>
      <c r="Z12" s="1050"/>
      <c r="AA12" s="1050"/>
      <c r="AB12" s="1050"/>
      <c r="AC12" s="1039"/>
      <c r="AD12" s="1040"/>
      <c r="AE12" s="1025" t="s">
        <v>837</v>
      </c>
      <c r="AF12" s="1026"/>
      <c r="AG12" s="1028"/>
      <c r="AH12" s="1040"/>
      <c r="AI12" s="1043" t="s">
        <v>838</v>
      </c>
      <c r="AJ12" s="1044"/>
      <c r="AK12" s="1030"/>
      <c r="AL12" s="1031"/>
      <c r="AM12" s="1031"/>
      <c r="AN12" s="1031"/>
      <c r="AO12" s="1031"/>
      <c r="AP12" s="1031"/>
      <c r="AQ12" s="1031"/>
      <c r="AR12" s="1032"/>
      <c r="AS12" s="1029"/>
      <c r="AT12" s="1029"/>
      <c r="AU12" s="1029"/>
      <c r="AV12" s="1029"/>
      <c r="AW12" s="1029"/>
      <c r="AX12" s="208"/>
    </row>
    <row r="13" spans="1:62" s="209" customFormat="1" ht="11.25" customHeight="1" x14ac:dyDescent="0.2">
      <c r="A13" s="207"/>
      <c r="B13" s="1030"/>
      <c r="C13" s="1031"/>
      <c r="D13" s="1031"/>
      <c r="E13" s="1031"/>
      <c r="F13" s="1039"/>
      <c r="G13" s="1039"/>
      <c r="H13" s="1105" t="s">
        <v>866</v>
      </c>
      <c r="I13" s="1105"/>
      <c r="J13" s="1105"/>
      <c r="K13" s="1105"/>
      <c r="L13" s="1105"/>
      <c r="M13" s="1105"/>
      <c r="N13" s="1105"/>
      <c r="O13" s="1050" t="s">
        <v>867</v>
      </c>
      <c r="P13" s="1050"/>
      <c r="Q13" s="1050"/>
      <c r="R13" s="1050"/>
      <c r="S13" s="1050" t="s">
        <v>868</v>
      </c>
      <c r="T13" s="1050"/>
      <c r="U13" s="1050"/>
      <c r="V13" s="1050"/>
      <c r="W13" s="1050"/>
      <c r="X13" s="1050"/>
      <c r="Y13" s="1050"/>
      <c r="Z13" s="1050"/>
      <c r="AA13" s="1050"/>
      <c r="AB13" s="1050"/>
      <c r="AC13" s="1039"/>
      <c r="AD13" s="1040"/>
      <c r="AE13" s="1025" t="s">
        <v>837</v>
      </c>
      <c r="AF13" s="1026"/>
      <c r="AG13" s="1028"/>
      <c r="AH13" s="1040"/>
      <c r="AI13" s="1043" t="s">
        <v>838</v>
      </c>
      <c r="AJ13" s="1044"/>
      <c r="AK13" s="1030"/>
      <c r="AL13" s="1031"/>
      <c r="AM13" s="1031"/>
      <c r="AN13" s="1031"/>
      <c r="AO13" s="1031"/>
      <c r="AP13" s="1031"/>
      <c r="AQ13" s="1031"/>
      <c r="AR13" s="1032"/>
      <c r="AS13" s="1029"/>
      <c r="AT13" s="1029"/>
      <c r="AU13" s="1029"/>
      <c r="AV13" s="1029"/>
      <c r="AW13" s="1029"/>
      <c r="AX13" s="208"/>
    </row>
    <row r="14" spans="1:62" s="209" customFormat="1" ht="11.25" customHeight="1" x14ac:dyDescent="0.2">
      <c r="A14" s="207"/>
      <c r="B14" s="1030"/>
      <c r="C14" s="1031"/>
      <c r="D14" s="1031"/>
      <c r="E14" s="1031"/>
      <c r="F14" s="1039"/>
      <c r="G14" s="1039"/>
      <c r="H14" s="1105" t="s">
        <v>869</v>
      </c>
      <c r="I14" s="1105"/>
      <c r="J14" s="1105"/>
      <c r="K14" s="1105"/>
      <c r="L14" s="1105"/>
      <c r="M14" s="1105"/>
      <c r="N14" s="1105"/>
      <c r="O14" s="1047" t="s">
        <v>843</v>
      </c>
      <c r="P14" s="1047"/>
      <c r="Q14" s="1047"/>
      <c r="R14" s="1047"/>
      <c r="S14" s="1047"/>
      <c r="T14" s="1047"/>
      <c r="U14" s="1047"/>
      <c r="V14" s="1047"/>
      <c r="W14" s="1047"/>
      <c r="X14" s="1047"/>
      <c r="Y14" s="1047"/>
      <c r="Z14" s="1047"/>
      <c r="AA14" s="1047"/>
      <c r="AB14" s="1048"/>
      <c r="AC14" s="1023"/>
      <c r="AD14" s="1024"/>
      <c r="AE14" s="1025" t="s">
        <v>837</v>
      </c>
      <c r="AF14" s="1026"/>
      <c r="AG14" s="1023"/>
      <c r="AH14" s="1024"/>
      <c r="AI14" s="1025" t="s">
        <v>838</v>
      </c>
      <c r="AJ14" s="1026"/>
      <c r="AK14" s="1030"/>
      <c r="AL14" s="1031"/>
      <c r="AM14" s="1031"/>
      <c r="AN14" s="1031"/>
      <c r="AO14" s="1031"/>
      <c r="AP14" s="1031"/>
      <c r="AQ14" s="1031"/>
      <c r="AR14" s="1032"/>
      <c r="AS14" s="1020"/>
      <c r="AT14" s="1021"/>
      <c r="AU14" s="1021"/>
      <c r="AV14" s="1021"/>
      <c r="AW14" s="1022"/>
      <c r="AX14" s="208"/>
    </row>
    <row r="15" spans="1:62" s="209" customFormat="1" ht="11.25" customHeight="1" x14ac:dyDescent="0.2">
      <c r="A15" s="207"/>
      <c r="B15" s="1030"/>
      <c r="C15" s="1031"/>
      <c r="D15" s="1031"/>
      <c r="E15" s="1031"/>
      <c r="F15" s="1039"/>
      <c r="G15" s="1039"/>
      <c r="H15" s="1105" t="s">
        <v>870</v>
      </c>
      <c r="I15" s="1105"/>
      <c r="J15" s="1105"/>
      <c r="K15" s="1105"/>
      <c r="L15" s="1105"/>
      <c r="M15" s="1105"/>
      <c r="N15" s="1105"/>
      <c r="O15" s="1047" t="s">
        <v>844</v>
      </c>
      <c r="P15" s="1047"/>
      <c r="Q15" s="1047"/>
      <c r="R15" s="1047"/>
      <c r="S15" s="1047"/>
      <c r="T15" s="1047"/>
      <c r="U15" s="1047"/>
      <c r="V15" s="1047"/>
      <c r="W15" s="1047"/>
      <c r="X15" s="1047"/>
      <c r="Y15" s="1047"/>
      <c r="Z15" s="1047"/>
      <c r="AA15" s="1047"/>
      <c r="AB15" s="1048"/>
      <c r="AC15" s="1023"/>
      <c r="AD15" s="1024"/>
      <c r="AE15" s="1025" t="s">
        <v>837</v>
      </c>
      <c r="AF15" s="1026"/>
      <c r="AG15" s="1023"/>
      <c r="AH15" s="1024"/>
      <c r="AI15" s="1025" t="s">
        <v>838</v>
      </c>
      <c r="AJ15" s="1026"/>
      <c r="AK15" s="1030"/>
      <c r="AL15" s="1031"/>
      <c r="AM15" s="1031"/>
      <c r="AN15" s="1031"/>
      <c r="AO15" s="1031"/>
      <c r="AP15" s="1031"/>
      <c r="AQ15" s="1031"/>
      <c r="AR15" s="1032"/>
      <c r="AS15" s="1020"/>
      <c r="AT15" s="1021"/>
      <c r="AU15" s="1021"/>
      <c r="AV15" s="1021"/>
      <c r="AW15" s="1022"/>
      <c r="AX15" s="208"/>
    </row>
    <row r="16" spans="1:62" s="209" customFormat="1" ht="11.25" customHeight="1" x14ac:dyDescent="0.2">
      <c r="A16" s="207"/>
      <c r="B16" s="1030"/>
      <c r="C16" s="1031"/>
      <c r="D16" s="1031"/>
      <c r="E16" s="1031"/>
      <c r="F16" s="1039"/>
      <c r="G16" s="1039"/>
      <c r="H16" s="1105" t="s">
        <v>871</v>
      </c>
      <c r="I16" s="1105"/>
      <c r="J16" s="1105"/>
      <c r="K16" s="1105"/>
      <c r="L16" s="1105"/>
      <c r="M16" s="1105"/>
      <c r="N16" s="1105"/>
      <c r="O16" s="1050" t="s">
        <v>846</v>
      </c>
      <c r="P16" s="1050"/>
      <c r="Q16" s="1050"/>
      <c r="R16" s="1050"/>
      <c r="S16" s="1050"/>
      <c r="T16" s="1050"/>
      <c r="U16" s="1050"/>
      <c r="V16" s="1050"/>
      <c r="W16" s="1050"/>
      <c r="X16" s="1050"/>
      <c r="Y16" s="1050"/>
      <c r="Z16" s="1050"/>
      <c r="AA16" s="1050"/>
      <c r="AB16" s="1050"/>
      <c r="AC16" s="1039"/>
      <c r="AD16" s="1040"/>
      <c r="AE16" s="1025" t="s">
        <v>837</v>
      </c>
      <c r="AF16" s="1026"/>
      <c r="AG16" s="1028"/>
      <c r="AH16" s="1040"/>
      <c r="AI16" s="1043" t="s">
        <v>838</v>
      </c>
      <c r="AJ16" s="1044"/>
      <c r="AK16" s="1030"/>
      <c r="AL16" s="1031"/>
      <c r="AM16" s="1031"/>
      <c r="AN16" s="1031"/>
      <c r="AO16" s="1031"/>
      <c r="AP16" s="1031"/>
      <c r="AQ16" s="1031"/>
      <c r="AR16" s="1032"/>
      <c r="AS16" s="1029"/>
      <c r="AT16" s="1029"/>
      <c r="AU16" s="1029"/>
      <c r="AV16" s="1029"/>
      <c r="AW16" s="1029"/>
      <c r="AX16" s="208"/>
    </row>
    <row r="17" spans="1:50" s="209" customFormat="1" ht="11.25" customHeight="1" x14ac:dyDescent="0.2">
      <c r="A17" s="207"/>
      <c r="B17" s="1030"/>
      <c r="C17" s="1031"/>
      <c r="D17" s="1031"/>
      <c r="E17" s="1031"/>
      <c r="F17" s="1039"/>
      <c r="G17" s="1039"/>
      <c r="H17" s="1105" t="s">
        <v>872</v>
      </c>
      <c r="I17" s="1105"/>
      <c r="J17" s="1105"/>
      <c r="K17" s="1105"/>
      <c r="L17" s="1105"/>
      <c r="M17" s="1105"/>
      <c r="N17" s="1105"/>
      <c r="O17" s="1047" t="s">
        <v>847</v>
      </c>
      <c r="P17" s="1047"/>
      <c r="Q17" s="1047"/>
      <c r="R17" s="1047"/>
      <c r="S17" s="1047"/>
      <c r="T17" s="1047"/>
      <c r="U17" s="1047"/>
      <c r="V17" s="1047"/>
      <c r="W17" s="1047"/>
      <c r="X17" s="1047"/>
      <c r="Y17" s="1047"/>
      <c r="Z17" s="1047"/>
      <c r="AA17" s="1047"/>
      <c r="AB17" s="1048"/>
      <c r="AC17" s="1023"/>
      <c r="AD17" s="1024"/>
      <c r="AE17" s="1025" t="s">
        <v>837</v>
      </c>
      <c r="AF17" s="1026"/>
      <c r="AG17" s="1023"/>
      <c r="AH17" s="1024"/>
      <c r="AI17" s="1025" t="s">
        <v>838</v>
      </c>
      <c r="AJ17" s="1026"/>
      <c r="AK17" s="1110"/>
      <c r="AL17" s="1111"/>
      <c r="AM17" s="1111"/>
      <c r="AN17" s="1111"/>
      <c r="AO17" s="1111"/>
      <c r="AP17" s="1111"/>
      <c r="AQ17" s="1111"/>
      <c r="AR17" s="1112"/>
      <c r="AS17" s="1020"/>
      <c r="AT17" s="1021"/>
      <c r="AU17" s="1021"/>
      <c r="AV17" s="1021"/>
      <c r="AW17" s="1022"/>
      <c r="AX17" s="208"/>
    </row>
    <row r="18" spans="1:50" s="209" customFormat="1" ht="11.25" customHeight="1" x14ac:dyDescent="0.2">
      <c r="A18" s="207"/>
      <c r="B18" s="1030"/>
      <c r="C18" s="1031"/>
      <c r="D18" s="1031"/>
      <c r="E18" s="1031"/>
      <c r="F18" s="1039"/>
      <c r="G18" s="1039"/>
      <c r="H18" s="1105" t="s">
        <v>873</v>
      </c>
      <c r="I18" s="1105"/>
      <c r="J18" s="1105"/>
      <c r="K18" s="1105"/>
      <c r="L18" s="1105"/>
      <c r="M18" s="1105"/>
      <c r="N18" s="1105"/>
      <c r="O18" s="1034" t="s">
        <v>853</v>
      </c>
      <c r="P18" s="1034"/>
      <c r="Q18" s="1034"/>
      <c r="R18" s="1034"/>
      <c r="S18" s="1034"/>
      <c r="T18" s="1034"/>
      <c r="U18" s="1034"/>
      <c r="V18" s="1034"/>
      <c r="W18" s="1034"/>
      <c r="X18" s="1034"/>
      <c r="Y18" s="1034"/>
      <c r="Z18" s="1034"/>
      <c r="AA18" s="1034"/>
      <c r="AB18" s="1035"/>
      <c r="AC18" s="1039"/>
      <c r="AD18" s="1040"/>
      <c r="AE18" s="1025" t="s">
        <v>837</v>
      </c>
      <c r="AF18" s="1026"/>
      <c r="AG18" s="1108"/>
      <c r="AH18" s="1109"/>
      <c r="AI18" s="1060" t="s">
        <v>850</v>
      </c>
      <c r="AJ18" s="1061"/>
      <c r="AK18" s="1108"/>
      <c r="AL18" s="1109"/>
      <c r="AM18" s="1060" t="s">
        <v>851</v>
      </c>
      <c r="AN18" s="1061"/>
      <c r="AO18" s="1108"/>
      <c r="AP18" s="1109"/>
      <c r="AQ18" s="1060" t="s">
        <v>874</v>
      </c>
      <c r="AR18" s="1061"/>
      <c r="AS18" s="1029"/>
      <c r="AT18" s="1029"/>
      <c r="AU18" s="1029"/>
      <c r="AV18" s="1029"/>
      <c r="AW18" s="1029"/>
      <c r="AX18" s="208"/>
    </row>
    <row r="19" spans="1:50" s="209" customFormat="1" ht="11.25" customHeight="1" x14ac:dyDescent="0.2">
      <c r="A19" s="207"/>
      <c r="B19" s="1030"/>
      <c r="C19" s="1031"/>
      <c r="D19" s="1031"/>
      <c r="E19" s="1031"/>
      <c r="F19" s="1039"/>
      <c r="G19" s="1039"/>
      <c r="H19" s="1105" t="s">
        <v>875</v>
      </c>
      <c r="I19" s="1105"/>
      <c r="J19" s="1105"/>
      <c r="K19" s="1105"/>
      <c r="L19" s="1105"/>
      <c r="M19" s="1105"/>
      <c r="N19" s="1105"/>
      <c r="O19" s="1037"/>
      <c r="P19" s="1037"/>
      <c r="Q19" s="1037"/>
      <c r="R19" s="1037"/>
      <c r="S19" s="1037"/>
      <c r="T19" s="1037"/>
      <c r="U19" s="1037"/>
      <c r="V19" s="1037"/>
      <c r="W19" s="1037"/>
      <c r="X19" s="1037"/>
      <c r="Y19" s="1037"/>
      <c r="Z19" s="1037"/>
      <c r="AA19" s="1037"/>
      <c r="AB19" s="1038"/>
      <c r="AC19" s="1023"/>
      <c r="AD19" s="1024"/>
      <c r="AE19" s="1025" t="s">
        <v>858</v>
      </c>
      <c r="AF19" s="1026"/>
      <c r="AG19" s="1023"/>
      <c r="AH19" s="1027"/>
      <c r="AI19" s="1027"/>
      <c r="AJ19" s="1027"/>
      <c r="AK19" s="1027"/>
      <c r="AL19" s="1027"/>
      <c r="AM19" s="1027"/>
      <c r="AN19" s="1027"/>
      <c r="AO19" s="1027"/>
      <c r="AP19" s="1027"/>
      <c r="AQ19" s="1027"/>
      <c r="AR19" s="1028"/>
      <c r="AS19" s="1020"/>
      <c r="AT19" s="1021"/>
      <c r="AU19" s="1021"/>
      <c r="AV19" s="1021"/>
      <c r="AW19" s="1022"/>
      <c r="AX19" s="208"/>
    </row>
    <row r="20" spans="1:50" s="209" customFormat="1" ht="11.25" customHeight="1" x14ac:dyDescent="0.2">
      <c r="A20" s="207"/>
      <c r="B20" s="1030"/>
      <c r="C20" s="1031"/>
      <c r="D20" s="1031"/>
      <c r="E20" s="1031"/>
      <c r="F20" s="1039"/>
      <c r="G20" s="1039"/>
      <c r="H20" s="1105" t="s">
        <v>876</v>
      </c>
      <c r="I20" s="1105"/>
      <c r="J20" s="1105"/>
      <c r="K20" s="1105"/>
      <c r="L20" s="1105"/>
      <c r="M20" s="1105"/>
      <c r="N20" s="1105"/>
      <c r="O20" s="1050" t="s">
        <v>849</v>
      </c>
      <c r="P20" s="1050"/>
      <c r="Q20" s="1050"/>
      <c r="R20" s="1050"/>
      <c r="S20" s="1050"/>
      <c r="T20" s="1050"/>
      <c r="U20" s="1050"/>
      <c r="V20" s="1050"/>
      <c r="W20" s="1050"/>
      <c r="X20" s="1050"/>
      <c r="Y20" s="1050"/>
      <c r="Z20" s="1050"/>
      <c r="AA20" s="1050"/>
      <c r="AB20" s="1050"/>
      <c r="AC20" s="1039"/>
      <c r="AD20" s="1040"/>
      <c r="AE20" s="1025" t="s">
        <v>837</v>
      </c>
      <c r="AF20" s="1026"/>
      <c r="AG20" s="1041"/>
      <c r="AH20" s="1042"/>
      <c r="AI20" s="1043" t="s">
        <v>850</v>
      </c>
      <c r="AJ20" s="1044"/>
      <c r="AK20" s="1041"/>
      <c r="AL20" s="1042"/>
      <c r="AM20" s="1043" t="s">
        <v>851</v>
      </c>
      <c r="AN20" s="1044"/>
      <c r="AO20" s="1041"/>
      <c r="AP20" s="1042"/>
      <c r="AQ20" s="1043" t="s">
        <v>874</v>
      </c>
      <c r="AR20" s="1044"/>
      <c r="AS20" s="1029"/>
      <c r="AT20" s="1029"/>
      <c r="AU20" s="1029"/>
      <c r="AV20" s="1029"/>
      <c r="AW20" s="1029"/>
      <c r="AX20" s="208"/>
    </row>
    <row r="21" spans="1:50" s="209" customFormat="1" ht="11.25" customHeight="1" x14ac:dyDescent="0.2">
      <c r="A21" s="207"/>
      <c r="B21" s="1030"/>
      <c r="C21" s="1031"/>
      <c r="D21" s="1031"/>
      <c r="E21" s="1031"/>
      <c r="F21" s="1039"/>
      <c r="G21" s="1039"/>
      <c r="H21" s="1105" t="s">
        <v>848</v>
      </c>
      <c r="I21" s="1105"/>
      <c r="J21" s="1105"/>
      <c r="K21" s="1105"/>
      <c r="L21" s="1105"/>
      <c r="M21" s="1105"/>
      <c r="N21" s="1105"/>
      <c r="O21" s="1050" t="s">
        <v>877</v>
      </c>
      <c r="P21" s="1050"/>
      <c r="Q21" s="1050"/>
      <c r="R21" s="1050"/>
      <c r="S21" s="1050"/>
      <c r="T21" s="1050"/>
      <c r="U21" s="1050"/>
      <c r="V21" s="1050"/>
      <c r="W21" s="1050"/>
      <c r="X21" s="1050"/>
      <c r="Y21" s="1050"/>
      <c r="Z21" s="1050"/>
      <c r="AA21" s="1050"/>
      <c r="AB21" s="1050"/>
      <c r="AC21" s="1039"/>
      <c r="AD21" s="1040"/>
      <c r="AE21" s="1025" t="s">
        <v>837</v>
      </c>
      <c r="AF21" s="1026"/>
      <c r="AG21" s="1028"/>
      <c r="AH21" s="1040"/>
      <c r="AI21" s="1025" t="s">
        <v>850</v>
      </c>
      <c r="AJ21" s="1026"/>
      <c r="AK21" s="1028"/>
      <c r="AL21" s="1040"/>
      <c r="AM21" s="1025" t="s">
        <v>851</v>
      </c>
      <c r="AN21" s="1026"/>
      <c r="AO21" s="1028"/>
      <c r="AP21" s="1040"/>
      <c r="AQ21" s="1025" t="s">
        <v>874</v>
      </c>
      <c r="AR21" s="1026"/>
      <c r="AS21" s="1029"/>
      <c r="AT21" s="1029"/>
      <c r="AU21" s="1029"/>
      <c r="AV21" s="1029"/>
      <c r="AW21" s="1029"/>
      <c r="AX21" s="208"/>
    </row>
    <row r="22" spans="1:50" s="209" customFormat="1" ht="11.25" customHeight="1" x14ac:dyDescent="0.2">
      <c r="A22" s="207"/>
      <c r="B22" s="1030"/>
      <c r="C22" s="1031"/>
      <c r="D22" s="1031"/>
      <c r="E22" s="1031"/>
      <c r="F22" s="1096" t="s">
        <v>878</v>
      </c>
      <c r="G22" s="1096"/>
      <c r="H22" s="1096"/>
      <c r="I22" s="1096"/>
      <c r="J22" s="1096"/>
      <c r="K22" s="1096"/>
      <c r="L22" s="1096"/>
      <c r="M22" s="1096"/>
      <c r="N22" s="1096"/>
      <c r="O22" s="1050" t="s">
        <v>879</v>
      </c>
      <c r="P22" s="1050"/>
      <c r="Q22" s="1050"/>
      <c r="R22" s="1050"/>
      <c r="S22" s="1050"/>
      <c r="T22" s="1050"/>
      <c r="U22" s="1050"/>
      <c r="V22" s="1050"/>
      <c r="W22" s="1050"/>
      <c r="X22" s="1050"/>
      <c r="Y22" s="1050"/>
      <c r="Z22" s="1050"/>
      <c r="AA22" s="1050"/>
      <c r="AB22" s="1050"/>
      <c r="AC22" s="1039"/>
      <c r="AD22" s="1040"/>
      <c r="AE22" s="1025" t="s">
        <v>837</v>
      </c>
      <c r="AF22" s="1026"/>
      <c r="AG22" s="1028"/>
      <c r="AH22" s="1040"/>
      <c r="AI22" s="1025" t="s">
        <v>850</v>
      </c>
      <c r="AJ22" s="1026"/>
      <c r="AK22" s="1028"/>
      <c r="AL22" s="1040"/>
      <c r="AM22" s="1025" t="s">
        <v>851</v>
      </c>
      <c r="AN22" s="1026"/>
      <c r="AO22" s="213"/>
      <c r="AP22" s="213"/>
      <c r="AQ22" s="213"/>
      <c r="AR22" s="214"/>
      <c r="AS22" s="1029"/>
      <c r="AT22" s="1029"/>
      <c r="AU22" s="1029"/>
      <c r="AV22" s="1029"/>
      <c r="AW22" s="1029"/>
      <c r="AX22" s="208"/>
    </row>
    <row r="23" spans="1:50" s="209" customFormat="1" ht="11.25" customHeight="1" x14ac:dyDescent="0.2">
      <c r="A23" s="207"/>
      <c r="B23" s="1030"/>
      <c r="C23" s="1031"/>
      <c r="D23" s="1031"/>
      <c r="E23" s="1031"/>
      <c r="F23" s="1096"/>
      <c r="G23" s="1096"/>
      <c r="H23" s="1096"/>
      <c r="I23" s="1096"/>
      <c r="J23" s="1096"/>
      <c r="K23" s="1096"/>
      <c r="L23" s="1096"/>
      <c r="M23" s="1096"/>
      <c r="N23" s="1096"/>
      <c r="O23" s="1047" t="s">
        <v>880</v>
      </c>
      <c r="P23" s="1047"/>
      <c r="Q23" s="1047"/>
      <c r="R23" s="1047"/>
      <c r="S23" s="1047"/>
      <c r="T23" s="1047"/>
      <c r="U23" s="1047"/>
      <c r="V23" s="1047"/>
      <c r="W23" s="1047"/>
      <c r="X23" s="1047"/>
      <c r="Y23" s="1047"/>
      <c r="Z23" s="1047"/>
      <c r="AA23" s="1047"/>
      <c r="AB23" s="1048"/>
      <c r="AC23" s="1023"/>
      <c r="AD23" s="1024"/>
      <c r="AE23" s="1025" t="s">
        <v>837</v>
      </c>
      <c r="AF23" s="1026"/>
      <c r="AG23" s="1023"/>
      <c r="AH23" s="1024"/>
      <c r="AI23" s="1025" t="s">
        <v>838</v>
      </c>
      <c r="AJ23" s="1026"/>
      <c r="AK23" s="1056"/>
      <c r="AL23" s="1057"/>
      <c r="AM23" s="1057"/>
      <c r="AN23" s="1057"/>
      <c r="AO23" s="1057"/>
      <c r="AP23" s="1057"/>
      <c r="AQ23" s="1057"/>
      <c r="AR23" s="1107"/>
      <c r="AS23" s="1020"/>
      <c r="AT23" s="1021"/>
      <c r="AU23" s="1021"/>
      <c r="AV23" s="1021"/>
      <c r="AW23" s="1022"/>
      <c r="AX23" s="208"/>
    </row>
    <row r="24" spans="1:50" s="209" customFormat="1" ht="11.25" customHeight="1" x14ac:dyDescent="0.2">
      <c r="A24" s="207"/>
      <c r="B24" s="1030"/>
      <c r="C24" s="1031"/>
      <c r="D24" s="1031"/>
      <c r="E24" s="1031"/>
      <c r="F24" s="1029"/>
      <c r="G24" s="1029"/>
      <c r="H24" s="1106" t="s">
        <v>881</v>
      </c>
      <c r="I24" s="1106"/>
      <c r="J24" s="1106"/>
      <c r="K24" s="1106"/>
      <c r="L24" s="1106"/>
      <c r="M24" s="1106"/>
      <c r="N24" s="1106"/>
      <c r="O24" s="1050" t="s">
        <v>882</v>
      </c>
      <c r="P24" s="1050"/>
      <c r="Q24" s="1050"/>
      <c r="R24" s="1050"/>
      <c r="S24" s="1050"/>
      <c r="T24" s="1050"/>
      <c r="U24" s="1050"/>
      <c r="V24" s="1050"/>
      <c r="W24" s="1050"/>
      <c r="X24" s="1050"/>
      <c r="Y24" s="1050"/>
      <c r="Z24" s="1050"/>
      <c r="AA24" s="1050"/>
      <c r="AB24" s="1050"/>
      <c r="AC24" s="1039"/>
      <c r="AD24" s="1040"/>
      <c r="AE24" s="1025" t="s">
        <v>837</v>
      </c>
      <c r="AF24" s="1026"/>
      <c r="AG24" s="1028"/>
      <c r="AH24" s="1040"/>
      <c r="AI24" s="1043" t="s">
        <v>838</v>
      </c>
      <c r="AJ24" s="1044"/>
      <c r="AK24" s="1030"/>
      <c r="AL24" s="1031"/>
      <c r="AM24" s="1031"/>
      <c r="AN24" s="1031"/>
      <c r="AO24" s="1031"/>
      <c r="AP24" s="1031"/>
      <c r="AQ24" s="1031"/>
      <c r="AR24" s="1032"/>
      <c r="AS24" s="1029"/>
      <c r="AT24" s="1029"/>
      <c r="AU24" s="1029"/>
      <c r="AV24" s="1029"/>
      <c r="AW24" s="1029"/>
      <c r="AX24" s="208"/>
    </row>
    <row r="25" spans="1:50" s="209" customFormat="1" ht="11.25" customHeight="1" x14ac:dyDescent="0.2">
      <c r="A25" s="207"/>
      <c r="B25" s="1030"/>
      <c r="C25" s="1031"/>
      <c r="D25" s="1031"/>
      <c r="E25" s="1031"/>
      <c r="F25" s="1039"/>
      <c r="G25" s="1039"/>
      <c r="H25" s="1105" t="s">
        <v>883</v>
      </c>
      <c r="I25" s="1105"/>
      <c r="J25" s="1105"/>
      <c r="K25" s="1105"/>
      <c r="L25" s="1105"/>
      <c r="M25" s="1105"/>
      <c r="N25" s="1105"/>
      <c r="O25" s="1050" t="s">
        <v>884</v>
      </c>
      <c r="P25" s="1050"/>
      <c r="Q25" s="1050"/>
      <c r="R25" s="1050"/>
      <c r="S25" s="1050"/>
      <c r="T25" s="1050"/>
      <c r="U25" s="1050"/>
      <c r="V25" s="1050"/>
      <c r="W25" s="1050"/>
      <c r="X25" s="1050"/>
      <c r="Y25" s="1050"/>
      <c r="Z25" s="1050"/>
      <c r="AA25" s="1050"/>
      <c r="AB25" s="1050"/>
      <c r="AC25" s="1039"/>
      <c r="AD25" s="1040"/>
      <c r="AE25" s="1025" t="s">
        <v>837</v>
      </c>
      <c r="AF25" s="1026"/>
      <c r="AG25" s="1028"/>
      <c r="AH25" s="1040"/>
      <c r="AI25" s="1043" t="s">
        <v>838</v>
      </c>
      <c r="AJ25" s="1044"/>
      <c r="AK25" s="1030"/>
      <c r="AL25" s="1031"/>
      <c r="AM25" s="1031"/>
      <c r="AN25" s="1031"/>
      <c r="AO25" s="1031"/>
      <c r="AP25" s="1031"/>
      <c r="AQ25" s="1031"/>
      <c r="AR25" s="1032"/>
      <c r="AS25" s="1029"/>
      <c r="AT25" s="1029"/>
      <c r="AU25" s="1029"/>
      <c r="AV25" s="1029"/>
      <c r="AW25" s="1029"/>
      <c r="AX25" s="208"/>
    </row>
    <row r="26" spans="1:50" s="209" customFormat="1" ht="11.25" customHeight="1" x14ac:dyDescent="0.2">
      <c r="A26" s="207"/>
      <c r="B26" s="1030"/>
      <c r="C26" s="1031"/>
      <c r="D26" s="1031"/>
      <c r="E26" s="1031"/>
      <c r="F26" s="1039"/>
      <c r="G26" s="1039"/>
      <c r="H26" s="1105" t="s">
        <v>885</v>
      </c>
      <c r="I26" s="1105"/>
      <c r="J26" s="1105"/>
      <c r="K26" s="1105"/>
      <c r="L26" s="1105"/>
      <c r="M26" s="1105"/>
      <c r="N26" s="1064"/>
      <c r="O26" s="1102" t="s">
        <v>886</v>
      </c>
      <c r="P26" s="1102"/>
      <c r="Q26" s="1102"/>
      <c r="R26" s="1102"/>
      <c r="S26" s="1102"/>
      <c r="T26" s="1102"/>
      <c r="U26" s="1102"/>
      <c r="V26" s="1102"/>
      <c r="W26" s="1102"/>
      <c r="X26" s="1102"/>
      <c r="Y26" s="1102"/>
      <c r="Z26" s="1102"/>
      <c r="AA26" s="1102"/>
      <c r="AB26" s="1102"/>
      <c r="AC26" s="1039"/>
      <c r="AD26" s="1040"/>
      <c r="AE26" s="1025" t="s">
        <v>837</v>
      </c>
      <c r="AF26" s="1026"/>
      <c r="AG26" s="1028"/>
      <c r="AH26" s="1040"/>
      <c r="AI26" s="1043" t="s">
        <v>838</v>
      </c>
      <c r="AJ26" s="1044"/>
      <c r="AK26" s="1030"/>
      <c r="AL26" s="1031"/>
      <c r="AM26" s="1031"/>
      <c r="AN26" s="1031"/>
      <c r="AO26" s="1031"/>
      <c r="AP26" s="1031"/>
      <c r="AQ26" s="1031"/>
      <c r="AR26" s="1032"/>
      <c r="AS26" s="1029"/>
      <c r="AT26" s="1029"/>
      <c r="AU26" s="1029"/>
      <c r="AV26" s="1029"/>
      <c r="AW26" s="1029"/>
      <c r="AX26" s="208"/>
    </row>
    <row r="27" spans="1:50" s="209" customFormat="1" ht="11.25" customHeight="1" x14ac:dyDescent="0.2">
      <c r="A27" s="207"/>
      <c r="B27" s="1030"/>
      <c r="C27" s="1031"/>
      <c r="D27" s="1031"/>
      <c r="E27" s="1031"/>
      <c r="F27" s="1039"/>
      <c r="G27" s="1039"/>
      <c r="H27" s="1105" t="s">
        <v>887</v>
      </c>
      <c r="I27" s="1105"/>
      <c r="J27" s="1105"/>
      <c r="K27" s="1105"/>
      <c r="L27" s="1105"/>
      <c r="M27" s="1105"/>
      <c r="N27" s="1064"/>
      <c r="O27" s="1102" t="s">
        <v>888</v>
      </c>
      <c r="P27" s="1102"/>
      <c r="Q27" s="1102"/>
      <c r="R27" s="1102"/>
      <c r="S27" s="1102"/>
      <c r="T27" s="1102"/>
      <c r="U27" s="1102"/>
      <c r="V27" s="1102"/>
      <c r="W27" s="1102"/>
      <c r="X27" s="1102"/>
      <c r="Y27" s="1102"/>
      <c r="Z27" s="1102"/>
      <c r="AA27" s="1102"/>
      <c r="AB27" s="1102"/>
      <c r="AC27" s="1039"/>
      <c r="AD27" s="1023"/>
      <c r="AE27" s="1103" t="s">
        <v>837</v>
      </c>
      <c r="AF27" s="1104"/>
      <c r="AG27" s="1039"/>
      <c r="AH27" s="1023"/>
      <c r="AI27" s="1103" t="s">
        <v>850</v>
      </c>
      <c r="AJ27" s="1104"/>
      <c r="AK27" s="1039"/>
      <c r="AL27" s="1023"/>
      <c r="AM27" s="1103" t="s">
        <v>851</v>
      </c>
      <c r="AN27" s="1104"/>
      <c r="AO27" s="1039"/>
      <c r="AP27" s="1023"/>
      <c r="AQ27" s="1103" t="s">
        <v>874</v>
      </c>
      <c r="AR27" s="1104"/>
      <c r="AS27" s="1029"/>
      <c r="AT27" s="1029"/>
      <c r="AU27" s="1029"/>
      <c r="AV27" s="1029"/>
      <c r="AW27" s="1029"/>
      <c r="AX27" s="208"/>
    </row>
    <row r="28" spans="1:50" s="209" customFormat="1" ht="11.25" customHeight="1" x14ac:dyDescent="0.2">
      <c r="A28" s="207"/>
      <c r="B28" s="1030"/>
      <c r="C28" s="1031"/>
      <c r="D28" s="1031"/>
      <c r="E28" s="1031"/>
      <c r="F28" s="1039"/>
      <c r="G28" s="1039"/>
      <c r="H28" s="1105" t="s">
        <v>889</v>
      </c>
      <c r="I28" s="1105"/>
      <c r="J28" s="1105"/>
      <c r="K28" s="1105"/>
      <c r="L28" s="1105"/>
      <c r="M28" s="1105"/>
      <c r="N28" s="1064"/>
      <c r="O28" s="1102" t="s">
        <v>890</v>
      </c>
      <c r="P28" s="1102"/>
      <c r="Q28" s="1102"/>
      <c r="R28" s="1102"/>
      <c r="S28" s="1102"/>
      <c r="T28" s="1102"/>
      <c r="U28" s="1102"/>
      <c r="V28" s="1102"/>
      <c r="W28" s="1102"/>
      <c r="X28" s="1102"/>
      <c r="Y28" s="1102"/>
      <c r="Z28" s="1102"/>
      <c r="AA28" s="1102"/>
      <c r="AB28" s="1102"/>
      <c r="AC28" s="1045"/>
      <c r="AD28" s="1042"/>
      <c r="AE28" s="1043" t="s">
        <v>837</v>
      </c>
      <c r="AF28" s="1044"/>
      <c r="AG28" s="1041"/>
      <c r="AH28" s="1042"/>
      <c r="AI28" s="1043" t="s">
        <v>838</v>
      </c>
      <c r="AJ28" s="1044"/>
      <c r="AK28" s="1030"/>
      <c r="AL28" s="1031"/>
      <c r="AM28" s="1031"/>
      <c r="AN28" s="1031"/>
      <c r="AO28" s="1031"/>
      <c r="AP28" s="1031"/>
      <c r="AQ28" s="1031"/>
      <c r="AR28" s="1032"/>
      <c r="AS28" s="1029"/>
      <c r="AT28" s="1029"/>
      <c r="AU28" s="1029"/>
      <c r="AV28" s="1029"/>
      <c r="AW28" s="1029"/>
      <c r="AX28" s="208"/>
    </row>
    <row r="29" spans="1:50" s="209" customFormat="1" ht="11.25" customHeight="1" x14ac:dyDescent="0.2">
      <c r="A29" s="207"/>
      <c r="B29" s="1030"/>
      <c r="C29" s="1031"/>
      <c r="D29" s="1031"/>
      <c r="E29" s="1031"/>
      <c r="F29" s="215"/>
      <c r="G29" s="216"/>
      <c r="H29" s="216"/>
      <c r="I29" s="216"/>
      <c r="J29" s="216"/>
      <c r="K29" s="216"/>
      <c r="L29" s="216"/>
      <c r="M29" s="216"/>
      <c r="N29" s="216"/>
      <c r="O29" s="1102" t="s">
        <v>891</v>
      </c>
      <c r="P29" s="1102"/>
      <c r="Q29" s="1102"/>
      <c r="R29" s="1102"/>
      <c r="S29" s="1102"/>
      <c r="T29" s="1102"/>
      <c r="U29" s="1102"/>
      <c r="V29" s="1102"/>
      <c r="W29" s="1102"/>
      <c r="X29" s="1102"/>
      <c r="Y29" s="1102"/>
      <c r="Z29" s="1102"/>
      <c r="AA29" s="1102"/>
      <c r="AB29" s="1102"/>
      <c r="AC29" s="1039"/>
      <c r="AD29" s="1040"/>
      <c r="AE29" s="1025" t="s">
        <v>837</v>
      </c>
      <c r="AF29" s="1026"/>
      <c r="AG29" s="1028"/>
      <c r="AH29" s="1040"/>
      <c r="AI29" s="1025" t="s">
        <v>838</v>
      </c>
      <c r="AJ29" s="1026"/>
      <c r="AK29" s="1030"/>
      <c r="AL29" s="1031"/>
      <c r="AM29" s="1031"/>
      <c r="AN29" s="1031"/>
      <c r="AO29" s="1031"/>
      <c r="AP29" s="1031"/>
      <c r="AQ29" s="1031"/>
      <c r="AR29" s="1032"/>
      <c r="AS29" s="1029"/>
      <c r="AT29" s="1029"/>
      <c r="AU29" s="1029"/>
      <c r="AV29" s="1029"/>
      <c r="AW29" s="1029"/>
      <c r="AX29" s="208"/>
    </row>
    <row r="30" spans="1:50" s="209" customFormat="1" ht="11.25" customHeight="1" x14ac:dyDescent="0.2">
      <c r="A30" s="207"/>
      <c r="B30" s="1030"/>
      <c r="C30" s="1031"/>
      <c r="D30" s="1031"/>
      <c r="E30" s="1031"/>
      <c r="F30" s="210"/>
      <c r="G30" s="3"/>
      <c r="H30" s="3"/>
      <c r="I30" s="3"/>
      <c r="J30" s="3"/>
      <c r="K30" s="3"/>
      <c r="L30" s="3"/>
      <c r="M30" s="3"/>
      <c r="O30" s="1102" t="s">
        <v>892</v>
      </c>
      <c r="P30" s="1102"/>
      <c r="Q30" s="1102"/>
      <c r="R30" s="1102"/>
      <c r="S30" s="1102"/>
      <c r="T30" s="1102"/>
      <c r="U30" s="1102"/>
      <c r="V30" s="1102"/>
      <c r="W30" s="1102"/>
      <c r="X30" s="1102"/>
      <c r="Y30" s="1102"/>
      <c r="Z30" s="1102"/>
      <c r="AA30" s="1102"/>
      <c r="AB30" s="1102"/>
      <c r="AC30" s="1039"/>
      <c r="AD30" s="1040"/>
      <c r="AE30" s="1025" t="s">
        <v>837</v>
      </c>
      <c r="AF30" s="1026"/>
      <c r="AG30" s="1028"/>
      <c r="AH30" s="1040"/>
      <c r="AI30" s="1025" t="s">
        <v>838</v>
      </c>
      <c r="AJ30" s="1026"/>
      <c r="AK30" s="1030"/>
      <c r="AL30" s="1031"/>
      <c r="AM30" s="1031"/>
      <c r="AN30" s="1031"/>
      <c r="AO30" s="1031"/>
      <c r="AP30" s="1031"/>
      <c r="AQ30" s="1031"/>
      <c r="AR30" s="1032"/>
      <c r="AS30" s="1029"/>
      <c r="AT30" s="1029"/>
      <c r="AU30" s="1029"/>
      <c r="AV30" s="1029"/>
      <c r="AW30" s="1029"/>
      <c r="AX30" s="208"/>
    </row>
    <row r="31" spans="1:50" s="209" customFormat="1" ht="11.25" customHeight="1" x14ac:dyDescent="0.2">
      <c r="A31" s="207"/>
      <c r="B31" s="1030"/>
      <c r="C31" s="1031"/>
      <c r="D31" s="1031"/>
      <c r="E31" s="1031"/>
      <c r="F31" s="210"/>
      <c r="G31" s="3"/>
      <c r="H31" s="3"/>
      <c r="I31" s="3"/>
      <c r="J31" s="3"/>
      <c r="K31" s="3"/>
      <c r="L31" s="3"/>
      <c r="M31" s="3"/>
      <c r="O31" s="1102" t="s">
        <v>893</v>
      </c>
      <c r="P31" s="1102"/>
      <c r="Q31" s="1102"/>
      <c r="R31" s="1102"/>
      <c r="S31" s="1102"/>
      <c r="T31" s="1102"/>
      <c r="U31" s="1102"/>
      <c r="V31" s="1102"/>
      <c r="W31" s="1102"/>
      <c r="X31" s="1102"/>
      <c r="Y31" s="1102"/>
      <c r="Z31" s="1102"/>
      <c r="AA31" s="1102"/>
      <c r="AB31" s="1102"/>
      <c r="AC31" s="1039"/>
      <c r="AD31" s="1040"/>
      <c r="AE31" s="1025" t="s">
        <v>837</v>
      </c>
      <c r="AF31" s="1026"/>
      <c r="AG31" s="1028"/>
      <c r="AH31" s="1040"/>
      <c r="AI31" s="1043" t="s">
        <v>838</v>
      </c>
      <c r="AJ31" s="1044"/>
      <c r="AK31" s="1030"/>
      <c r="AL31" s="1031"/>
      <c r="AM31" s="1031"/>
      <c r="AN31" s="1031"/>
      <c r="AO31" s="1031"/>
      <c r="AP31" s="1031"/>
      <c r="AQ31" s="1031"/>
      <c r="AR31" s="1032"/>
      <c r="AS31" s="1029"/>
      <c r="AT31" s="1029"/>
      <c r="AU31" s="1029"/>
      <c r="AV31" s="1029"/>
      <c r="AW31" s="1029"/>
      <c r="AX31" s="208"/>
    </row>
    <row r="32" spans="1:50" s="209" customFormat="1" ht="11.25" customHeight="1" x14ac:dyDescent="0.2">
      <c r="A32" s="207"/>
      <c r="B32" s="1030"/>
      <c r="C32" s="1031"/>
      <c r="D32" s="1031"/>
      <c r="E32" s="1031"/>
      <c r="F32" s="210"/>
      <c r="G32" s="3"/>
      <c r="H32" s="3"/>
      <c r="I32" s="3"/>
      <c r="J32" s="3"/>
      <c r="K32" s="3"/>
      <c r="L32" s="3"/>
      <c r="M32" s="3"/>
      <c r="O32" s="1102" t="s">
        <v>894</v>
      </c>
      <c r="P32" s="1102"/>
      <c r="Q32" s="1102"/>
      <c r="R32" s="1102"/>
      <c r="S32" s="1102"/>
      <c r="T32" s="1102"/>
      <c r="U32" s="1102"/>
      <c r="V32" s="1102"/>
      <c r="W32" s="1102"/>
      <c r="X32" s="1102"/>
      <c r="Y32" s="1102"/>
      <c r="Z32" s="1102"/>
      <c r="AA32" s="1102"/>
      <c r="AB32" s="1102"/>
      <c r="AC32" s="1039"/>
      <c r="AD32" s="1040"/>
      <c r="AE32" s="1025" t="s">
        <v>837</v>
      </c>
      <c r="AF32" s="1026"/>
      <c r="AG32" s="1028"/>
      <c r="AH32" s="1040"/>
      <c r="AI32" s="1025" t="s">
        <v>850</v>
      </c>
      <c r="AJ32" s="1026"/>
      <c r="AK32" s="1028"/>
      <c r="AL32" s="1040"/>
      <c r="AM32" s="1025" t="s">
        <v>851</v>
      </c>
      <c r="AN32" s="1026"/>
      <c r="AO32" s="1030"/>
      <c r="AP32" s="1031"/>
      <c r="AQ32" s="1031"/>
      <c r="AR32" s="1032"/>
      <c r="AS32" s="1029"/>
      <c r="AT32" s="1029"/>
      <c r="AU32" s="1029"/>
      <c r="AV32" s="1029"/>
      <c r="AW32" s="1029"/>
      <c r="AX32" s="208"/>
    </row>
    <row r="33" spans="1:50" s="209" customFormat="1" ht="11.25" customHeight="1" x14ac:dyDescent="0.2">
      <c r="A33" s="207"/>
      <c r="B33" s="1030"/>
      <c r="C33" s="1031"/>
      <c r="D33" s="1031"/>
      <c r="E33" s="1031"/>
      <c r="F33" s="210"/>
      <c r="G33" s="3"/>
      <c r="H33" s="3"/>
      <c r="I33" s="3"/>
      <c r="J33" s="3"/>
      <c r="K33" s="3"/>
      <c r="L33" s="3"/>
      <c r="M33" s="3"/>
      <c r="O33" s="1102" t="s">
        <v>854</v>
      </c>
      <c r="P33" s="1102"/>
      <c r="Q33" s="1102"/>
      <c r="R33" s="1102"/>
      <c r="S33" s="1102"/>
      <c r="T33" s="1102"/>
      <c r="U33" s="1102"/>
      <c r="V33" s="1102"/>
      <c r="W33" s="1102"/>
      <c r="X33" s="1102"/>
      <c r="Y33" s="1102"/>
      <c r="Z33" s="1102"/>
      <c r="AA33" s="1102"/>
      <c r="AB33" s="1102"/>
      <c r="AC33" s="1039"/>
      <c r="AD33" s="1040"/>
      <c r="AE33" s="1025" t="s">
        <v>837</v>
      </c>
      <c r="AF33" s="1026"/>
      <c r="AG33" s="1028"/>
      <c r="AH33" s="1040"/>
      <c r="AI33" s="1025" t="s">
        <v>838</v>
      </c>
      <c r="AJ33" s="1026"/>
      <c r="AK33" s="1030"/>
      <c r="AL33" s="1031"/>
      <c r="AM33" s="1031"/>
      <c r="AN33" s="1031"/>
      <c r="AO33" s="1031"/>
      <c r="AP33" s="1031"/>
      <c r="AQ33" s="1031"/>
      <c r="AR33" s="1032"/>
      <c r="AS33" s="1029"/>
      <c r="AT33" s="1029"/>
      <c r="AU33" s="1029"/>
      <c r="AV33" s="1029"/>
      <c r="AW33" s="1029"/>
      <c r="AX33" s="208"/>
    </row>
    <row r="34" spans="1:50" s="209" customFormat="1" ht="11.25" customHeight="1" x14ac:dyDescent="0.2">
      <c r="A34" s="207"/>
      <c r="B34" s="1030"/>
      <c r="C34" s="1031"/>
      <c r="D34" s="1031"/>
      <c r="E34" s="1031"/>
      <c r="F34" s="210"/>
      <c r="G34" s="3"/>
      <c r="H34" s="3"/>
      <c r="I34" s="3"/>
      <c r="J34" s="3"/>
      <c r="K34" s="3"/>
      <c r="L34" s="3"/>
      <c r="M34" s="3"/>
      <c r="O34" s="1102" t="s">
        <v>895</v>
      </c>
      <c r="P34" s="1102"/>
      <c r="Q34" s="1102"/>
      <c r="R34" s="1102"/>
      <c r="S34" s="1102"/>
      <c r="T34" s="1102"/>
      <c r="U34" s="1102"/>
      <c r="V34" s="1102"/>
      <c r="W34" s="1102"/>
      <c r="X34" s="1102"/>
      <c r="Y34" s="1102"/>
      <c r="Z34" s="1102"/>
      <c r="AA34" s="1102"/>
      <c r="AB34" s="1102"/>
      <c r="AC34" s="1039"/>
      <c r="AD34" s="1040"/>
      <c r="AE34" s="1025" t="s">
        <v>837</v>
      </c>
      <c r="AF34" s="1026"/>
      <c r="AG34" s="1028"/>
      <c r="AH34" s="1040"/>
      <c r="AI34" s="1025" t="s">
        <v>838</v>
      </c>
      <c r="AJ34" s="1026"/>
      <c r="AK34" s="1030"/>
      <c r="AL34" s="1031"/>
      <c r="AM34" s="1031"/>
      <c r="AN34" s="1031"/>
      <c r="AO34" s="1031"/>
      <c r="AP34" s="1031"/>
      <c r="AQ34" s="1031"/>
      <c r="AR34" s="1032"/>
      <c r="AS34" s="1029"/>
      <c r="AT34" s="1029"/>
      <c r="AU34" s="1029"/>
      <c r="AV34" s="1029"/>
      <c r="AW34" s="1029"/>
      <c r="AX34" s="208"/>
    </row>
    <row r="35" spans="1:50" s="209" customFormat="1" ht="11.25" customHeight="1" x14ac:dyDescent="0.2">
      <c r="A35" s="207"/>
      <c r="B35" s="1030"/>
      <c r="C35" s="1031"/>
      <c r="D35" s="1031"/>
      <c r="E35" s="1031"/>
      <c r="F35" s="210"/>
      <c r="G35" s="3"/>
      <c r="H35" s="3"/>
      <c r="I35" s="3"/>
      <c r="J35" s="3"/>
      <c r="K35" s="3"/>
      <c r="L35" s="3"/>
      <c r="M35" s="3"/>
      <c r="O35" s="1101" t="s">
        <v>855</v>
      </c>
      <c r="P35" s="1101"/>
      <c r="Q35" s="1101"/>
      <c r="R35" s="1101"/>
      <c r="S35" s="1101"/>
      <c r="T35" s="1101"/>
      <c r="U35" s="1101"/>
      <c r="V35" s="1101"/>
      <c r="W35" s="1101"/>
      <c r="X35" s="1101"/>
      <c r="Y35" s="1101"/>
      <c r="Z35" s="1101"/>
      <c r="AA35" s="1101"/>
      <c r="AB35" s="1101"/>
      <c r="AC35" s="1039"/>
      <c r="AD35" s="1040"/>
      <c r="AE35" s="1025" t="s">
        <v>837</v>
      </c>
      <c r="AF35" s="1026"/>
      <c r="AG35" s="1041"/>
      <c r="AH35" s="1042"/>
      <c r="AI35" s="1043" t="s">
        <v>856</v>
      </c>
      <c r="AJ35" s="1044"/>
      <c r="AK35" s="1039"/>
      <c r="AL35" s="1040"/>
      <c r="AM35" s="1025" t="s">
        <v>857</v>
      </c>
      <c r="AN35" s="1026"/>
      <c r="AO35" s="1039"/>
      <c r="AP35" s="1040"/>
      <c r="AQ35" s="1025" t="s">
        <v>852</v>
      </c>
      <c r="AR35" s="1026"/>
      <c r="AS35" s="1020"/>
      <c r="AT35" s="1021"/>
      <c r="AU35" s="1021"/>
      <c r="AV35" s="1021"/>
      <c r="AW35" s="1022"/>
      <c r="AX35" s="208"/>
    </row>
    <row r="36" spans="1:50" s="209" customFormat="1" ht="11.25" customHeight="1" x14ac:dyDescent="0.2">
      <c r="A36" s="207"/>
      <c r="B36" s="1030"/>
      <c r="C36" s="1031"/>
      <c r="D36" s="1031"/>
      <c r="E36" s="1031"/>
      <c r="F36" s="217"/>
      <c r="G36" s="218"/>
      <c r="H36" s="218"/>
      <c r="I36" s="218"/>
      <c r="J36" s="218"/>
      <c r="K36" s="218"/>
      <c r="L36" s="218"/>
      <c r="M36" s="218"/>
      <c r="N36" s="216"/>
      <c r="O36" s="1101"/>
      <c r="P36" s="1101"/>
      <c r="Q36" s="1101"/>
      <c r="R36" s="1101"/>
      <c r="S36" s="1101"/>
      <c r="T36" s="1101"/>
      <c r="U36" s="1101"/>
      <c r="V36" s="1101"/>
      <c r="W36" s="1101"/>
      <c r="X36" s="1101"/>
      <c r="Y36" s="1101"/>
      <c r="Z36" s="1101"/>
      <c r="AA36" s="1101"/>
      <c r="AB36" s="1101"/>
      <c r="AC36" s="1023"/>
      <c r="AD36" s="1024"/>
      <c r="AE36" s="1025" t="s">
        <v>858</v>
      </c>
      <c r="AF36" s="1026"/>
      <c r="AG36" s="1023"/>
      <c r="AH36" s="1024"/>
      <c r="AI36" s="1025" t="s">
        <v>859</v>
      </c>
      <c r="AJ36" s="1026"/>
      <c r="AK36" s="1023"/>
      <c r="AL36" s="1027"/>
      <c r="AM36" s="1100"/>
      <c r="AN36" s="1100"/>
      <c r="AO36" s="211"/>
      <c r="AP36" s="211"/>
      <c r="AQ36" s="211"/>
      <c r="AR36" s="212"/>
      <c r="AS36" s="1029"/>
      <c r="AT36" s="1029"/>
      <c r="AU36" s="1029"/>
      <c r="AV36" s="1029"/>
      <c r="AW36" s="1029"/>
      <c r="AX36" s="208"/>
    </row>
    <row r="37" spans="1:50" s="209" customFormat="1" ht="11.25" customHeight="1" x14ac:dyDescent="0.2">
      <c r="A37" s="207"/>
      <c r="B37" s="1085" t="s">
        <v>832</v>
      </c>
      <c r="C37" s="1086"/>
      <c r="D37" s="1086"/>
      <c r="E37" s="1087"/>
      <c r="F37" s="1088" t="s">
        <v>833</v>
      </c>
      <c r="G37" s="1089"/>
      <c r="H37" s="1089"/>
      <c r="I37" s="1089"/>
      <c r="J37" s="1089"/>
      <c r="K37" s="1089"/>
      <c r="L37" s="1089"/>
      <c r="M37" s="1089"/>
      <c r="N37" s="1090"/>
      <c r="O37" s="1088" t="s">
        <v>834</v>
      </c>
      <c r="P37" s="1089"/>
      <c r="Q37" s="1089"/>
      <c r="R37" s="1089"/>
      <c r="S37" s="1089"/>
      <c r="T37" s="1089"/>
      <c r="U37" s="1089"/>
      <c r="V37" s="1089"/>
      <c r="W37" s="1089"/>
      <c r="X37" s="1089"/>
      <c r="Y37" s="1089"/>
      <c r="Z37" s="1089"/>
      <c r="AA37" s="1089"/>
      <c r="AB37" s="1089"/>
      <c r="AC37" s="1089"/>
      <c r="AD37" s="1089"/>
      <c r="AE37" s="1089"/>
      <c r="AF37" s="1089"/>
      <c r="AG37" s="1089"/>
      <c r="AH37" s="1089"/>
      <c r="AI37" s="1089"/>
      <c r="AJ37" s="1089"/>
      <c r="AK37" s="1089"/>
      <c r="AL37" s="1089"/>
      <c r="AM37" s="1089"/>
      <c r="AN37" s="1089"/>
      <c r="AO37" s="1089"/>
      <c r="AP37" s="1089"/>
      <c r="AQ37" s="1089"/>
      <c r="AR37" s="1090"/>
      <c r="AS37" s="1088" t="s">
        <v>835</v>
      </c>
      <c r="AT37" s="1089"/>
      <c r="AU37" s="1089"/>
      <c r="AV37" s="1089"/>
      <c r="AW37" s="1090"/>
      <c r="AX37" s="208"/>
    </row>
    <row r="38" spans="1:50" s="209" customFormat="1" ht="11.25" customHeight="1" x14ac:dyDescent="0.2">
      <c r="A38" s="207"/>
      <c r="B38" s="1091" t="s">
        <v>284</v>
      </c>
      <c r="C38" s="1081"/>
      <c r="D38" s="1081"/>
      <c r="E38" s="1082"/>
      <c r="F38" s="1096" t="s">
        <v>836</v>
      </c>
      <c r="G38" s="1096"/>
      <c r="H38" s="1096"/>
      <c r="I38" s="1096"/>
      <c r="J38" s="1096"/>
      <c r="K38" s="1096"/>
      <c r="L38" s="1096"/>
      <c r="M38" s="1096"/>
      <c r="N38" s="1096"/>
      <c r="O38" s="1049" t="s">
        <v>839</v>
      </c>
      <c r="P38" s="1050"/>
      <c r="Q38" s="1050"/>
      <c r="R38" s="1050"/>
      <c r="S38" s="1050"/>
      <c r="T38" s="1050"/>
      <c r="U38" s="1050"/>
      <c r="V38" s="1050"/>
      <c r="W38" s="1050"/>
      <c r="X38" s="1050"/>
      <c r="Y38" s="1050"/>
      <c r="Z38" s="1050"/>
      <c r="AA38" s="1050"/>
      <c r="AB38" s="1050"/>
      <c r="AC38" s="1039"/>
      <c r="AD38" s="1040"/>
      <c r="AE38" s="1025" t="s">
        <v>837</v>
      </c>
      <c r="AF38" s="1026"/>
      <c r="AG38" s="1028"/>
      <c r="AH38" s="1040"/>
      <c r="AI38" s="1025" t="s">
        <v>838</v>
      </c>
      <c r="AJ38" s="1026"/>
      <c r="AK38" s="1097"/>
      <c r="AL38" s="1098"/>
      <c r="AM38" s="1098"/>
      <c r="AN38" s="1098"/>
      <c r="AO38" s="1098"/>
      <c r="AP38" s="1098"/>
      <c r="AQ38" s="1098"/>
      <c r="AR38" s="1099"/>
      <c r="AS38" s="1029"/>
      <c r="AT38" s="1029"/>
      <c r="AU38" s="1029"/>
      <c r="AV38" s="1029"/>
      <c r="AW38" s="1029"/>
      <c r="AX38" s="208"/>
    </row>
    <row r="39" spans="1:50" s="209" customFormat="1" ht="11.25" customHeight="1" x14ac:dyDescent="0.2">
      <c r="A39" s="207"/>
      <c r="B39" s="1092"/>
      <c r="C39" s="1083"/>
      <c r="D39" s="1083"/>
      <c r="E39" s="1084"/>
      <c r="F39" s="1096"/>
      <c r="G39" s="1096"/>
      <c r="H39" s="1096"/>
      <c r="I39" s="1096"/>
      <c r="J39" s="1096"/>
      <c r="K39" s="1096"/>
      <c r="L39" s="1096"/>
      <c r="M39" s="1096"/>
      <c r="N39" s="1096"/>
      <c r="O39" s="1049" t="s">
        <v>840</v>
      </c>
      <c r="P39" s="1050"/>
      <c r="Q39" s="1050"/>
      <c r="R39" s="1050"/>
      <c r="S39" s="1050"/>
      <c r="T39" s="1050"/>
      <c r="U39" s="1050"/>
      <c r="V39" s="1050"/>
      <c r="W39" s="1050"/>
      <c r="X39" s="1050"/>
      <c r="Y39" s="1050"/>
      <c r="Z39" s="1050"/>
      <c r="AA39" s="1050"/>
      <c r="AB39" s="1050"/>
      <c r="AC39" s="1039"/>
      <c r="AD39" s="1040"/>
      <c r="AE39" s="1060" t="s">
        <v>837</v>
      </c>
      <c r="AF39" s="1061"/>
      <c r="AG39" s="1028"/>
      <c r="AH39" s="1040"/>
      <c r="AI39" s="1060" t="s">
        <v>838</v>
      </c>
      <c r="AJ39" s="1061"/>
      <c r="AK39" s="1030"/>
      <c r="AL39" s="1031"/>
      <c r="AM39" s="1031"/>
      <c r="AN39" s="1031"/>
      <c r="AO39" s="1031"/>
      <c r="AP39" s="1031"/>
      <c r="AQ39" s="1031"/>
      <c r="AR39" s="1032"/>
      <c r="AS39" s="1029"/>
      <c r="AT39" s="1029"/>
      <c r="AU39" s="1029"/>
      <c r="AV39" s="1029"/>
      <c r="AW39" s="1029"/>
      <c r="AX39" s="208"/>
    </row>
    <row r="40" spans="1:50" s="209" customFormat="1" ht="11.25" customHeight="1" x14ac:dyDescent="0.2">
      <c r="A40" s="207"/>
      <c r="B40" s="1092"/>
      <c r="C40" s="1083"/>
      <c r="D40" s="1083"/>
      <c r="E40" s="1084"/>
      <c r="F40" s="1077"/>
      <c r="G40" s="1078"/>
      <c r="H40" s="1078"/>
      <c r="I40" s="1078"/>
      <c r="J40" s="1078"/>
      <c r="K40" s="1078"/>
      <c r="L40" s="1078"/>
      <c r="M40" s="1081" t="s">
        <v>280</v>
      </c>
      <c r="N40" s="1082"/>
      <c r="O40" s="1049" t="s">
        <v>896</v>
      </c>
      <c r="P40" s="1050"/>
      <c r="Q40" s="1050"/>
      <c r="R40" s="1050"/>
      <c r="S40" s="1050"/>
      <c r="T40" s="1050"/>
      <c r="U40" s="1050"/>
      <c r="V40" s="1050"/>
      <c r="W40" s="1050"/>
      <c r="X40" s="1050"/>
      <c r="Y40" s="1050"/>
      <c r="Z40" s="1050"/>
      <c r="AA40" s="1050"/>
      <c r="AB40" s="1050"/>
      <c r="AC40" s="1039"/>
      <c r="AD40" s="1040"/>
      <c r="AE40" s="1060" t="s">
        <v>837</v>
      </c>
      <c r="AF40" s="1061"/>
      <c r="AG40" s="1028"/>
      <c r="AH40" s="1040"/>
      <c r="AI40" s="1060" t="s">
        <v>838</v>
      </c>
      <c r="AJ40" s="1061"/>
      <c r="AK40" s="1030"/>
      <c r="AL40" s="1031"/>
      <c r="AM40" s="1031"/>
      <c r="AN40" s="1031"/>
      <c r="AO40" s="1031"/>
      <c r="AP40" s="1031"/>
      <c r="AQ40" s="1031"/>
      <c r="AR40" s="1032"/>
      <c r="AS40" s="1029"/>
      <c r="AT40" s="1029"/>
      <c r="AU40" s="1029"/>
      <c r="AV40" s="1029"/>
      <c r="AW40" s="1029"/>
      <c r="AX40" s="208"/>
    </row>
    <row r="41" spans="1:50" s="209" customFormat="1" ht="11.25" customHeight="1" x14ac:dyDescent="0.2">
      <c r="A41" s="207"/>
      <c r="B41" s="1092"/>
      <c r="C41" s="1083"/>
      <c r="D41" s="1083"/>
      <c r="E41" s="1084"/>
      <c r="F41" s="1079"/>
      <c r="G41" s="1080"/>
      <c r="H41" s="1080"/>
      <c r="I41" s="1080"/>
      <c r="J41" s="1080"/>
      <c r="K41" s="1080"/>
      <c r="L41" s="1080"/>
      <c r="M41" s="1083"/>
      <c r="N41" s="1084"/>
      <c r="O41" s="1046" t="s">
        <v>897</v>
      </c>
      <c r="P41" s="1047"/>
      <c r="Q41" s="1047"/>
      <c r="R41" s="1047"/>
      <c r="S41" s="1047"/>
      <c r="T41" s="1047"/>
      <c r="U41" s="1047"/>
      <c r="V41" s="1047"/>
      <c r="W41" s="1047"/>
      <c r="X41" s="1047"/>
      <c r="Y41" s="1047"/>
      <c r="Z41" s="1047"/>
      <c r="AA41" s="1047"/>
      <c r="AB41" s="1048"/>
      <c r="AC41" s="1023"/>
      <c r="AD41" s="1024"/>
      <c r="AE41" s="1067" t="s">
        <v>837</v>
      </c>
      <c r="AF41" s="1068"/>
      <c r="AG41" s="1023"/>
      <c r="AH41" s="1024"/>
      <c r="AI41" s="1069" t="s">
        <v>838</v>
      </c>
      <c r="AJ41" s="1070"/>
      <c r="AK41" s="1030"/>
      <c r="AL41" s="1031"/>
      <c r="AM41" s="1031"/>
      <c r="AN41" s="1031"/>
      <c r="AO41" s="1031"/>
      <c r="AP41" s="1031"/>
      <c r="AQ41" s="1031"/>
      <c r="AR41" s="1032"/>
      <c r="AS41" s="1020"/>
      <c r="AT41" s="1021"/>
      <c r="AU41" s="1021"/>
      <c r="AV41" s="1021"/>
      <c r="AW41" s="1022"/>
      <c r="AX41" s="208"/>
    </row>
    <row r="42" spans="1:50" s="209" customFormat="1" ht="11.25" customHeight="1" x14ac:dyDescent="0.2">
      <c r="A42" s="207"/>
      <c r="B42" s="1092"/>
      <c r="C42" s="1083"/>
      <c r="D42" s="1083"/>
      <c r="E42" s="1084"/>
      <c r="F42" s="1079"/>
      <c r="G42" s="1080"/>
      <c r="H42" s="1080"/>
      <c r="I42" s="1080"/>
      <c r="J42" s="1080"/>
      <c r="K42" s="1080"/>
      <c r="L42" s="1080"/>
      <c r="M42" s="1083"/>
      <c r="N42" s="1084"/>
      <c r="O42" s="1046" t="s">
        <v>898</v>
      </c>
      <c r="P42" s="1047"/>
      <c r="Q42" s="1047"/>
      <c r="R42" s="1047"/>
      <c r="S42" s="1047"/>
      <c r="T42" s="1047"/>
      <c r="U42" s="1047"/>
      <c r="V42" s="1047"/>
      <c r="W42" s="1047"/>
      <c r="X42" s="1047"/>
      <c r="Y42" s="1047"/>
      <c r="Z42" s="1047"/>
      <c r="AA42" s="1047"/>
      <c r="AB42" s="1048"/>
      <c r="AC42" s="1023"/>
      <c r="AD42" s="1024"/>
      <c r="AE42" s="1067" t="s">
        <v>837</v>
      </c>
      <c r="AF42" s="1068"/>
      <c r="AG42" s="1023"/>
      <c r="AH42" s="1024"/>
      <c r="AI42" s="1069" t="s">
        <v>838</v>
      </c>
      <c r="AJ42" s="1070"/>
      <c r="AK42" s="1030"/>
      <c r="AL42" s="1031"/>
      <c r="AM42" s="1031"/>
      <c r="AN42" s="1031"/>
      <c r="AO42" s="1031"/>
      <c r="AP42" s="1031"/>
      <c r="AQ42" s="1031"/>
      <c r="AR42" s="1032"/>
      <c r="AS42" s="1020"/>
      <c r="AT42" s="1021"/>
      <c r="AU42" s="1021"/>
      <c r="AV42" s="1021"/>
      <c r="AW42" s="1022"/>
      <c r="AX42" s="208"/>
    </row>
    <row r="43" spans="1:50" s="209" customFormat="1" ht="11.25" customHeight="1" x14ac:dyDescent="0.2">
      <c r="A43" s="207"/>
      <c r="B43" s="1092"/>
      <c r="C43" s="1083"/>
      <c r="D43" s="1083"/>
      <c r="E43" s="1084"/>
      <c r="F43" s="1071" t="s">
        <v>29</v>
      </c>
      <c r="G43" s="1072"/>
      <c r="H43" s="1072"/>
      <c r="I43" s="1072"/>
      <c r="J43" s="1072"/>
      <c r="K43" s="1072"/>
      <c r="L43" s="1072"/>
      <c r="M43" s="1072"/>
      <c r="N43" s="1073"/>
      <c r="O43" s="1046" t="s">
        <v>847</v>
      </c>
      <c r="P43" s="1047"/>
      <c r="Q43" s="1047"/>
      <c r="R43" s="1047"/>
      <c r="S43" s="1047"/>
      <c r="T43" s="1047"/>
      <c r="U43" s="1047"/>
      <c r="V43" s="1047"/>
      <c r="W43" s="1047"/>
      <c r="X43" s="1047"/>
      <c r="Y43" s="1047"/>
      <c r="Z43" s="1047"/>
      <c r="AA43" s="1047"/>
      <c r="AB43" s="1048"/>
      <c r="AC43" s="1023"/>
      <c r="AD43" s="1024"/>
      <c r="AE43" s="1067" t="s">
        <v>837</v>
      </c>
      <c r="AF43" s="1068"/>
      <c r="AG43" s="1023"/>
      <c r="AH43" s="1024"/>
      <c r="AI43" s="1069" t="s">
        <v>838</v>
      </c>
      <c r="AJ43" s="1070"/>
      <c r="AK43" s="1030"/>
      <c r="AL43" s="1031"/>
      <c r="AM43" s="1031"/>
      <c r="AN43" s="1031"/>
      <c r="AO43" s="1031"/>
      <c r="AP43" s="1031"/>
      <c r="AQ43" s="1031"/>
      <c r="AR43" s="1032"/>
      <c r="AS43" s="1020"/>
      <c r="AT43" s="1021"/>
      <c r="AU43" s="1021"/>
      <c r="AV43" s="1021"/>
      <c r="AW43" s="1022"/>
      <c r="AX43" s="208"/>
    </row>
    <row r="44" spans="1:50" s="209" customFormat="1" ht="11.25" customHeight="1" x14ac:dyDescent="0.2">
      <c r="A44" s="207"/>
      <c r="B44" s="1092"/>
      <c r="C44" s="1083"/>
      <c r="D44" s="1083"/>
      <c r="E44" s="1084"/>
      <c r="F44" s="1074"/>
      <c r="G44" s="1075"/>
      <c r="H44" s="1075"/>
      <c r="I44" s="1075"/>
      <c r="J44" s="1075"/>
      <c r="K44" s="1075"/>
      <c r="L44" s="1075"/>
      <c r="M44" s="1075"/>
      <c r="N44" s="1076"/>
      <c r="O44" s="1049" t="s">
        <v>899</v>
      </c>
      <c r="P44" s="1050"/>
      <c r="Q44" s="1050"/>
      <c r="R44" s="1050"/>
      <c r="S44" s="1050"/>
      <c r="T44" s="1050"/>
      <c r="U44" s="1050"/>
      <c r="V44" s="1050"/>
      <c r="W44" s="1050"/>
      <c r="X44" s="1050"/>
      <c r="Y44" s="1050"/>
      <c r="Z44" s="1050"/>
      <c r="AA44" s="1050"/>
      <c r="AB44" s="1050"/>
      <c r="AC44" s="1039"/>
      <c r="AD44" s="1040"/>
      <c r="AE44" s="1060" t="s">
        <v>837</v>
      </c>
      <c r="AF44" s="1061"/>
      <c r="AG44" s="1028"/>
      <c r="AH44" s="1040"/>
      <c r="AI44" s="1060" t="s">
        <v>838</v>
      </c>
      <c r="AJ44" s="1061"/>
      <c r="AK44" s="1030"/>
      <c r="AL44" s="1031"/>
      <c r="AM44" s="1031"/>
      <c r="AN44" s="1031"/>
      <c r="AO44" s="1031"/>
      <c r="AP44" s="1031"/>
      <c r="AQ44" s="1031"/>
      <c r="AR44" s="1032"/>
      <c r="AS44" s="1029"/>
      <c r="AT44" s="1029"/>
      <c r="AU44" s="1029"/>
      <c r="AV44" s="1029"/>
      <c r="AW44" s="1029"/>
      <c r="AX44" s="208"/>
    </row>
    <row r="45" spans="1:50" s="209" customFormat="1" ht="11.25" customHeight="1" x14ac:dyDescent="0.2">
      <c r="A45" s="207"/>
      <c r="B45" s="1092"/>
      <c r="C45" s="1083"/>
      <c r="D45" s="1083"/>
      <c r="E45" s="1084"/>
      <c r="F45" s="1023"/>
      <c r="G45" s="1028"/>
      <c r="H45" s="1064" t="s">
        <v>900</v>
      </c>
      <c r="I45" s="1065"/>
      <c r="J45" s="1065"/>
      <c r="K45" s="1065"/>
      <c r="L45" s="1065"/>
      <c r="M45" s="1065"/>
      <c r="N45" s="1066"/>
      <c r="O45" s="1046" t="s">
        <v>901</v>
      </c>
      <c r="P45" s="1047"/>
      <c r="Q45" s="1047"/>
      <c r="R45" s="1047"/>
      <c r="S45" s="1047"/>
      <c r="T45" s="1047"/>
      <c r="U45" s="1047"/>
      <c r="V45" s="1047"/>
      <c r="W45" s="1047"/>
      <c r="X45" s="1047"/>
      <c r="Y45" s="1047"/>
      <c r="Z45" s="1047"/>
      <c r="AA45" s="1047"/>
      <c r="AB45" s="1048"/>
      <c r="AC45" s="1023"/>
      <c r="AD45" s="1024"/>
      <c r="AE45" s="1067" t="s">
        <v>837</v>
      </c>
      <c r="AF45" s="1068"/>
      <c r="AG45" s="1023"/>
      <c r="AH45" s="1024"/>
      <c r="AI45" s="1067" t="s">
        <v>838</v>
      </c>
      <c r="AJ45" s="1068"/>
      <c r="AK45" s="1030"/>
      <c r="AL45" s="1031"/>
      <c r="AM45" s="1031"/>
      <c r="AN45" s="1031"/>
      <c r="AO45" s="1031"/>
      <c r="AP45" s="1031"/>
      <c r="AQ45" s="1031"/>
      <c r="AR45" s="1032"/>
      <c r="AS45" s="1020"/>
      <c r="AT45" s="1021"/>
      <c r="AU45" s="1021"/>
      <c r="AV45" s="1021"/>
      <c r="AW45" s="1022"/>
      <c r="AX45" s="208"/>
    </row>
    <row r="46" spans="1:50" s="209" customFormat="1" ht="11.25" customHeight="1" x14ac:dyDescent="0.2">
      <c r="A46" s="207"/>
      <c r="B46" s="1092"/>
      <c r="C46" s="1083"/>
      <c r="D46" s="1083"/>
      <c r="E46" s="1084"/>
      <c r="F46" s="1023"/>
      <c r="G46" s="1028"/>
      <c r="H46" s="1064" t="s">
        <v>902</v>
      </c>
      <c r="I46" s="1065"/>
      <c r="J46" s="1065"/>
      <c r="K46" s="1065"/>
      <c r="L46" s="1065"/>
      <c r="M46" s="1065"/>
      <c r="N46" s="1066"/>
      <c r="O46" s="1049" t="s">
        <v>903</v>
      </c>
      <c r="P46" s="1050"/>
      <c r="Q46" s="1050"/>
      <c r="R46" s="1050"/>
      <c r="S46" s="1050"/>
      <c r="T46" s="1050"/>
      <c r="U46" s="1050"/>
      <c r="V46" s="1050"/>
      <c r="W46" s="1050"/>
      <c r="X46" s="1050"/>
      <c r="Y46" s="1050"/>
      <c r="Z46" s="1050"/>
      <c r="AA46" s="1050"/>
      <c r="AB46" s="1050"/>
      <c r="AC46" s="1039"/>
      <c r="AD46" s="1040"/>
      <c r="AE46" s="1060" t="s">
        <v>837</v>
      </c>
      <c r="AF46" s="1061"/>
      <c r="AG46" s="1028"/>
      <c r="AH46" s="1040"/>
      <c r="AI46" s="1060" t="s">
        <v>838</v>
      </c>
      <c r="AJ46" s="1061"/>
      <c r="AK46" s="1030"/>
      <c r="AL46" s="1031"/>
      <c r="AM46" s="1031"/>
      <c r="AN46" s="1031"/>
      <c r="AO46" s="1031"/>
      <c r="AP46" s="1031"/>
      <c r="AQ46" s="1031"/>
      <c r="AR46" s="1032"/>
      <c r="AS46" s="1029"/>
      <c r="AT46" s="1029"/>
      <c r="AU46" s="1029"/>
      <c r="AV46" s="1029"/>
      <c r="AW46" s="1029"/>
      <c r="AX46" s="208"/>
    </row>
    <row r="47" spans="1:50" s="209" customFormat="1" ht="11.25" customHeight="1" x14ac:dyDescent="0.2">
      <c r="A47" s="207"/>
      <c r="B47" s="1092"/>
      <c r="C47" s="1083"/>
      <c r="D47" s="1083"/>
      <c r="E47" s="1084"/>
      <c r="F47" s="1023"/>
      <c r="G47" s="1028"/>
      <c r="H47" s="1064" t="s">
        <v>904</v>
      </c>
      <c r="I47" s="1065"/>
      <c r="J47" s="1065"/>
      <c r="K47" s="1065"/>
      <c r="L47" s="1065"/>
      <c r="M47" s="1065"/>
      <c r="N47" s="1066"/>
      <c r="O47" s="1049" t="s">
        <v>877</v>
      </c>
      <c r="P47" s="1050"/>
      <c r="Q47" s="1050"/>
      <c r="R47" s="1050"/>
      <c r="S47" s="1050"/>
      <c r="T47" s="1050"/>
      <c r="U47" s="1050"/>
      <c r="V47" s="1050"/>
      <c r="W47" s="1050"/>
      <c r="X47" s="1050"/>
      <c r="Y47" s="1050"/>
      <c r="Z47" s="1050"/>
      <c r="AA47" s="1050"/>
      <c r="AB47" s="1050"/>
      <c r="AC47" s="1039"/>
      <c r="AD47" s="1040"/>
      <c r="AE47" s="1060" t="s">
        <v>837</v>
      </c>
      <c r="AF47" s="1061"/>
      <c r="AG47" s="1028"/>
      <c r="AH47" s="1040"/>
      <c r="AI47" s="1060" t="s">
        <v>838</v>
      </c>
      <c r="AJ47" s="1061"/>
      <c r="AK47" s="1030"/>
      <c r="AL47" s="1031"/>
      <c r="AM47" s="1031"/>
      <c r="AN47" s="1031"/>
      <c r="AO47" s="1031"/>
      <c r="AP47" s="1031"/>
      <c r="AQ47" s="1031"/>
      <c r="AR47" s="1032"/>
      <c r="AS47" s="1029"/>
      <c r="AT47" s="1029"/>
      <c r="AU47" s="1029"/>
      <c r="AV47" s="1029"/>
      <c r="AW47" s="1029"/>
      <c r="AX47" s="208"/>
    </row>
    <row r="48" spans="1:50" s="209" customFormat="1" ht="11.25" customHeight="1" x14ac:dyDescent="0.2">
      <c r="A48" s="207"/>
      <c r="B48" s="1092"/>
      <c r="C48" s="1083"/>
      <c r="D48" s="1083"/>
      <c r="E48" s="1084"/>
      <c r="F48" s="1023"/>
      <c r="G48" s="1028"/>
      <c r="H48" s="1064" t="s">
        <v>905</v>
      </c>
      <c r="I48" s="1065"/>
      <c r="J48" s="1065"/>
      <c r="K48" s="1065"/>
      <c r="L48" s="1065"/>
      <c r="M48" s="1065"/>
      <c r="N48" s="1066"/>
      <c r="O48" s="1049" t="s">
        <v>906</v>
      </c>
      <c r="P48" s="1050"/>
      <c r="Q48" s="1050"/>
      <c r="R48" s="1050"/>
      <c r="S48" s="1050"/>
      <c r="T48" s="1050"/>
      <c r="U48" s="1050"/>
      <c r="V48" s="1050"/>
      <c r="W48" s="1050"/>
      <c r="X48" s="1050"/>
      <c r="Y48" s="1050"/>
      <c r="Z48" s="1050"/>
      <c r="AA48" s="1050"/>
      <c r="AB48" s="1050"/>
      <c r="AC48" s="1039"/>
      <c r="AD48" s="1040"/>
      <c r="AE48" s="1060" t="s">
        <v>837</v>
      </c>
      <c r="AF48" s="1061"/>
      <c r="AG48" s="1028"/>
      <c r="AH48" s="1040"/>
      <c r="AI48" s="1060" t="s">
        <v>838</v>
      </c>
      <c r="AJ48" s="1061"/>
      <c r="AK48" s="1030"/>
      <c r="AL48" s="1031"/>
      <c r="AM48" s="1031"/>
      <c r="AN48" s="1031"/>
      <c r="AO48" s="1031"/>
      <c r="AP48" s="1031"/>
      <c r="AQ48" s="1031"/>
      <c r="AR48" s="1032"/>
      <c r="AS48" s="1029"/>
      <c r="AT48" s="1029"/>
      <c r="AU48" s="1029"/>
      <c r="AV48" s="1029"/>
      <c r="AW48" s="1029"/>
      <c r="AX48" s="208"/>
    </row>
    <row r="49" spans="1:50" s="209" customFormat="1" ht="11.25" customHeight="1" x14ac:dyDescent="0.2">
      <c r="A49" s="207"/>
      <c r="B49" s="1092"/>
      <c r="C49" s="1083"/>
      <c r="D49" s="1083"/>
      <c r="E49" s="1084"/>
      <c r="F49" s="3"/>
      <c r="G49" s="3"/>
      <c r="H49" s="3"/>
      <c r="I49" s="3"/>
      <c r="J49" s="3"/>
      <c r="K49" s="3"/>
      <c r="L49" s="3"/>
      <c r="M49" s="3"/>
      <c r="N49" s="3"/>
      <c r="O49" s="1049" t="s">
        <v>907</v>
      </c>
      <c r="P49" s="1050"/>
      <c r="Q49" s="1050"/>
      <c r="R49" s="1050"/>
      <c r="S49" s="1050"/>
      <c r="T49" s="1050"/>
      <c r="U49" s="1050"/>
      <c r="V49" s="1050"/>
      <c r="W49" s="1050"/>
      <c r="X49" s="1050"/>
      <c r="Y49" s="1050"/>
      <c r="Z49" s="1050"/>
      <c r="AA49" s="1050"/>
      <c r="AB49" s="1050"/>
      <c r="AC49" s="1039"/>
      <c r="AD49" s="1040"/>
      <c r="AE49" s="1060" t="s">
        <v>837</v>
      </c>
      <c r="AF49" s="1061"/>
      <c r="AG49" s="1028"/>
      <c r="AH49" s="1040"/>
      <c r="AI49" s="1060" t="s">
        <v>838</v>
      </c>
      <c r="AJ49" s="1061"/>
      <c r="AK49" s="1030"/>
      <c r="AL49" s="1031"/>
      <c r="AM49" s="1031"/>
      <c r="AN49" s="1031"/>
      <c r="AO49" s="1031"/>
      <c r="AP49" s="1031"/>
      <c r="AQ49" s="1031"/>
      <c r="AR49" s="1032"/>
      <c r="AS49" s="1029"/>
      <c r="AT49" s="1029"/>
      <c r="AU49" s="1029"/>
      <c r="AV49" s="1029"/>
      <c r="AW49" s="1029"/>
      <c r="AX49" s="208"/>
    </row>
    <row r="50" spans="1:50" s="209" customFormat="1" ht="11.25" customHeight="1" x14ac:dyDescent="0.2">
      <c r="A50" s="207"/>
      <c r="B50" s="1092"/>
      <c r="C50" s="1083"/>
      <c r="D50" s="1083"/>
      <c r="E50" s="1084"/>
      <c r="F50" s="3"/>
      <c r="G50" s="3"/>
      <c r="H50" s="3"/>
      <c r="I50" s="3"/>
      <c r="J50" s="3"/>
      <c r="K50" s="3"/>
      <c r="L50" s="3"/>
      <c r="M50" s="3"/>
      <c r="N50" s="3"/>
      <c r="O50" s="1049" t="s">
        <v>888</v>
      </c>
      <c r="P50" s="1050"/>
      <c r="Q50" s="1050"/>
      <c r="R50" s="1050"/>
      <c r="S50" s="1050"/>
      <c r="T50" s="1050"/>
      <c r="U50" s="1050"/>
      <c r="V50" s="1050"/>
      <c r="W50" s="1050"/>
      <c r="X50" s="1050"/>
      <c r="Y50" s="1050"/>
      <c r="Z50" s="1050"/>
      <c r="AA50" s="1050"/>
      <c r="AB50" s="1050"/>
      <c r="AC50" s="1039"/>
      <c r="AD50" s="1040"/>
      <c r="AE50" s="1060" t="s">
        <v>837</v>
      </c>
      <c r="AF50" s="1061"/>
      <c r="AG50" s="1028"/>
      <c r="AH50" s="1040"/>
      <c r="AI50" s="1060" t="s">
        <v>838</v>
      </c>
      <c r="AJ50" s="1061"/>
      <c r="AK50" s="1030"/>
      <c r="AL50" s="1031"/>
      <c r="AM50" s="1031"/>
      <c r="AN50" s="1031"/>
      <c r="AO50" s="1031"/>
      <c r="AP50" s="1031"/>
      <c r="AQ50" s="1031"/>
      <c r="AR50" s="1032"/>
      <c r="AS50" s="1029"/>
      <c r="AT50" s="1029"/>
      <c r="AU50" s="1029"/>
      <c r="AV50" s="1029"/>
      <c r="AW50" s="1029"/>
      <c r="AX50" s="208"/>
    </row>
    <row r="51" spans="1:50" s="209" customFormat="1" ht="11.25" customHeight="1" x14ac:dyDescent="0.2">
      <c r="A51" s="207"/>
      <c r="B51" s="1092"/>
      <c r="C51" s="1083"/>
      <c r="D51" s="1083"/>
      <c r="E51" s="1084"/>
      <c r="F51" s="3"/>
      <c r="G51" s="3"/>
      <c r="H51" s="3"/>
      <c r="I51" s="3"/>
      <c r="J51" s="3"/>
      <c r="K51" s="3"/>
      <c r="L51" s="3"/>
      <c r="M51" s="3"/>
      <c r="N51" s="3"/>
      <c r="O51" s="1049" t="s">
        <v>908</v>
      </c>
      <c r="P51" s="1050"/>
      <c r="Q51" s="1050"/>
      <c r="R51" s="1050"/>
      <c r="S51" s="1050"/>
      <c r="T51" s="1050"/>
      <c r="U51" s="1050"/>
      <c r="V51" s="1050"/>
      <c r="W51" s="1050"/>
      <c r="X51" s="1050"/>
      <c r="Y51" s="1050"/>
      <c r="Z51" s="1050"/>
      <c r="AA51" s="1050"/>
      <c r="AB51" s="1050"/>
      <c r="AC51" s="1039"/>
      <c r="AD51" s="1040"/>
      <c r="AE51" s="1060" t="s">
        <v>837</v>
      </c>
      <c r="AF51" s="1061"/>
      <c r="AG51" s="1028"/>
      <c r="AH51" s="1040"/>
      <c r="AI51" s="1060" t="s">
        <v>838</v>
      </c>
      <c r="AJ51" s="1061"/>
      <c r="AK51" s="1030"/>
      <c r="AL51" s="1031"/>
      <c r="AM51" s="1031"/>
      <c r="AN51" s="1031"/>
      <c r="AO51" s="1031"/>
      <c r="AP51" s="1031"/>
      <c r="AQ51" s="1031"/>
      <c r="AR51" s="1032"/>
      <c r="AS51" s="1029"/>
      <c r="AT51" s="1029"/>
      <c r="AU51" s="1029"/>
      <c r="AV51" s="1029"/>
      <c r="AW51" s="1029"/>
      <c r="AX51" s="208"/>
    </row>
    <row r="52" spans="1:50" s="209" customFormat="1" ht="11.25" customHeight="1" x14ac:dyDescent="0.2">
      <c r="A52" s="207"/>
      <c r="B52" s="1092"/>
      <c r="C52" s="1083"/>
      <c r="D52" s="1083"/>
      <c r="E52" s="1084"/>
      <c r="F52" s="3"/>
      <c r="G52" s="3"/>
      <c r="H52" s="3"/>
      <c r="I52" s="3"/>
      <c r="J52" s="3"/>
      <c r="K52" s="3"/>
      <c r="L52" s="3"/>
      <c r="M52" s="3"/>
      <c r="N52" s="3"/>
      <c r="O52" s="1033" t="s">
        <v>909</v>
      </c>
      <c r="P52" s="1034"/>
      <c r="Q52" s="1034"/>
      <c r="R52" s="1034"/>
      <c r="S52" s="1034"/>
      <c r="T52" s="1034"/>
      <c r="U52" s="1034"/>
      <c r="V52" s="1034"/>
      <c r="W52" s="1034"/>
      <c r="X52" s="1034"/>
      <c r="Y52" s="1034"/>
      <c r="Z52" s="1034"/>
      <c r="AA52" s="1034"/>
      <c r="AB52" s="1035"/>
      <c r="AC52" s="1054"/>
      <c r="AD52" s="1055"/>
      <c r="AE52" s="1060" t="s">
        <v>837</v>
      </c>
      <c r="AF52" s="1061"/>
      <c r="AG52" s="1028"/>
      <c r="AH52" s="1040"/>
      <c r="AI52" s="1025" t="s">
        <v>850</v>
      </c>
      <c r="AJ52" s="1026"/>
      <c r="AK52" s="1028"/>
      <c r="AL52" s="1040"/>
      <c r="AM52" s="1025" t="s">
        <v>851</v>
      </c>
      <c r="AN52" s="1026"/>
      <c r="AO52" s="1028"/>
      <c r="AP52" s="1040"/>
      <c r="AQ52" s="1025" t="s">
        <v>874</v>
      </c>
      <c r="AR52" s="1026"/>
      <c r="AS52" s="1029"/>
      <c r="AT52" s="1029"/>
      <c r="AU52" s="1029"/>
      <c r="AV52" s="1029"/>
      <c r="AW52" s="1029"/>
      <c r="AX52" s="208"/>
    </row>
    <row r="53" spans="1:50" s="209" customFormat="1" ht="11.25" customHeight="1" x14ac:dyDescent="0.2">
      <c r="A53" s="207"/>
      <c r="B53" s="1092"/>
      <c r="C53" s="1083"/>
      <c r="D53" s="1083"/>
      <c r="E53" s="1084"/>
      <c r="F53" s="3"/>
      <c r="G53" s="3"/>
      <c r="H53" s="3"/>
      <c r="I53" s="3"/>
      <c r="J53" s="3"/>
      <c r="K53" s="3"/>
      <c r="L53" s="3"/>
      <c r="M53" s="3"/>
      <c r="N53" s="3"/>
      <c r="O53" s="1051"/>
      <c r="P53" s="1052"/>
      <c r="Q53" s="1052"/>
      <c r="R53" s="1052"/>
      <c r="S53" s="1052"/>
      <c r="T53" s="1052"/>
      <c r="U53" s="1052"/>
      <c r="V53" s="1052"/>
      <c r="W53" s="1052"/>
      <c r="X53" s="1052"/>
      <c r="Y53" s="1052"/>
      <c r="Z53" s="1052"/>
      <c r="AA53" s="1052"/>
      <c r="AB53" s="1053"/>
      <c r="AC53" s="1056"/>
      <c r="AD53" s="1057"/>
      <c r="AE53" s="1062"/>
      <c r="AF53" s="1063"/>
      <c r="AG53" s="1028"/>
      <c r="AH53" s="1040"/>
      <c r="AI53" s="1025" t="s">
        <v>858</v>
      </c>
      <c r="AJ53" s="1026"/>
      <c r="AK53" s="1028"/>
      <c r="AL53" s="1040"/>
      <c r="AM53" s="1025" t="s">
        <v>859</v>
      </c>
      <c r="AN53" s="1026"/>
      <c r="AO53" s="1028"/>
      <c r="AP53" s="1040"/>
      <c r="AQ53" s="1025" t="s">
        <v>910</v>
      </c>
      <c r="AR53" s="1026"/>
      <c r="AS53" s="1029"/>
      <c r="AT53" s="1029"/>
      <c r="AU53" s="1029"/>
      <c r="AV53" s="1029"/>
      <c r="AW53" s="1029"/>
      <c r="AX53" s="208"/>
    </row>
    <row r="54" spans="1:50" s="209" customFormat="1" ht="11.25" customHeight="1" x14ac:dyDescent="0.2">
      <c r="A54" s="207"/>
      <c r="B54" s="1092"/>
      <c r="C54" s="1083"/>
      <c r="D54" s="1083"/>
      <c r="E54" s="1084"/>
      <c r="F54" s="3"/>
      <c r="G54" s="3"/>
      <c r="H54" s="3"/>
      <c r="I54" s="3"/>
      <c r="J54" s="3"/>
      <c r="K54" s="3"/>
      <c r="L54" s="3"/>
      <c r="M54" s="3"/>
      <c r="N54" s="3"/>
      <c r="O54" s="1036"/>
      <c r="P54" s="1037"/>
      <c r="Q54" s="1037"/>
      <c r="R54" s="1037"/>
      <c r="S54" s="1037"/>
      <c r="T54" s="1037"/>
      <c r="U54" s="1037"/>
      <c r="V54" s="1037"/>
      <c r="W54" s="1037"/>
      <c r="X54" s="1037"/>
      <c r="Y54" s="1037"/>
      <c r="Z54" s="1037"/>
      <c r="AA54" s="1037"/>
      <c r="AB54" s="1038"/>
      <c r="AC54" s="1058"/>
      <c r="AD54" s="1059"/>
      <c r="AE54" s="1043"/>
      <c r="AF54" s="1044"/>
      <c r="AG54" s="1028"/>
      <c r="AH54" s="1040"/>
      <c r="AI54" s="1025" t="s">
        <v>911</v>
      </c>
      <c r="AJ54" s="1026"/>
      <c r="AK54" s="1028"/>
      <c r="AL54" s="1040"/>
      <c r="AM54" s="1025" t="s">
        <v>912</v>
      </c>
      <c r="AN54" s="1026"/>
      <c r="AO54" s="1028"/>
      <c r="AP54" s="1040"/>
      <c r="AQ54" s="1025" t="s">
        <v>913</v>
      </c>
      <c r="AR54" s="1026"/>
      <c r="AS54" s="1029"/>
      <c r="AT54" s="1029"/>
      <c r="AU54" s="1029"/>
      <c r="AV54" s="1029"/>
      <c r="AW54" s="1029"/>
      <c r="AX54" s="208"/>
    </row>
    <row r="55" spans="1:50" s="209" customFormat="1" ht="11.25" customHeight="1" x14ac:dyDescent="0.2">
      <c r="A55" s="207"/>
      <c r="B55" s="1092"/>
      <c r="C55" s="1083"/>
      <c r="D55" s="1083"/>
      <c r="E55" s="1084"/>
      <c r="F55" s="3"/>
      <c r="G55" s="3"/>
      <c r="H55" s="3"/>
      <c r="I55" s="3"/>
      <c r="J55" s="3"/>
      <c r="K55" s="3"/>
      <c r="L55" s="3"/>
      <c r="M55" s="3"/>
      <c r="N55" s="3"/>
      <c r="O55" s="1049" t="s">
        <v>914</v>
      </c>
      <c r="P55" s="1050"/>
      <c r="Q55" s="1050"/>
      <c r="R55" s="1050"/>
      <c r="S55" s="1050"/>
      <c r="T55" s="1050"/>
      <c r="U55" s="1050"/>
      <c r="V55" s="1050"/>
      <c r="W55" s="1050"/>
      <c r="X55" s="1050"/>
      <c r="Y55" s="1050"/>
      <c r="Z55" s="1050"/>
      <c r="AA55" s="1050"/>
      <c r="AB55" s="1050"/>
      <c r="AC55" s="1039"/>
      <c r="AD55" s="1040"/>
      <c r="AE55" s="1025" t="s">
        <v>837</v>
      </c>
      <c r="AF55" s="1026"/>
      <c r="AG55" s="1028"/>
      <c r="AH55" s="1040"/>
      <c r="AI55" s="1025" t="s">
        <v>850</v>
      </c>
      <c r="AJ55" s="1026"/>
      <c r="AK55" s="1028"/>
      <c r="AL55" s="1040"/>
      <c r="AM55" s="1025" t="s">
        <v>851</v>
      </c>
      <c r="AN55" s="1026"/>
      <c r="AO55" s="1030"/>
      <c r="AP55" s="1031"/>
      <c r="AQ55" s="1031"/>
      <c r="AR55" s="1032"/>
      <c r="AS55" s="1029"/>
      <c r="AT55" s="1029"/>
      <c r="AU55" s="1029"/>
      <c r="AV55" s="1029"/>
      <c r="AW55" s="1029"/>
      <c r="AX55" s="208"/>
    </row>
    <row r="56" spans="1:50" s="209" customFormat="1" ht="11.25" customHeight="1" x14ac:dyDescent="0.2">
      <c r="A56" s="207"/>
      <c r="B56" s="1092"/>
      <c r="C56" s="1083"/>
      <c r="D56" s="1083"/>
      <c r="E56" s="1084"/>
      <c r="F56" s="3"/>
      <c r="G56" s="3"/>
      <c r="H56" s="3"/>
      <c r="I56" s="3"/>
      <c r="J56" s="3"/>
      <c r="K56" s="3"/>
      <c r="L56" s="3"/>
      <c r="M56" s="3"/>
      <c r="N56" s="3"/>
      <c r="O56" s="1049" t="s">
        <v>891</v>
      </c>
      <c r="P56" s="1050"/>
      <c r="Q56" s="1050"/>
      <c r="R56" s="1050"/>
      <c r="S56" s="1050"/>
      <c r="T56" s="1050"/>
      <c r="U56" s="1050"/>
      <c r="V56" s="1050"/>
      <c r="W56" s="1050"/>
      <c r="X56" s="1050"/>
      <c r="Y56" s="1050"/>
      <c r="Z56" s="1050"/>
      <c r="AA56" s="1050"/>
      <c r="AB56" s="1050"/>
      <c r="AC56" s="1039"/>
      <c r="AD56" s="1040"/>
      <c r="AE56" s="1025" t="s">
        <v>837</v>
      </c>
      <c r="AF56" s="1026"/>
      <c r="AG56" s="1028"/>
      <c r="AH56" s="1040"/>
      <c r="AI56" s="1025" t="s">
        <v>838</v>
      </c>
      <c r="AJ56" s="1026"/>
      <c r="AK56" s="1030"/>
      <c r="AL56" s="1031"/>
      <c r="AM56" s="1031"/>
      <c r="AN56" s="1031"/>
      <c r="AO56" s="1031"/>
      <c r="AP56" s="1031"/>
      <c r="AQ56" s="1031"/>
      <c r="AR56" s="1032"/>
      <c r="AS56" s="1029"/>
      <c r="AT56" s="1029"/>
      <c r="AU56" s="1029"/>
      <c r="AV56" s="1029"/>
      <c r="AW56" s="1029"/>
      <c r="AX56" s="208"/>
    </row>
    <row r="57" spans="1:50" s="209" customFormat="1" ht="11.25" customHeight="1" x14ac:dyDescent="0.2">
      <c r="A57" s="207"/>
      <c r="B57" s="1092"/>
      <c r="C57" s="1083"/>
      <c r="D57" s="1083"/>
      <c r="E57" s="1084"/>
      <c r="F57" s="3"/>
      <c r="G57" s="3"/>
      <c r="H57" s="3"/>
      <c r="I57" s="3"/>
      <c r="J57" s="3"/>
      <c r="K57" s="3"/>
      <c r="L57" s="3"/>
      <c r="M57" s="3"/>
      <c r="N57" s="3"/>
      <c r="O57" s="1049" t="s">
        <v>892</v>
      </c>
      <c r="P57" s="1050"/>
      <c r="Q57" s="1050"/>
      <c r="R57" s="1050"/>
      <c r="S57" s="1050"/>
      <c r="T57" s="1050"/>
      <c r="U57" s="1050"/>
      <c r="V57" s="1050"/>
      <c r="W57" s="1050"/>
      <c r="X57" s="1050"/>
      <c r="Y57" s="1050"/>
      <c r="Z57" s="1050"/>
      <c r="AA57" s="1050"/>
      <c r="AB57" s="1050"/>
      <c r="AC57" s="1039"/>
      <c r="AD57" s="1040"/>
      <c r="AE57" s="1025" t="s">
        <v>837</v>
      </c>
      <c r="AF57" s="1026"/>
      <c r="AG57" s="1028"/>
      <c r="AH57" s="1040"/>
      <c r="AI57" s="1025" t="s">
        <v>838</v>
      </c>
      <c r="AJ57" s="1026"/>
      <c r="AK57" s="1030"/>
      <c r="AL57" s="1031"/>
      <c r="AM57" s="1031"/>
      <c r="AN57" s="1031"/>
      <c r="AO57" s="1031"/>
      <c r="AP57" s="1031"/>
      <c r="AQ57" s="1031"/>
      <c r="AR57" s="1032"/>
      <c r="AS57" s="1029"/>
      <c r="AT57" s="1029"/>
      <c r="AU57" s="1029"/>
      <c r="AV57" s="1029"/>
      <c r="AW57" s="1029"/>
      <c r="AX57" s="208"/>
    </row>
    <row r="58" spans="1:50" s="209" customFormat="1" ht="11.25" customHeight="1" x14ac:dyDescent="0.2">
      <c r="A58" s="207"/>
      <c r="B58" s="1092"/>
      <c r="C58" s="1083"/>
      <c r="D58" s="1083"/>
      <c r="E58" s="1084"/>
      <c r="F58" s="224"/>
      <c r="G58" s="225"/>
      <c r="H58" s="225"/>
      <c r="I58" s="225"/>
      <c r="J58" s="225"/>
      <c r="K58" s="225"/>
      <c r="L58" s="225"/>
      <c r="M58" s="225"/>
      <c r="N58" s="226"/>
      <c r="O58" s="1049" t="s">
        <v>915</v>
      </c>
      <c r="P58" s="1050"/>
      <c r="Q58" s="1050"/>
      <c r="R58" s="1050"/>
      <c r="S58" s="1050"/>
      <c r="T58" s="1050"/>
      <c r="U58" s="1050"/>
      <c r="V58" s="1050"/>
      <c r="W58" s="1050"/>
      <c r="X58" s="1050"/>
      <c r="Y58" s="1050"/>
      <c r="Z58" s="1050"/>
      <c r="AA58" s="1050"/>
      <c r="AB58" s="1050"/>
      <c r="AC58" s="1039"/>
      <c r="AD58" s="1040"/>
      <c r="AE58" s="1025" t="s">
        <v>837</v>
      </c>
      <c r="AF58" s="1026"/>
      <c r="AG58" s="1028"/>
      <c r="AH58" s="1040"/>
      <c r="AI58" s="1025" t="s">
        <v>850</v>
      </c>
      <c r="AJ58" s="1026"/>
      <c r="AK58" s="1028"/>
      <c r="AL58" s="1040"/>
      <c r="AM58" s="1025" t="s">
        <v>851</v>
      </c>
      <c r="AN58" s="1026"/>
      <c r="AO58" s="1028"/>
      <c r="AP58" s="1040"/>
      <c r="AQ58" s="1025" t="s">
        <v>874</v>
      </c>
      <c r="AR58" s="1026"/>
      <c r="AS58" s="1029"/>
      <c r="AT58" s="1029"/>
      <c r="AU58" s="1029"/>
      <c r="AV58" s="1029"/>
      <c r="AW58" s="1029"/>
      <c r="AX58" s="208"/>
    </row>
    <row r="59" spans="1:50" s="209" customFormat="1" ht="11.25" customHeight="1" x14ac:dyDescent="0.2">
      <c r="A59" s="207"/>
      <c r="B59" s="1092"/>
      <c r="C59" s="1083"/>
      <c r="D59" s="1083"/>
      <c r="E59" s="1084"/>
      <c r="F59" s="224"/>
      <c r="G59" s="225"/>
      <c r="H59" s="225"/>
      <c r="I59" s="225"/>
      <c r="J59" s="225"/>
      <c r="K59" s="225"/>
      <c r="L59" s="225"/>
      <c r="M59" s="225"/>
      <c r="N59" s="226"/>
      <c r="O59" s="1049" t="s">
        <v>916</v>
      </c>
      <c r="P59" s="1050"/>
      <c r="Q59" s="1050"/>
      <c r="R59" s="1050"/>
      <c r="S59" s="1050"/>
      <c r="T59" s="1050"/>
      <c r="U59" s="1050"/>
      <c r="V59" s="1050"/>
      <c r="W59" s="1050"/>
      <c r="X59" s="1050"/>
      <c r="Y59" s="1050"/>
      <c r="Z59" s="1050"/>
      <c r="AA59" s="1050"/>
      <c r="AB59" s="1050"/>
      <c r="AC59" s="1039"/>
      <c r="AD59" s="1040"/>
      <c r="AE59" s="1025" t="s">
        <v>837</v>
      </c>
      <c r="AF59" s="1026"/>
      <c r="AG59" s="1028"/>
      <c r="AH59" s="1040"/>
      <c r="AI59" s="1025" t="s">
        <v>850</v>
      </c>
      <c r="AJ59" s="1026"/>
      <c r="AK59" s="1028"/>
      <c r="AL59" s="1040"/>
      <c r="AM59" s="1025" t="s">
        <v>851</v>
      </c>
      <c r="AN59" s="1026"/>
      <c r="AO59" s="1030"/>
      <c r="AP59" s="1031"/>
      <c r="AQ59" s="1031"/>
      <c r="AR59" s="1032"/>
      <c r="AS59" s="1029"/>
      <c r="AT59" s="1029"/>
      <c r="AU59" s="1029"/>
      <c r="AV59" s="1029"/>
      <c r="AW59" s="1029"/>
      <c r="AX59" s="208"/>
    </row>
    <row r="60" spans="1:50" s="209" customFormat="1" ht="11.25" customHeight="1" x14ac:dyDescent="0.2">
      <c r="A60" s="207"/>
      <c r="B60" s="1092"/>
      <c r="C60" s="1083"/>
      <c r="D60" s="1083"/>
      <c r="E60" s="1084"/>
      <c r="F60" s="224"/>
      <c r="G60" s="225"/>
      <c r="H60" s="225"/>
      <c r="I60" s="225"/>
      <c r="J60" s="225"/>
      <c r="K60" s="225"/>
      <c r="L60" s="225"/>
      <c r="M60" s="225"/>
      <c r="N60" s="226"/>
      <c r="O60" s="1049" t="s">
        <v>917</v>
      </c>
      <c r="P60" s="1050"/>
      <c r="Q60" s="1050"/>
      <c r="R60" s="1050"/>
      <c r="S60" s="1050"/>
      <c r="T60" s="1050"/>
      <c r="U60" s="1050"/>
      <c r="V60" s="1050"/>
      <c r="W60" s="1050"/>
      <c r="X60" s="1050"/>
      <c r="Y60" s="1050"/>
      <c r="Z60" s="1050"/>
      <c r="AA60" s="1050"/>
      <c r="AB60" s="1050"/>
      <c r="AC60" s="1039"/>
      <c r="AD60" s="1040"/>
      <c r="AE60" s="1025" t="s">
        <v>837</v>
      </c>
      <c r="AF60" s="1026"/>
      <c r="AG60" s="1028"/>
      <c r="AH60" s="1040"/>
      <c r="AI60" s="1025" t="s">
        <v>838</v>
      </c>
      <c r="AJ60" s="1026"/>
      <c r="AK60" s="1030"/>
      <c r="AL60" s="1031"/>
      <c r="AM60" s="1031"/>
      <c r="AN60" s="1031"/>
      <c r="AO60" s="1031"/>
      <c r="AP60" s="1031"/>
      <c r="AQ60" s="1031"/>
      <c r="AR60" s="1032"/>
      <c r="AS60" s="1029"/>
      <c r="AT60" s="1029"/>
      <c r="AU60" s="1029"/>
      <c r="AV60" s="1029"/>
      <c r="AW60" s="1029"/>
      <c r="AX60" s="208"/>
    </row>
    <row r="61" spans="1:50" s="209" customFormat="1" ht="11.25" customHeight="1" x14ac:dyDescent="0.2">
      <c r="A61" s="207"/>
      <c r="B61" s="1092"/>
      <c r="C61" s="1083"/>
      <c r="D61" s="1083"/>
      <c r="E61" s="1084"/>
      <c r="F61" s="224"/>
      <c r="G61" s="225"/>
      <c r="H61" s="225"/>
      <c r="I61" s="225"/>
      <c r="J61" s="225"/>
      <c r="K61" s="225"/>
      <c r="L61" s="225"/>
      <c r="M61" s="225"/>
      <c r="N61" s="226"/>
      <c r="O61" s="1049" t="s">
        <v>894</v>
      </c>
      <c r="P61" s="1050"/>
      <c r="Q61" s="1050"/>
      <c r="R61" s="1050"/>
      <c r="S61" s="1050"/>
      <c r="T61" s="1050"/>
      <c r="U61" s="1050"/>
      <c r="V61" s="1050"/>
      <c r="W61" s="1050"/>
      <c r="X61" s="1050"/>
      <c r="Y61" s="1050"/>
      <c r="Z61" s="1050"/>
      <c r="AA61" s="1050"/>
      <c r="AB61" s="1050"/>
      <c r="AC61" s="1039"/>
      <c r="AD61" s="1040"/>
      <c r="AE61" s="1025" t="s">
        <v>837</v>
      </c>
      <c r="AF61" s="1026"/>
      <c r="AG61" s="1028"/>
      <c r="AH61" s="1040"/>
      <c r="AI61" s="1025" t="s">
        <v>838</v>
      </c>
      <c r="AJ61" s="1026"/>
      <c r="AK61" s="1030"/>
      <c r="AL61" s="1031"/>
      <c r="AM61" s="1031"/>
      <c r="AN61" s="1031"/>
      <c r="AO61" s="1031"/>
      <c r="AP61" s="1031"/>
      <c r="AQ61" s="1031"/>
      <c r="AR61" s="1032"/>
      <c r="AS61" s="1029"/>
      <c r="AT61" s="1029"/>
      <c r="AU61" s="1029"/>
      <c r="AV61" s="1029"/>
      <c r="AW61" s="1029"/>
      <c r="AX61" s="208"/>
    </row>
    <row r="62" spans="1:50" s="209" customFormat="1" ht="11.25" customHeight="1" x14ac:dyDescent="0.2">
      <c r="A62" s="207"/>
      <c r="B62" s="1092"/>
      <c r="C62" s="1083"/>
      <c r="D62" s="1083"/>
      <c r="E62" s="1084"/>
      <c r="F62" s="224"/>
      <c r="G62" s="225"/>
      <c r="H62" s="225"/>
      <c r="I62" s="225"/>
      <c r="J62" s="225"/>
      <c r="K62" s="225"/>
      <c r="L62" s="225"/>
      <c r="M62" s="225"/>
      <c r="N62" s="226"/>
      <c r="O62" s="1049" t="s">
        <v>918</v>
      </c>
      <c r="P62" s="1050"/>
      <c r="Q62" s="1050"/>
      <c r="R62" s="1050"/>
      <c r="S62" s="1050"/>
      <c r="T62" s="1050"/>
      <c r="U62" s="1050"/>
      <c r="V62" s="1050"/>
      <c r="W62" s="1050"/>
      <c r="X62" s="1050"/>
      <c r="Y62" s="1050"/>
      <c r="Z62" s="1050"/>
      <c r="AA62" s="1050"/>
      <c r="AB62" s="1050"/>
      <c r="AC62" s="1039"/>
      <c r="AD62" s="1040"/>
      <c r="AE62" s="1025" t="s">
        <v>837</v>
      </c>
      <c r="AF62" s="1026"/>
      <c r="AG62" s="1028"/>
      <c r="AH62" s="1040"/>
      <c r="AI62" s="1025" t="s">
        <v>838</v>
      </c>
      <c r="AJ62" s="1026"/>
      <c r="AK62" s="1030"/>
      <c r="AL62" s="1031"/>
      <c r="AM62" s="1031"/>
      <c r="AN62" s="1031"/>
      <c r="AO62" s="1031"/>
      <c r="AP62" s="1031"/>
      <c r="AQ62" s="1031"/>
      <c r="AR62" s="1032"/>
      <c r="AS62" s="1029"/>
      <c r="AT62" s="1029"/>
      <c r="AU62" s="1029"/>
      <c r="AV62" s="1029"/>
      <c r="AW62" s="1029"/>
      <c r="AX62" s="208"/>
    </row>
    <row r="63" spans="1:50" s="209" customFormat="1" ht="11.25" customHeight="1" x14ac:dyDescent="0.2">
      <c r="A63" s="207"/>
      <c r="B63" s="1092"/>
      <c r="C63" s="1083"/>
      <c r="D63" s="1083"/>
      <c r="E63" s="1084"/>
      <c r="F63" s="224"/>
      <c r="G63" s="225"/>
      <c r="H63" s="225"/>
      <c r="I63" s="225"/>
      <c r="J63" s="225"/>
      <c r="K63" s="225"/>
      <c r="L63" s="225"/>
      <c r="M63" s="225"/>
      <c r="N63" s="226"/>
      <c r="O63" s="1046" t="s">
        <v>919</v>
      </c>
      <c r="P63" s="1047"/>
      <c r="Q63" s="1047"/>
      <c r="R63" s="1047"/>
      <c r="S63" s="1047"/>
      <c r="T63" s="1047"/>
      <c r="U63" s="1047"/>
      <c r="V63" s="1047"/>
      <c r="W63" s="1047"/>
      <c r="X63" s="1047"/>
      <c r="Y63" s="1047"/>
      <c r="Z63" s="1047"/>
      <c r="AA63" s="1047"/>
      <c r="AB63" s="1048"/>
      <c r="AC63" s="1023"/>
      <c r="AD63" s="1024"/>
      <c r="AE63" s="1025" t="s">
        <v>837</v>
      </c>
      <c r="AF63" s="1026"/>
      <c r="AG63" s="1028"/>
      <c r="AH63" s="1040"/>
      <c r="AI63" s="1025" t="s">
        <v>850</v>
      </c>
      <c r="AJ63" s="1026"/>
      <c r="AK63" s="1028"/>
      <c r="AL63" s="1040"/>
      <c r="AM63" s="1025" t="s">
        <v>851</v>
      </c>
      <c r="AN63" s="1026"/>
      <c r="AO63" s="1030"/>
      <c r="AP63" s="1031"/>
      <c r="AQ63" s="1031"/>
      <c r="AR63" s="1032"/>
      <c r="AS63" s="1020"/>
      <c r="AT63" s="1021"/>
      <c r="AU63" s="1021"/>
      <c r="AV63" s="1021"/>
      <c r="AW63" s="1022"/>
      <c r="AX63" s="208"/>
    </row>
    <row r="64" spans="1:50" s="209" customFormat="1" ht="11.25" customHeight="1" x14ac:dyDescent="0.2">
      <c r="A64" s="207"/>
      <c r="B64" s="1092"/>
      <c r="C64" s="1083"/>
      <c r="D64" s="1083"/>
      <c r="E64" s="1084"/>
      <c r="F64" s="224"/>
      <c r="G64" s="225"/>
      <c r="H64" s="225"/>
      <c r="I64" s="225"/>
      <c r="J64" s="225"/>
      <c r="K64" s="225"/>
      <c r="L64" s="225"/>
      <c r="M64" s="225"/>
      <c r="N64" s="226"/>
      <c r="O64" s="1046" t="s">
        <v>920</v>
      </c>
      <c r="P64" s="1047"/>
      <c r="Q64" s="1047"/>
      <c r="R64" s="1047"/>
      <c r="S64" s="1047"/>
      <c r="T64" s="1047"/>
      <c r="U64" s="1047"/>
      <c r="V64" s="1047"/>
      <c r="W64" s="1047"/>
      <c r="X64" s="1047"/>
      <c r="Y64" s="1047"/>
      <c r="Z64" s="1047"/>
      <c r="AA64" s="1047"/>
      <c r="AB64" s="1048"/>
      <c r="AC64" s="1023"/>
      <c r="AD64" s="1024"/>
      <c r="AE64" s="1025" t="s">
        <v>837</v>
      </c>
      <c r="AF64" s="1026"/>
      <c r="AG64" s="1028"/>
      <c r="AH64" s="1040"/>
      <c r="AI64" s="1025" t="s">
        <v>850</v>
      </c>
      <c r="AJ64" s="1026"/>
      <c r="AK64" s="1028"/>
      <c r="AL64" s="1040"/>
      <c r="AM64" s="1025" t="s">
        <v>851</v>
      </c>
      <c r="AN64" s="1026"/>
      <c r="AO64" s="1030"/>
      <c r="AP64" s="1031"/>
      <c r="AQ64" s="1031"/>
      <c r="AR64" s="1032"/>
      <c r="AS64" s="1020"/>
      <c r="AT64" s="1021"/>
      <c r="AU64" s="1021"/>
      <c r="AV64" s="1021"/>
      <c r="AW64" s="1022"/>
      <c r="AX64" s="208"/>
    </row>
    <row r="65" spans="1:50" s="209" customFormat="1" ht="11.25" customHeight="1" x14ac:dyDescent="0.2">
      <c r="A65" s="207"/>
      <c r="B65" s="1092"/>
      <c r="C65" s="1083"/>
      <c r="D65" s="1083"/>
      <c r="E65" s="1084"/>
      <c r="F65" s="224"/>
      <c r="G65" s="225"/>
      <c r="H65" s="225"/>
      <c r="I65" s="225"/>
      <c r="J65" s="225"/>
      <c r="K65" s="225"/>
      <c r="L65" s="225"/>
      <c r="M65" s="225"/>
      <c r="N65" s="226"/>
      <c r="O65" s="1033" t="s">
        <v>855</v>
      </c>
      <c r="P65" s="1034"/>
      <c r="Q65" s="1034"/>
      <c r="R65" s="1034"/>
      <c r="S65" s="1034"/>
      <c r="T65" s="1034"/>
      <c r="U65" s="1034"/>
      <c r="V65" s="1034"/>
      <c r="W65" s="1034"/>
      <c r="X65" s="1034"/>
      <c r="Y65" s="1034"/>
      <c r="Z65" s="1034"/>
      <c r="AA65" s="1034"/>
      <c r="AB65" s="1035"/>
      <c r="AC65" s="1039"/>
      <c r="AD65" s="1040"/>
      <c r="AE65" s="1025" t="s">
        <v>837</v>
      </c>
      <c r="AF65" s="1026"/>
      <c r="AG65" s="1041"/>
      <c r="AH65" s="1042"/>
      <c r="AI65" s="1043" t="s">
        <v>856</v>
      </c>
      <c r="AJ65" s="1044"/>
      <c r="AK65" s="1045"/>
      <c r="AL65" s="1042"/>
      <c r="AM65" s="1043" t="s">
        <v>857</v>
      </c>
      <c r="AN65" s="1044"/>
      <c r="AO65" s="1039"/>
      <c r="AP65" s="1040"/>
      <c r="AQ65" s="1025" t="s">
        <v>852</v>
      </c>
      <c r="AR65" s="1026"/>
      <c r="AS65" s="1020"/>
      <c r="AT65" s="1021"/>
      <c r="AU65" s="1021"/>
      <c r="AV65" s="1021"/>
      <c r="AW65" s="1022"/>
      <c r="AX65" s="208"/>
    </row>
    <row r="66" spans="1:50" s="209" customFormat="1" ht="11.25" customHeight="1" x14ac:dyDescent="0.2">
      <c r="A66" s="207"/>
      <c r="B66" s="1093"/>
      <c r="C66" s="1094"/>
      <c r="D66" s="1094"/>
      <c r="E66" s="1095"/>
      <c r="F66" s="227"/>
      <c r="G66" s="228"/>
      <c r="H66" s="228"/>
      <c r="I66" s="228"/>
      <c r="J66" s="228"/>
      <c r="K66" s="228"/>
      <c r="L66" s="228"/>
      <c r="M66" s="228"/>
      <c r="N66" s="229"/>
      <c r="O66" s="1036"/>
      <c r="P66" s="1037"/>
      <c r="Q66" s="1037"/>
      <c r="R66" s="1037"/>
      <c r="S66" s="1037"/>
      <c r="T66" s="1037"/>
      <c r="U66" s="1037"/>
      <c r="V66" s="1037"/>
      <c r="W66" s="1037"/>
      <c r="X66" s="1037"/>
      <c r="Y66" s="1037"/>
      <c r="Z66" s="1037"/>
      <c r="AA66" s="1037"/>
      <c r="AB66" s="1038"/>
      <c r="AC66" s="1023"/>
      <c r="AD66" s="1024"/>
      <c r="AE66" s="1025" t="s">
        <v>858</v>
      </c>
      <c r="AF66" s="1026"/>
      <c r="AG66" s="1023"/>
      <c r="AH66" s="1024"/>
      <c r="AI66" s="1025" t="s">
        <v>859</v>
      </c>
      <c r="AJ66" s="1026"/>
      <c r="AK66" s="1023"/>
      <c r="AL66" s="1027"/>
      <c r="AM66" s="1027"/>
      <c r="AN66" s="1027"/>
      <c r="AO66" s="1027"/>
      <c r="AP66" s="1027"/>
      <c r="AQ66" s="1027"/>
      <c r="AR66" s="1028"/>
      <c r="AS66" s="1029"/>
      <c r="AT66" s="1029"/>
      <c r="AU66" s="1029"/>
      <c r="AV66" s="1029"/>
      <c r="AW66" s="1029"/>
      <c r="AX66" s="208"/>
    </row>
    <row r="67" spans="1:50" s="209" customFormat="1" ht="11.25" customHeight="1" x14ac:dyDescent="0.2">
      <c r="A67" s="207"/>
      <c r="B67" s="219"/>
      <c r="C67" s="219"/>
      <c r="D67" s="219"/>
      <c r="E67" s="219"/>
      <c r="F67" s="208"/>
      <c r="G67" s="208"/>
      <c r="H67" s="208"/>
      <c r="I67" s="208"/>
      <c r="J67" s="208"/>
      <c r="K67" s="208"/>
      <c r="L67" s="208"/>
      <c r="M67" s="208"/>
      <c r="N67" s="208"/>
      <c r="O67" s="220"/>
      <c r="P67" s="220"/>
      <c r="Q67" s="220"/>
      <c r="R67" s="220"/>
      <c r="S67" s="220"/>
      <c r="T67" s="220"/>
      <c r="U67" s="220"/>
      <c r="V67" s="220"/>
      <c r="W67" s="220"/>
      <c r="X67" s="220"/>
      <c r="Y67" s="220"/>
      <c r="Z67" s="220"/>
      <c r="AA67" s="220"/>
      <c r="AB67" s="220"/>
      <c r="AC67" s="221"/>
      <c r="AD67" s="221"/>
      <c r="AE67" s="222"/>
      <c r="AF67" s="222"/>
      <c r="AG67" s="222"/>
      <c r="AH67" s="222"/>
      <c r="AI67" s="222"/>
      <c r="AJ67" s="222"/>
      <c r="AK67" s="222"/>
      <c r="AL67" s="222"/>
      <c r="AM67" s="222"/>
      <c r="AN67" s="222"/>
      <c r="AO67" s="222"/>
      <c r="AP67" s="222"/>
      <c r="AQ67" s="222"/>
      <c r="AR67" s="222"/>
      <c r="AS67" s="223"/>
      <c r="AT67" s="223"/>
      <c r="AU67" s="223"/>
      <c r="AV67" s="223"/>
      <c r="AW67" s="223"/>
      <c r="AX67" s="22"/>
    </row>
    <row r="68" spans="1:50" ht="11.25" customHeight="1" x14ac:dyDescent="0.2">
      <c r="A68" s="22"/>
      <c r="B68" s="22"/>
      <c r="C68" s="22"/>
      <c r="D68" s="22"/>
      <c r="E68" s="22"/>
      <c r="F68" s="22"/>
      <c r="G68" s="22"/>
      <c r="H68" s="22"/>
      <c r="I68" s="22"/>
      <c r="J68" s="22"/>
      <c r="K68" s="22"/>
      <c r="L68" s="22"/>
      <c r="M68" s="22"/>
      <c r="N68" s="22"/>
      <c r="O68" s="220"/>
      <c r="P68" s="220"/>
      <c r="Q68" s="220"/>
      <c r="R68" s="220"/>
      <c r="S68" s="220"/>
      <c r="T68" s="220"/>
      <c r="U68" s="220"/>
      <c r="V68" s="220"/>
      <c r="W68" s="220"/>
      <c r="X68" s="220"/>
      <c r="Y68" s="220"/>
      <c r="Z68" s="220"/>
      <c r="AA68" s="220"/>
      <c r="AB68" s="220"/>
      <c r="AC68" s="221"/>
      <c r="AD68" s="221"/>
      <c r="AE68" s="222"/>
      <c r="AF68" s="222"/>
      <c r="AG68" s="222"/>
      <c r="AH68" s="222"/>
      <c r="AI68" s="222"/>
      <c r="AJ68" s="222"/>
      <c r="AK68" s="222"/>
      <c r="AL68" s="222"/>
      <c r="AM68" s="222"/>
      <c r="AN68" s="222"/>
      <c r="AO68" s="222"/>
      <c r="AP68" s="222"/>
      <c r="AQ68" s="222"/>
      <c r="AR68" s="222"/>
      <c r="AS68" s="223"/>
      <c r="AT68" s="223"/>
      <c r="AU68" s="223"/>
      <c r="AV68" s="223"/>
      <c r="AW68" s="223"/>
      <c r="AX68" s="22"/>
    </row>
    <row r="69" spans="1:50" ht="11.2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row>
    <row r="70" spans="1:50" ht="11.2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row>
    <row r="71" spans="1:50" ht="11.2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row>
    <row r="72" spans="1:50" ht="11.25" customHeight="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row>
    <row r="73" spans="1:50" ht="11.2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row>
  </sheetData>
  <mergeCells count="518">
    <mergeCell ref="A1:O2"/>
    <mergeCell ref="P1:W2"/>
    <mergeCell ref="X1:Y2"/>
    <mergeCell ref="B4:E4"/>
    <mergeCell ref="F4:N4"/>
    <mergeCell ref="O4:AR4"/>
    <mergeCell ref="AS4:AW4"/>
    <mergeCell ref="B5:E36"/>
    <mergeCell ref="F5:N6"/>
    <mergeCell ref="O5:AB5"/>
    <mergeCell ref="AC5:AD5"/>
    <mergeCell ref="AE5:AF5"/>
    <mergeCell ref="AG5:AH5"/>
    <mergeCell ref="AI5:AJ5"/>
    <mergeCell ref="AK5:AR5"/>
    <mergeCell ref="AS5:AW5"/>
    <mergeCell ref="O6:AB6"/>
    <mergeCell ref="AC6:AD6"/>
    <mergeCell ref="AE6:AF6"/>
    <mergeCell ref="AG6:AH6"/>
    <mergeCell ref="AI6:AJ6"/>
    <mergeCell ref="AK6:AR6"/>
    <mergeCell ref="AS6:AW6"/>
    <mergeCell ref="F7:L9"/>
    <mergeCell ref="M7:N9"/>
    <mergeCell ref="O7:AB7"/>
    <mergeCell ref="AC7:AD7"/>
    <mergeCell ref="AE7:AF7"/>
    <mergeCell ref="AG7:AH7"/>
    <mergeCell ref="AI7:AJ7"/>
    <mergeCell ref="AK7:AR7"/>
    <mergeCell ref="AS7:AW7"/>
    <mergeCell ref="F10:N11"/>
    <mergeCell ref="O10:AB10"/>
    <mergeCell ref="AC10:AD10"/>
    <mergeCell ref="AE10:AF10"/>
    <mergeCell ref="AG10:AH10"/>
    <mergeCell ref="AI10:AJ10"/>
    <mergeCell ref="AS8:AW8"/>
    <mergeCell ref="O9:AB9"/>
    <mergeCell ref="AC9:AD9"/>
    <mergeCell ref="AE9:AF9"/>
    <mergeCell ref="AG9:AH9"/>
    <mergeCell ref="AI9:AJ9"/>
    <mergeCell ref="AK9:AR9"/>
    <mergeCell ref="AS9:AW9"/>
    <mergeCell ref="O8:AB8"/>
    <mergeCell ref="AC8:AD8"/>
    <mergeCell ref="AE8:AF8"/>
    <mergeCell ref="AG8:AH8"/>
    <mergeCell ref="AI8:AJ8"/>
    <mergeCell ref="AK8:AR8"/>
    <mergeCell ref="AK10:AR10"/>
    <mergeCell ref="AS10:AW10"/>
    <mergeCell ref="O11:AB11"/>
    <mergeCell ref="AC11:AD11"/>
    <mergeCell ref="AE11:AF11"/>
    <mergeCell ref="AG11:AH11"/>
    <mergeCell ref="AI11:AJ11"/>
    <mergeCell ref="AK11:AR11"/>
    <mergeCell ref="AS11:AW11"/>
    <mergeCell ref="AI12:AJ12"/>
    <mergeCell ref="AK12:AR12"/>
    <mergeCell ref="AS12:AW12"/>
    <mergeCell ref="F13:G13"/>
    <mergeCell ref="H13:N13"/>
    <mergeCell ref="O13:AB13"/>
    <mergeCell ref="AC13:AD13"/>
    <mergeCell ref="AE13:AF13"/>
    <mergeCell ref="AG13:AH13"/>
    <mergeCell ref="AI13:AJ13"/>
    <mergeCell ref="F12:G12"/>
    <mergeCell ref="H12:N12"/>
    <mergeCell ref="O12:AB12"/>
    <mergeCell ref="AC12:AD12"/>
    <mergeCell ref="AE12:AF12"/>
    <mergeCell ref="AG12:AH12"/>
    <mergeCell ref="AK13:AR13"/>
    <mergeCell ref="AS13:AW13"/>
    <mergeCell ref="F14:G14"/>
    <mergeCell ref="H14:N14"/>
    <mergeCell ref="O14:AB14"/>
    <mergeCell ref="AC14:AD14"/>
    <mergeCell ref="AE14:AF14"/>
    <mergeCell ref="AG14:AH14"/>
    <mergeCell ref="AI14:AJ14"/>
    <mergeCell ref="AK14:AR14"/>
    <mergeCell ref="AS14:AW14"/>
    <mergeCell ref="F15:G15"/>
    <mergeCell ref="H15:N15"/>
    <mergeCell ref="O15:AB15"/>
    <mergeCell ref="AC15:AD15"/>
    <mergeCell ref="AE15:AF15"/>
    <mergeCell ref="AG15:AH15"/>
    <mergeCell ref="AI15:AJ15"/>
    <mergeCell ref="AK15:AR15"/>
    <mergeCell ref="AS15:AW15"/>
    <mergeCell ref="AI16:AJ16"/>
    <mergeCell ref="AK16:AR16"/>
    <mergeCell ref="AS16:AW16"/>
    <mergeCell ref="F17:G17"/>
    <mergeCell ref="H17:N17"/>
    <mergeCell ref="O17:AB17"/>
    <mergeCell ref="AC17:AD17"/>
    <mergeCell ref="AE17:AF17"/>
    <mergeCell ref="AG17:AH17"/>
    <mergeCell ref="AI17:AJ17"/>
    <mergeCell ref="F16:G16"/>
    <mergeCell ref="H16:N16"/>
    <mergeCell ref="O16:AB16"/>
    <mergeCell ref="AC16:AD16"/>
    <mergeCell ref="AE16:AF16"/>
    <mergeCell ref="AG16:AH16"/>
    <mergeCell ref="AK17:AR17"/>
    <mergeCell ref="AS17:AW17"/>
    <mergeCell ref="AO18:AP18"/>
    <mergeCell ref="AQ18:AR18"/>
    <mergeCell ref="AS18:AW18"/>
    <mergeCell ref="F19:G19"/>
    <mergeCell ref="H19:N19"/>
    <mergeCell ref="AC19:AD19"/>
    <mergeCell ref="AE19:AF19"/>
    <mergeCell ref="AG19:AR19"/>
    <mergeCell ref="AS19:AW19"/>
    <mergeCell ref="F18:G18"/>
    <mergeCell ref="H18:N18"/>
    <mergeCell ref="O18:AB19"/>
    <mergeCell ref="AC18:AD18"/>
    <mergeCell ref="AE18:AF18"/>
    <mergeCell ref="AG18:AH18"/>
    <mergeCell ref="AI18:AJ18"/>
    <mergeCell ref="AK18:AL18"/>
    <mergeCell ref="AM18:AN18"/>
    <mergeCell ref="AI20:AJ20"/>
    <mergeCell ref="AK20:AL20"/>
    <mergeCell ref="AM20:AN20"/>
    <mergeCell ref="AO20:AP20"/>
    <mergeCell ref="AQ20:AR20"/>
    <mergeCell ref="AS20:AW20"/>
    <mergeCell ref="F20:G20"/>
    <mergeCell ref="H20:N20"/>
    <mergeCell ref="O20:AB20"/>
    <mergeCell ref="AC20:AD20"/>
    <mergeCell ref="AE20:AF20"/>
    <mergeCell ref="AG20:AH20"/>
    <mergeCell ref="AI21:AJ21"/>
    <mergeCell ref="AK21:AL21"/>
    <mergeCell ref="AM21:AN21"/>
    <mergeCell ref="AK22:AL22"/>
    <mergeCell ref="AM22:AN22"/>
    <mergeCell ref="AO21:AP21"/>
    <mergeCell ref="AQ21:AR21"/>
    <mergeCell ref="AS21:AW21"/>
    <mergeCell ref="F21:G21"/>
    <mergeCell ref="H21:N21"/>
    <mergeCell ref="O21:AB21"/>
    <mergeCell ref="AC21:AD21"/>
    <mergeCell ref="AE21:AF21"/>
    <mergeCell ref="AG21:AH21"/>
    <mergeCell ref="F24:G24"/>
    <mergeCell ref="H24:N24"/>
    <mergeCell ref="O24:AB24"/>
    <mergeCell ref="AC24:AD24"/>
    <mergeCell ref="AE24:AF24"/>
    <mergeCell ref="AG24:AH24"/>
    <mergeCell ref="AS22:AW22"/>
    <mergeCell ref="O23:AB23"/>
    <mergeCell ref="AC23:AD23"/>
    <mergeCell ref="AE23:AF23"/>
    <mergeCell ref="AG23:AH23"/>
    <mergeCell ref="AI23:AJ23"/>
    <mergeCell ref="AK23:AR23"/>
    <mergeCell ref="AS23:AW23"/>
    <mergeCell ref="AI24:AJ24"/>
    <mergeCell ref="AK24:AR24"/>
    <mergeCell ref="AS24:AW24"/>
    <mergeCell ref="F22:N23"/>
    <mergeCell ref="O22:AB22"/>
    <mergeCell ref="AC22:AD22"/>
    <mergeCell ref="AE22:AF22"/>
    <mergeCell ref="AG22:AH22"/>
    <mergeCell ref="AI22:AJ22"/>
    <mergeCell ref="AK25:AR25"/>
    <mergeCell ref="AS25:AW25"/>
    <mergeCell ref="F26:G26"/>
    <mergeCell ref="H26:N26"/>
    <mergeCell ref="O26:AB26"/>
    <mergeCell ref="AC26:AD26"/>
    <mergeCell ref="AE26:AF26"/>
    <mergeCell ref="AG26:AH26"/>
    <mergeCell ref="AI26:AJ26"/>
    <mergeCell ref="AK26:AR26"/>
    <mergeCell ref="AS26:AW26"/>
    <mergeCell ref="F25:G25"/>
    <mergeCell ref="H25:N25"/>
    <mergeCell ref="O25:AB25"/>
    <mergeCell ref="AC25:AD25"/>
    <mergeCell ref="AE25:AF25"/>
    <mergeCell ref="AG25:AH25"/>
    <mergeCell ref="AI25:AJ25"/>
    <mergeCell ref="AO27:AP27"/>
    <mergeCell ref="AQ27:AR27"/>
    <mergeCell ref="AS27:AW27"/>
    <mergeCell ref="F28:G28"/>
    <mergeCell ref="H28:N28"/>
    <mergeCell ref="O28:AB28"/>
    <mergeCell ref="AC28:AD28"/>
    <mergeCell ref="AE28:AF28"/>
    <mergeCell ref="AG28:AH28"/>
    <mergeCell ref="AI28:AJ28"/>
    <mergeCell ref="AK28:AR28"/>
    <mergeCell ref="AS28:AW28"/>
    <mergeCell ref="F27:G27"/>
    <mergeCell ref="H27:N27"/>
    <mergeCell ref="O27:AB27"/>
    <mergeCell ref="AC27:AD27"/>
    <mergeCell ref="AE27:AF27"/>
    <mergeCell ref="AG27:AH27"/>
    <mergeCell ref="AI27:AJ27"/>
    <mergeCell ref="AK27:AL27"/>
    <mergeCell ref="AM27:AN27"/>
    <mergeCell ref="O29:AB29"/>
    <mergeCell ref="AC29:AD29"/>
    <mergeCell ref="AE29:AF29"/>
    <mergeCell ref="AG29:AH29"/>
    <mergeCell ref="AI29:AJ29"/>
    <mergeCell ref="AK29:AR29"/>
    <mergeCell ref="AS29:AW29"/>
    <mergeCell ref="AS30:AW30"/>
    <mergeCell ref="O31:AB31"/>
    <mergeCell ref="AC31:AD31"/>
    <mergeCell ref="AE31:AF31"/>
    <mergeCell ref="AG31:AH31"/>
    <mergeCell ref="AI31:AJ31"/>
    <mergeCell ref="AK31:AR31"/>
    <mergeCell ref="AS31:AW31"/>
    <mergeCell ref="O30:AB30"/>
    <mergeCell ref="AC30:AD30"/>
    <mergeCell ref="AE30:AF30"/>
    <mergeCell ref="AG30:AH30"/>
    <mergeCell ref="AI30:AJ30"/>
    <mergeCell ref="AK30:AR30"/>
    <mergeCell ref="O34:AB34"/>
    <mergeCell ref="AC34:AD34"/>
    <mergeCell ref="AE34:AF34"/>
    <mergeCell ref="AG34:AH34"/>
    <mergeCell ref="AI34:AJ34"/>
    <mergeCell ref="AK34:AR34"/>
    <mergeCell ref="AM32:AN32"/>
    <mergeCell ref="AO32:AR32"/>
    <mergeCell ref="AS32:AW32"/>
    <mergeCell ref="O33:AB33"/>
    <mergeCell ref="AC33:AD33"/>
    <mergeCell ref="AE33:AF33"/>
    <mergeCell ref="AG33:AH33"/>
    <mergeCell ref="AI33:AJ33"/>
    <mergeCell ref="AK33:AR33"/>
    <mergeCell ref="AS33:AW33"/>
    <mergeCell ref="O32:AB32"/>
    <mergeCell ref="AC32:AD32"/>
    <mergeCell ref="AE32:AF32"/>
    <mergeCell ref="AG32:AH32"/>
    <mergeCell ref="AI32:AJ32"/>
    <mergeCell ref="AK32:AL32"/>
    <mergeCell ref="O35:AB36"/>
    <mergeCell ref="AC35:AD35"/>
    <mergeCell ref="AE35:AF35"/>
    <mergeCell ref="AG35:AH35"/>
    <mergeCell ref="AI35:AJ35"/>
    <mergeCell ref="AK35:AL35"/>
    <mergeCell ref="AM35:AN35"/>
    <mergeCell ref="AO35:AP35"/>
    <mergeCell ref="AQ35:AR35"/>
    <mergeCell ref="AS35:AW35"/>
    <mergeCell ref="AC36:AD36"/>
    <mergeCell ref="AE36:AF36"/>
    <mergeCell ref="AG36:AH36"/>
    <mergeCell ref="AI36:AJ36"/>
    <mergeCell ref="AK36:AL36"/>
    <mergeCell ref="AM36:AN36"/>
    <mergeCell ref="AS36:AW36"/>
    <mergeCell ref="AS34:AW34"/>
    <mergeCell ref="B37:E37"/>
    <mergeCell ref="F37:N37"/>
    <mergeCell ref="O37:AR37"/>
    <mergeCell ref="AS37:AW37"/>
    <mergeCell ref="B38:E66"/>
    <mergeCell ref="F38:N39"/>
    <mergeCell ref="O38:AB38"/>
    <mergeCell ref="AC38:AD38"/>
    <mergeCell ref="AE38:AF38"/>
    <mergeCell ref="AG38:AH38"/>
    <mergeCell ref="AI38:AJ38"/>
    <mergeCell ref="AK38:AR38"/>
    <mergeCell ref="AS38:AW38"/>
    <mergeCell ref="O39:AB39"/>
    <mergeCell ref="AC39:AD39"/>
    <mergeCell ref="AE39:AF39"/>
    <mergeCell ref="AG39:AH39"/>
    <mergeCell ref="AI39:AJ39"/>
    <mergeCell ref="AK39:AR39"/>
    <mergeCell ref="AS39:AW39"/>
    <mergeCell ref="AS40:AW40"/>
    <mergeCell ref="O41:AB41"/>
    <mergeCell ref="AC41:AD41"/>
    <mergeCell ref="AE41:AF41"/>
    <mergeCell ref="AS41:AW41"/>
    <mergeCell ref="F40:L42"/>
    <mergeCell ref="M40:N42"/>
    <mergeCell ref="O40:AB40"/>
    <mergeCell ref="AC40:AD40"/>
    <mergeCell ref="AE40:AF40"/>
    <mergeCell ref="AG40:AH40"/>
    <mergeCell ref="O42:AB42"/>
    <mergeCell ref="AC42:AD42"/>
    <mergeCell ref="AE42:AF42"/>
    <mergeCell ref="AG42:AH42"/>
    <mergeCell ref="F43:N44"/>
    <mergeCell ref="O43:AB43"/>
    <mergeCell ref="AC43:AD43"/>
    <mergeCell ref="AE43:AF43"/>
    <mergeCell ref="AG43:AH43"/>
    <mergeCell ref="AI43:AJ43"/>
    <mergeCell ref="AK43:AR43"/>
    <mergeCell ref="AI40:AJ40"/>
    <mergeCell ref="AK40:AR40"/>
    <mergeCell ref="AG41:AH41"/>
    <mergeCell ref="AI41:AJ41"/>
    <mergeCell ref="AK41:AR41"/>
    <mergeCell ref="AS43:AW43"/>
    <mergeCell ref="O44:AB44"/>
    <mergeCell ref="AC44:AD44"/>
    <mergeCell ref="AE44:AF44"/>
    <mergeCell ref="AG44:AH44"/>
    <mergeCell ref="AI44:AJ44"/>
    <mergeCell ref="AK44:AR44"/>
    <mergeCell ref="AS44:AW44"/>
    <mergeCell ref="AI42:AJ42"/>
    <mergeCell ref="AK42:AR42"/>
    <mergeCell ref="AS42:AW42"/>
    <mergeCell ref="AI45:AJ45"/>
    <mergeCell ref="AK45:AR45"/>
    <mergeCell ref="AS45:AW45"/>
    <mergeCell ref="F46:G46"/>
    <mergeCell ref="H46:N46"/>
    <mergeCell ref="O46:AB46"/>
    <mergeCell ref="AC46:AD46"/>
    <mergeCell ref="AE46:AF46"/>
    <mergeCell ref="AG46:AH46"/>
    <mergeCell ref="AI46:AJ46"/>
    <mergeCell ref="F45:G45"/>
    <mergeCell ref="H45:N45"/>
    <mergeCell ref="O45:AB45"/>
    <mergeCell ref="AC45:AD45"/>
    <mergeCell ref="AE45:AF45"/>
    <mergeCell ref="AG45:AH45"/>
    <mergeCell ref="AK46:AR46"/>
    <mergeCell ref="AS46:AW46"/>
    <mergeCell ref="F47:G47"/>
    <mergeCell ref="H47:N47"/>
    <mergeCell ref="O47:AB47"/>
    <mergeCell ref="AC47:AD47"/>
    <mergeCell ref="AE47:AF47"/>
    <mergeCell ref="AG47:AH47"/>
    <mergeCell ref="AI47:AJ47"/>
    <mergeCell ref="AK47:AR47"/>
    <mergeCell ref="AS47:AW47"/>
    <mergeCell ref="F48:G48"/>
    <mergeCell ref="H48:N48"/>
    <mergeCell ref="O48:AB48"/>
    <mergeCell ref="AC48:AD48"/>
    <mergeCell ref="AE48:AF48"/>
    <mergeCell ref="AG48:AH48"/>
    <mergeCell ref="AI48:AJ48"/>
    <mergeCell ref="AK48:AR48"/>
    <mergeCell ref="AS48:AW48"/>
    <mergeCell ref="O51:AB51"/>
    <mergeCell ref="AC51:AD51"/>
    <mergeCell ref="AE51:AF51"/>
    <mergeCell ref="AG51:AH51"/>
    <mergeCell ref="AI51:AJ51"/>
    <mergeCell ref="AK51:AR51"/>
    <mergeCell ref="AS49:AW49"/>
    <mergeCell ref="O50:AB50"/>
    <mergeCell ref="AC50:AD50"/>
    <mergeCell ref="AE50:AF50"/>
    <mergeCell ref="AG50:AH50"/>
    <mergeCell ref="AI50:AJ50"/>
    <mergeCell ref="AK50:AR50"/>
    <mergeCell ref="AS50:AW50"/>
    <mergeCell ref="O49:AB49"/>
    <mergeCell ref="AC49:AD49"/>
    <mergeCell ref="AE49:AF49"/>
    <mergeCell ref="AG49:AH49"/>
    <mergeCell ref="AI49:AJ49"/>
    <mergeCell ref="AK49:AR49"/>
    <mergeCell ref="AO53:AP53"/>
    <mergeCell ref="AQ53:AR53"/>
    <mergeCell ref="AS53:AW53"/>
    <mergeCell ref="AS51:AW51"/>
    <mergeCell ref="AG52:AH52"/>
    <mergeCell ref="AI52:AJ52"/>
    <mergeCell ref="AK52:AL52"/>
    <mergeCell ref="AM52:AN52"/>
    <mergeCell ref="AO52:AP52"/>
    <mergeCell ref="AQ52:AR52"/>
    <mergeCell ref="AS54:AW54"/>
    <mergeCell ref="O55:AB55"/>
    <mergeCell ref="AC55:AD55"/>
    <mergeCell ref="AE55:AF55"/>
    <mergeCell ref="AG55:AH55"/>
    <mergeCell ref="AI55:AJ55"/>
    <mergeCell ref="AK55:AL55"/>
    <mergeCell ref="AM55:AN55"/>
    <mergeCell ref="AO55:AR55"/>
    <mergeCell ref="AS55:AW55"/>
    <mergeCell ref="AG54:AH54"/>
    <mergeCell ref="AI54:AJ54"/>
    <mergeCell ref="AK54:AL54"/>
    <mergeCell ref="AM54:AN54"/>
    <mergeCell ref="AO54:AP54"/>
    <mergeCell ref="AQ54:AR54"/>
    <mergeCell ref="O52:AB54"/>
    <mergeCell ref="AC52:AD54"/>
    <mergeCell ref="AE52:AF54"/>
    <mergeCell ref="AS52:AW52"/>
    <mergeCell ref="AG53:AH53"/>
    <mergeCell ref="AI53:AJ53"/>
    <mergeCell ref="AK53:AL53"/>
    <mergeCell ref="AM53:AN53"/>
    <mergeCell ref="AS56:AW56"/>
    <mergeCell ref="O57:AB57"/>
    <mergeCell ref="AC57:AD57"/>
    <mergeCell ref="AE57:AF57"/>
    <mergeCell ref="AG57:AH57"/>
    <mergeCell ref="AI57:AJ57"/>
    <mergeCell ref="AK57:AR57"/>
    <mergeCell ref="AS57:AW57"/>
    <mergeCell ref="O56:AB56"/>
    <mergeCell ref="AC56:AD56"/>
    <mergeCell ref="AE56:AF56"/>
    <mergeCell ref="AG56:AH56"/>
    <mergeCell ref="AI56:AJ56"/>
    <mergeCell ref="AK56:AR56"/>
    <mergeCell ref="AM58:AN58"/>
    <mergeCell ref="AO58:AP58"/>
    <mergeCell ref="AQ58:AR58"/>
    <mergeCell ref="AS58:AW58"/>
    <mergeCell ref="O59:AB59"/>
    <mergeCell ref="AC59:AD59"/>
    <mergeCell ref="AE59:AF59"/>
    <mergeCell ref="AG59:AH59"/>
    <mergeCell ref="AI59:AJ59"/>
    <mergeCell ref="AK59:AL59"/>
    <mergeCell ref="O58:AB58"/>
    <mergeCell ref="AC58:AD58"/>
    <mergeCell ref="AE58:AF58"/>
    <mergeCell ref="AG58:AH58"/>
    <mergeCell ref="AI58:AJ58"/>
    <mergeCell ref="AK58:AL58"/>
    <mergeCell ref="AM59:AN59"/>
    <mergeCell ref="AO59:AR59"/>
    <mergeCell ref="AS59:AW59"/>
    <mergeCell ref="O60:AB60"/>
    <mergeCell ref="AC60:AD60"/>
    <mergeCell ref="AE60:AF60"/>
    <mergeCell ref="AG60:AH60"/>
    <mergeCell ref="AI60:AJ60"/>
    <mergeCell ref="AK60:AR60"/>
    <mergeCell ref="AS60:AW60"/>
    <mergeCell ref="AS61:AW61"/>
    <mergeCell ref="O62:AB62"/>
    <mergeCell ref="AC62:AD62"/>
    <mergeCell ref="AE62:AF62"/>
    <mergeCell ref="AG62:AH62"/>
    <mergeCell ref="AI62:AJ62"/>
    <mergeCell ref="AK62:AR62"/>
    <mergeCell ref="AS62:AW62"/>
    <mergeCell ref="O61:AB61"/>
    <mergeCell ref="AC61:AD61"/>
    <mergeCell ref="AE61:AF61"/>
    <mergeCell ref="AG61:AH61"/>
    <mergeCell ref="AI61:AJ61"/>
    <mergeCell ref="AK61:AR61"/>
    <mergeCell ref="AS63:AW63"/>
    <mergeCell ref="O64:AB64"/>
    <mergeCell ref="AC64:AD64"/>
    <mergeCell ref="AE64:AF64"/>
    <mergeCell ref="AG64:AH64"/>
    <mergeCell ref="AI64:AJ64"/>
    <mergeCell ref="AK64:AL64"/>
    <mergeCell ref="AM64:AN64"/>
    <mergeCell ref="O63:AB63"/>
    <mergeCell ref="AC63:AD63"/>
    <mergeCell ref="AE63:AF63"/>
    <mergeCell ref="AG63:AH63"/>
    <mergeCell ref="AI63:AJ63"/>
    <mergeCell ref="AK63:AL63"/>
    <mergeCell ref="O65:AB66"/>
    <mergeCell ref="AC65:AD65"/>
    <mergeCell ref="AE65:AF65"/>
    <mergeCell ref="AG65:AH65"/>
    <mergeCell ref="AI65:AJ65"/>
    <mergeCell ref="AK65:AL65"/>
    <mergeCell ref="AM65:AN65"/>
    <mergeCell ref="AO65:AP65"/>
    <mergeCell ref="AM63:AN63"/>
    <mergeCell ref="AO63:AR63"/>
    <mergeCell ref="AQ65:AR65"/>
    <mergeCell ref="AS65:AW65"/>
    <mergeCell ref="AC66:AD66"/>
    <mergeCell ref="AE66:AF66"/>
    <mergeCell ref="AG66:AH66"/>
    <mergeCell ref="AI66:AJ66"/>
    <mergeCell ref="AK66:AR66"/>
    <mergeCell ref="AS66:AW66"/>
    <mergeCell ref="AO64:AR64"/>
    <mergeCell ref="AS64:AW64"/>
  </mergeCells>
  <phoneticPr fontId="2"/>
  <dataValidations count="1">
    <dataValidation type="list" allowBlank="1" showInputMessage="1" showErrorMessage="1" sqref="AK35:AL35 AK32:AL32 AC5:AC34 AD5:AD13 AO27:AP27 AH24:AH34 AH5:AH13 AK27:AL27 AG20:AG34 AH16 AO20:AP21 AD16 F25:F28 AH18 AG5:AG18 AK18:AL18 AO18:AP18 AD18 AD20:AD22 AK20:AL22 AH20:AH22 F12:F21 AD24:AD34 AO35 AC35:AD36 AG35:AH36 AO65 AH38:AH40 AC38:AC52 AO52:AP54 AK52:AL55 AK58:AL59 AG65:AH66 AH46:AH64 AO58:AP58 AG38:AG64 AK63:AL65 F45:F48 AC55:AC64 AD55:AD62 AD38:AD40 AD46:AD51 AH44 AD44 AC65:AD68" xr:uid="{00000000-0002-0000-0F00-000000000000}">
      <formula1>"○"</formula1>
    </dataValidation>
  </dataValidations>
  <pageMargins left="0.59055118110236227" right="0.39370078740157483" top="0.39370078740157483" bottom="0.39370078740157483" header="0.51181102362204722" footer="0.19685039370078741"/>
  <pageSetup paperSize="9" scale="92" orientation="portrait" r:id="rId1"/>
  <headerFooter alignWithMargins="0">
    <oddFooter xml:space="preserve">&amp;C&amp;A&amp;R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35"/>
  <sheetViews>
    <sheetView showGridLines="0" view="pageBreakPreview" zoomScaleNormal="100" workbookViewId="0"/>
  </sheetViews>
  <sheetFormatPr defaultColWidth="1.88671875" defaultRowHeight="11.25" customHeight="1" x14ac:dyDescent="0.2"/>
  <cols>
    <col min="1" max="16384" width="1.88671875" style="8"/>
  </cols>
  <sheetData>
    <row r="1" spans="1:50" ht="11.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2" spans="1:50" s="209" customFormat="1" ht="11.25" customHeight="1" x14ac:dyDescent="0.2">
      <c r="A2" s="207"/>
      <c r="B2" s="1085" t="s">
        <v>832</v>
      </c>
      <c r="C2" s="1086"/>
      <c r="D2" s="1086"/>
      <c r="E2" s="1087"/>
      <c r="F2" s="1088" t="s">
        <v>833</v>
      </c>
      <c r="G2" s="1089"/>
      <c r="H2" s="1089"/>
      <c r="I2" s="1089"/>
      <c r="J2" s="1089"/>
      <c r="K2" s="1089"/>
      <c r="L2" s="1089"/>
      <c r="M2" s="1089"/>
      <c r="N2" s="1090"/>
      <c r="O2" s="1088" t="s">
        <v>834</v>
      </c>
      <c r="P2" s="1089"/>
      <c r="Q2" s="1089"/>
      <c r="R2" s="1089"/>
      <c r="S2" s="1089"/>
      <c r="T2" s="1089"/>
      <c r="U2" s="1089"/>
      <c r="V2" s="1089"/>
      <c r="W2" s="1089"/>
      <c r="X2" s="1089"/>
      <c r="Y2" s="1089"/>
      <c r="Z2" s="1089"/>
      <c r="AA2" s="1089"/>
      <c r="AB2" s="1089"/>
      <c r="AC2" s="1089"/>
      <c r="AD2" s="1089"/>
      <c r="AE2" s="1089"/>
      <c r="AF2" s="1089"/>
      <c r="AG2" s="1089"/>
      <c r="AH2" s="1089"/>
      <c r="AI2" s="1089"/>
      <c r="AJ2" s="1089"/>
      <c r="AK2" s="1089"/>
      <c r="AL2" s="1089"/>
      <c r="AM2" s="1089"/>
      <c r="AN2" s="1089"/>
      <c r="AO2" s="1089"/>
      <c r="AP2" s="1089"/>
      <c r="AQ2" s="1089"/>
      <c r="AR2" s="1090"/>
      <c r="AS2" s="1088" t="s">
        <v>835</v>
      </c>
      <c r="AT2" s="1089"/>
      <c r="AU2" s="1089"/>
      <c r="AV2" s="1089"/>
      <c r="AW2" s="1090"/>
      <c r="AX2" s="208"/>
    </row>
    <row r="3" spans="1:50" s="209" customFormat="1" ht="11.25" customHeight="1" x14ac:dyDescent="0.2">
      <c r="A3" s="207"/>
      <c r="B3" s="1091" t="s">
        <v>725</v>
      </c>
      <c r="C3" s="1081"/>
      <c r="D3" s="1081"/>
      <c r="E3" s="1082"/>
      <c r="F3" s="1096" t="s">
        <v>836</v>
      </c>
      <c r="G3" s="1096"/>
      <c r="H3" s="1096"/>
      <c r="I3" s="1096"/>
      <c r="J3" s="1096"/>
      <c r="K3" s="1096"/>
      <c r="L3" s="1096"/>
      <c r="M3" s="1096"/>
      <c r="N3" s="1096"/>
      <c r="O3" s="1049" t="s">
        <v>923</v>
      </c>
      <c r="P3" s="1050"/>
      <c r="Q3" s="1050"/>
      <c r="R3" s="1050"/>
      <c r="S3" s="1050"/>
      <c r="T3" s="1050"/>
      <c r="U3" s="1050"/>
      <c r="V3" s="1050"/>
      <c r="W3" s="1050"/>
      <c r="X3" s="1050"/>
      <c r="Y3" s="1050"/>
      <c r="Z3" s="1050"/>
      <c r="AA3" s="1050"/>
      <c r="AB3" s="1050"/>
      <c r="AC3" s="1039"/>
      <c r="AD3" s="1040"/>
      <c r="AE3" s="1025" t="s">
        <v>837</v>
      </c>
      <c r="AF3" s="1026"/>
      <c r="AG3" s="1028"/>
      <c r="AH3" s="1040"/>
      <c r="AI3" s="1025" t="s">
        <v>838</v>
      </c>
      <c r="AJ3" s="1026"/>
      <c r="AK3" s="1097"/>
      <c r="AL3" s="1098"/>
      <c r="AM3" s="1098"/>
      <c r="AN3" s="1098"/>
      <c r="AO3" s="1098"/>
      <c r="AP3" s="1098"/>
      <c r="AQ3" s="1098"/>
      <c r="AR3" s="1099"/>
      <c r="AS3" s="1029"/>
      <c r="AT3" s="1029"/>
      <c r="AU3" s="1029"/>
      <c r="AV3" s="1029"/>
      <c r="AW3" s="1029"/>
      <c r="AX3" s="208"/>
    </row>
    <row r="4" spans="1:50" s="209" customFormat="1" ht="11.25" customHeight="1" x14ac:dyDescent="0.2">
      <c r="A4" s="207"/>
      <c r="B4" s="1092"/>
      <c r="C4" s="1083"/>
      <c r="D4" s="1083"/>
      <c r="E4" s="1084"/>
      <c r="F4" s="1096"/>
      <c r="G4" s="1096"/>
      <c r="H4" s="1096"/>
      <c r="I4" s="1096"/>
      <c r="J4" s="1096"/>
      <c r="K4" s="1096"/>
      <c r="L4" s="1096"/>
      <c r="M4" s="1096"/>
      <c r="N4" s="1096"/>
      <c r="O4" s="1049" t="s">
        <v>924</v>
      </c>
      <c r="P4" s="1050"/>
      <c r="Q4" s="1050"/>
      <c r="R4" s="1050"/>
      <c r="S4" s="1050"/>
      <c r="T4" s="1050"/>
      <c r="U4" s="1050"/>
      <c r="V4" s="1050"/>
      <c r="W4" s="1050"/>
      <c r="X4" s="1050"/>
      <c r="Y4" s="1050"/>
      <c r="Z4" s="1050"/>
      <c r="AA4" s="1050"/>
      <c r="AB4" s="1050"/>
      <c r="AC4" s="1039"/>
      <c r="AD4" s="1040"/>
      <c r="AE4" s="1060" t="s">
        <v>837</v>
      </c>
      <c r="AF4" s="1061"/>
      <c r="AG4" s="1028"/>
      <c r="AH4" s="1040"/>
      <c r="AI4" s="1060" t="s">
        <v>838</v>
      </c>
      <c r="AJ4" s="1061"/>
      <c r="AK4" s="1030"/>
      <c r="AL4" s="1031"/>
      <c r="AM4" s="1031"/>
      <c r="AN4" s="1031"/>
      <c r="AO4" s="1031"/>
      <c r="AP4" s="1031"/>
      <c r="AQ4" s="1031"/>
      <c r="AR4" s="1032"/>
      <c r="AS4" s="1029"/>
      <c r="AT4" s="1029"/>
      <c r="AU4" s="1029"/>
      <c r="AV4" s="1029"/>
      <c r="AW4" s="1029"/>
      <c r="AX4" s="208"/>
    </row>
    <row r="5" spans="1:50" s="209" customFormat="1" ht="11.25" customHeight="1" x14ac:dyDescent="0.2">
      <c r="A5" s="207"/>
      <c r="B5" s="1092"/>
      <c r="C5" s="1083"/>
      <c r="D5" s="1083"/>
      <c r="E5" s="1084"/>
      <c r="F5" s="1077"/>
      <c r="G5" s="1078"/>
      <c r="H5" s="1078"/>
      <c r="I5" s="1078"/>
      <c r="J5" s="1078"/>
      <c r="K5" s="1078"/>
      <c r="L5" s="1078"/>
      <c r="M5" s="1081" t="s">
        <v>280</v>
      </c>
      <c r="N5" s="1082"/>
      <c r="O5" s="1049" t="s">
        <v>925</v>
      </c>
      <c r="P5" s="1050"/>
      <c r="Q5" s="1050"/>
      <c r="R5" s="1050"/>
      <c r="S5" s="1050"/>
      <c r="T5" s="1050"/>
      <c r="U5" s="1050"/>
      <c r="V5" s="1050"/>
      <c r="W5" s="1050"/>
      <c r="X5" s="1050"/>
      <c r="Y5" s="1050"/>
      <c r="Z5" s="1050"/>
      <c r="AA5" s="1050"/>
      <c r="AB5" s="1050"/>
      <c r="AC5" s="1039"/>
      <c r="AD5" s="1040"/>
      <c r="AE5" s="1060" t="s">
        <v>837</v>
      </c>
      <c r="AF5" s="1061"/>
      <c r="AG5" s="1028"/>
      <c r="AH5" s="1040"/>
      <c r="AI5" s="1060" t="s">
        <v>838</v>
      </c>
      <c r="AJ5" s="1061"/>
      <c r="AK5" s="1030"/>
      <c r="AL5" s="1031"/>
      <c r="AM5" s="1031"/>
      <c r="AN5" s="1031"/>
      <c r="AO5" s="1031"/>
      <c r="AP5" s="1031"/>
      <c r="AQ5" s="1031"/>
      <c r="AR5" s="1032"/>
      <c r="AS5" s="1029"/>
      <c r="AT5" s="1029"/>
      <c r="AU5" s="1029"/>
      <c r="AV5" s="1029"/>
      <c r="AW5" s="1029"/>
      <c r="AX5" s="208"/>
    </row>
    <row r="6" spans="1:50" s="209" customFormat="1" ht="11.25" customHeight="1" x14ac:dyDescent="0.2">
      <c r="A6" s="207"/>
      <c r="B6" s="1092"/>
      <c r="C6" s="1083"/>
      <c r="D6" s="1083"/>
      <c r="E6" s="1084"/>
      <c r="F6" s="1079"/>
      <c r="G6" s="1080"/>
      <c r="H6" s="1080"/>
      <c r="I6" s="1080"/>
      <c r="J6" s="1080"/>
      <c r="K6" s="1080"/>
      <c r="L6" s="1080"/>
      <c r="M6" s="1083"/>
      <c r="N6" s="1084"/>
      <c r="O6" s="1046" t="s">
        <v>926</v>
      </c>
      <c r="P6" s="1047"/>
      <c r="Q6" s="1047"/>
      <c r="R6" s="1047"/>
      <c r="S6" s="1047"/>
      <c r="T6" s="1047"/>
      <c r="U6" s="1047"/>
      <c r="V6" s="1047"/>
      <c r="W6" s="1047"/>
      <c r="X6" s="1047"/>
      <c r="Y6" s="1047"/>
      <c r="Z6" s="1047"/>
      <c r="AA6" s="1047"/>
      <c r="AB6" s="1048"/>
      <c r="AC6" s="1023"/>
      <c r="AD6" s="1024"/>
      <c r="AE6" s="1067" t="s">
        <v>837</v>
      </c>
      <c r="AF6" s="1068"/>
      <c r="AG6" s="1023"/>
      <c r="AH6" s="1024"/>
      <c r="AI6" s="1069" t="s">
        <v>838</v>
      </c>
      <c r="AJ6" s="1070"/>
      <c r="AK6" s="1030"/>
      <c r="AL6" s="1031"/>
      <c r="AM6" s="1031"/>
      <c r="AN6" s="1031"/>
      <c r="AO6" s="1031"/>
      <c r="AP6" s="1031"/>
      <c r="AQ6" s="1031"/>
      <c r="AR6" s="1032"/>
      <c r="AS6" s="1020"/>
      <c r="AT6" s="1021"/>
      <c r="AU6" s="1021"/>
      <c r="AV6" s="1021"/>
      <c r="AW6" s="1022"/>
      <c r="AX6" s="208"/>
    </row>
    <row r="7" spans="1:50" s="209" customFormat="1" ht="11.25" customHeight="1" x14ac:dyDescent="0.2">
      <c r="A7" s="207"/>
      <c r="B7" s="1092"/>
      <c r="C7" s="1083"/>
      <c r="D7" s="1083"/>
      <c r="E7" s="1084"/>
      <c r="F7" s="1079"/>
      <c r="G7" s="1080"/>
      <c r="H7" s="1080"/>
      <c r="I7" s="1080"/>
      <c r="J7" s="1080"/>
      <c r="K7" s="1080"/>
      <c r="L7" s="1080"/>
      <c r="M7" s="1083"/>
      <c r="N7" s="1084"/>
      <c r="O7" s="1046" t="s">
        <v>843</v>
      </c>
      <c r="P7" s="1047"/>
      <c r="Q7" s="1047"/>
      <c r="R7" s="1047"/>
      <c r="S7" s="1047"/>
      <c r="T7" s="1047"/>
      <c r="U7" s="1047"/>
      <c r="V7" s="1047"/>
      <c r="W7" s="1047"/>
      <c r="X7" s="1047"/>
      <c r="Y7" s="1047"/>
      <c r="Z7" s="1047"/>
      <c r="AA7" s="1047"/>
      <c r="AB7" s="1048"/>
      <c r="AC7" s="1023"/>
      <c r="AD7" s="1024"/>
      <c r="AE7" s="1067" t="s">
        <v>837</v>
      </c>
      <c r="AF7" s="1068"/>
      <c r="AG7" s="1023"/>
      <c r="AH7" s="1024"/>
      <c r="AI7" s="1069" t="s">
        <v>838</v>
      </c>
      <c r="AJ7" s="1070"/>
      <c r="AK7" s="1030"/>
      <c r="AL7" s="1031"/>
      <c r="AM7" s="1031"/>
      <c r="AN7" s="1031"/>
      <c r="AO7" s="1031"/>
      <c r="AP7" s="1031"/>
      <c r="AQ7" s="1031"/>
      <c r="AR7" s="1032"/>
      <c r="AS7" s="1020"/>
      <c r="AT7" s="1021"/>
      <c r="AU7" s="1021"/>
      <c r="AV7" s="1021"/>
      <c r="AW7" s="1022"/>
      <c r="AX7" s="208"/>
    </row>
    <row r="8" spans="1:50" s="209" customFormat="1" ht="11.25" customHeight="1" x14ac:dyDescent="0.2">
      <c r="A8" s="207"/>
      <c r="B8" s="1092"/>
      <c r="C8" s="1083"/>
      <c r="D8" s="1083"/>
      <c r="E8" s="1084"/>
      <c r="F8" s="1071" t="s">
        <v>842</v>
      </c>
      <c r="G8" s="1072"/>
      <c r="H8" s="1072"/>
      <c r="I8" s="1072"/>
      <c r="J8" s="1072"/>
      <c r="K8" s="1072"/>
      <c r="L8" s="1072"/>
      <c r="M8" s="1072"/>
      <c r="N8" s="1073"/>
      <c r="O8" s="1046" t="s">
        <v>953</v>
      </c>
      <c r="P8" s="1047"/>
      <c r="Q8" s="1047"/>
      <c r="R8" s="1047"/>
      <c r="S8" s="1047"/>
      <c r="T8" s="1047"/>
      <c r="U8" s="1047"/>
      <c r="V8" s="1047"/>
      <c r="W8" s="1047"/>
      <c r="X8" s="1047"/>
      <c r="Y8" s="1047"/>
      <c r="Z8" s="1047"/>
      <c r="AA8" s="1047"/>
      <c r="AB8" s="1048"/>
      <c r="AC8" s="1023"/>
      <c r="AD8" s="1024"/>
      <c r="AE8" s="1067" t="s">
        <v>837</v>
      </c>
      <c r="AF8" s="1068"/>
      <c r="AG8" s="1023"/>
      <c r="AH8" s="1024"/>
      <c r="AI8" s="1069" t="s">
        <v>838</v>
      </c>
      <c r="AJ8" s="1070"/>
      <c r="AK8" s="1030"/>
      <c r="AL8" s="1031"/>
      <c r="AM8" s="1031"/>
      <c r="AN8" s="1031"/>
      <c r="AO8" s="1031"/>
      <c r="AP8" s="1031"/>
      <c r="AQ8" s="1031"/>
      <c r="AR8" s="1032"/>
      <c r="AS8" s="1020"/>
      <c r="AT8" s="1021"/>
      <c r="AU8" s="1021"/>
      <c r="AV8" s="1021"/>
      <c r="AW8" s="1022"/>
      <c r="AX8" s="208"/>
    </row>
    <row r="9" spans="1:50" s="209" customFormat="1" ht="11.25" customHeight="1" x14ac:dyDescent="0.2">
      <c r="A9" s="207"/>
      <c r="B9" s="1092"/>
      <c r="C9" s="1083"/>
      <c r="D9" s="1083"/>
      <c r="E9" s="1084"/>
      <c r="F9" s="1116"/>
      <c r="G9" s="1117"/>
      <c r="H9" s="1117"/>
      <c r="I9" s="1117"/>
      <c r="J9" s="1117"/>
      <c r="K9" s="1117"/>
      <c r="L9" s="1117"/>
      <c r="M9" s="1117"/>
      <c r="N9" s="1118"/>
      <c r="O9" s="1049" t="s">
        <v>921</v>
      </c>
      <c r="P9" s="1050"/>
      <c r="Q9" s="1050"/>
      <c r="R9" s="1050"/>
      <c r="S9" s="1050"/>
      <c r="T9" s="1050"/>
      <c r="U9" s="1050"/>
      <c r="V9" s="1050"/>
      <c r="W9" s="1050"/>
      <c r="X9" s="1050"/>
      <c r="Y9" s="1050"/>
      <c r="Z9" s="1050"/>
      <c r="AA9" s="1050"/>
      <c r="AB9" s="1050"/>
      <c r="AC9" s="1039"/>
      <c r="AD9" s="1040"/>
      <c r="AE9" s="1060" t="s">
        <v>837</v>
      </c>
      <c r="AF9" s="1061"/>
      <c r="AG9" s="1028"/>
      <c r="AH9" s="1040"/>
      <c r="AI9" s="1060" t="s">
        <v>838</v>
      </c>
      <c r="AJ9" s="1061"/>
      <c r="AK9" s="1030"/>
      <c r="AL9" s="1031"/>
      <c r="AM9" s="1031"/>
      <c r="AN9" s="1031"/>
      <c r="AO9" s="1031"/>
      <c r="AP9" s="1031"/>
      <c r="AQ9" s="1031"/>
      <c r="AR9" s="1032"/>
      <c r="AS9" s="1029"/>
      <c r="AT9" s="1029"/>
      <c r="AU9" s="1029"/>
      <c r="AV9" s="1029"/>
      <c r="AW9" s="1029"/>
      <c r="AX9" s="208"/>
    </row>
    <row r="10" spans="1:50" s="209" customFormat="1" ht="11.25" customHeight="1" x14ac:dyDescent="0.2">
      <c r="A10" s="207"/>
      <c r="B10" s="1092"/>
      <c r="C10" s="1083"/>
      <c r="D10" s="1083"/>
      <c r="E10" s="1084"/>
      <c r="F10" s="1023"/>
      <c r="G10" s="1028"/>
      <c r="H10" s="1064" t="s">
        <v>845</v>
      </c>
      <c r="I10" s="1065"/>
      <c r="J10" s="1065"/>
      <c r="K10" s="1065"/>
      <c r="L10" s="1065"/>
      <c r="M10" s="1065"/>
      <c r="N10" s="1066"/>
      <c r="O10" s="1046" t="s">
        <v>927</v>
      </c>
      <c r="P10" s="1047"/>
      <c r="Q10" s="1047"/>
      <c r="R10" s="1047"/>
      <c r="S10" s="1047"/>
      <c r="T10" s="1047"/>
      <c r="U10" s="1047"/>
      <c r="V10" s="1047"/>
      <c r="W10" s="1047"/>
      <c r="X10" s="1047"/>
      <c r="Y10" s="1047"/>
      <c r="Z10" s="1047"/>
      <c r="AA10" s="1047"/>
      <c r="AB10" s="1048"/>
      <c r="AC10" s="1023"/>
      <c r="AD10" s="1024"/>
      <c r="AE10" s="1067" t="s">
        <v>837</v>
      </c>
      <c r="AF10" s="1068"/>
      <c r="AG10" s="1023"/>
      <c r="AH10" s="1024"/>
      <c r="AI10" s="1067" t="s">
        <v>838</v>
      </c>
      <c r="AJ10" s="1068"/>
      <c r="AK10" s="1030"/>
      <c r="AL10" s="1031"/>
      <c r="AM10" s="1031"/>
      <c r="AN10" s="1031"/>
      <c r="AO10" s="1031"/>
      <c r="AP10" s="1031"/>
      <c r="AQ10" s="1031"/>
      <c r="AR10" s="1032"/>
      <c r="AS10" s="1020"/>
      <c r="AT10" s="1021"/>
      <c r="AU10" s="1021"/>
      <c r="AV10" s="1021"/>
      <c r="AW10" s="1022"/>
      <c r="AX10" s="208"/>
    </row>
    <row r="11" spans="1:50" s="209" customFormat="1" ht="11.25" customHeight="1" x14ac:dyDescent="0.2">
      <c r="A11" s="207"/>
      <c r="B11" s="1092"/>
      <c r="C11" s="1083"/>
      <c r="D11" s="1083"/>
      <c r="E11" s="1084"/>
      <c r="F11" s="1023"/>
      <c r="G11" s="1028"/>
      <c r="H11" s="1064" t="s">
        <v>872</v>
      </c>
      <c r="I11" s="1065"/>
      <c r="J11" s="1065"/>
      <c r="K11" s="1065"/>
      <c r="L11" s="1065"/>
      <c r="M11" s="1065"/>
      <c r="N11" s="1066"/>
      <c r="O11" s="1049" t="s">
        <v>928</v>
      </c>
      <c r="P11" s="1050"/>
      <c r="Q11" s="1050"/>
      <c r="R11" s="1050"/>
      <c r="S11" s="1050"/>
      <c r="T11" s="1050"/>
      <c r="U11" s="1050"/>
      <c r="V11" s="1050"/>
      <c r="W11" s="1050"/>
      <c r="X11" s="1050"/>
      <c r="Y11" s="1050"/>
      <c r="Z11" s="1050"/>
      <c r="AA11" s="1050"/>
      <c r="AB11" s="1050"/>
      <c r="AC11" s="1039"/>
      <c r="AD11" s="1040"/>
      <c r="AE11" s="1060" t="s">
        <v>837</v>
      </c>
      <c r="AF11" s="1061"/>
      <c r="AG11" s="1028"/>
      <c r="AH11" s="1040"/>
      <c r="AI11" s="1060" t="s">
        <v>838</v>
      </c>
      <c r="AJ11" s="1061"/>
      <c r="AK11" s="1030"/>
      <c r="AL11" s="1031"/>
      <c r="AM11" s="1031"/>
      <c r="AN11" s="1031"/>
      <c r="AO11" s="1031"/>
      <c r="AP11" s="1031"/>
      <c r="AQ11" s="1031"/>
      <c r="AR11" s="1032"/>
      <c r="AS11" s="1029"/>
      <c r="AT11" s="1029"/>
      <c r="AU11" s="1029"/>
      <c r="AV11" s="1029"/>
      <c r="AW11" s="1029"/>
      <c r="AX11" s="208"/>
    </row>
    <row r="12" spans="1:50" s="209" customFormat="1" ht="11.25" customHeight="1" x14ac:dyDescent="0.2">
      <c r="A12" s="207"/>
      <c r="B12" s="1092"/>
      <c r="C12" s="1083"/>
      <c r="D12" s="1083"/>
      <c r="E12" s="1084"/>
      <c r="F12" s="1023"/>
      <c r="G12" s="1028"/>
      <c r="H12" s="1064" t="s">
        <v>873</v>
      </c>
      <c r="I12" s="1065"/>
      <c r="J12" s="1065"/>
      <c r="K12" s="1065"/>
      <c r="L12" s="1065"/>
      <c r="M12" s="1065"/>
      <c r="N12" s="1066"/>
      <c r="O12" s="1049" t="s">
        <v>929</v>
      </c>
      <c r="P12" s="1050"/>
      <c r="Q12" s="1050"/>
      <c r="R12" s="1050"/>
      <c r="S12" s="1050"/>
      <c r="T12" s="1050"/>
      <c r="U12" s="1050"/>
      <c r="V12" s="1050"/>
      <c r="W12" s="1050"/>
      <c r="X12" s="1050"/>
      <c r="Y12" s="1050"/>
      <c r="Z12" s="1050"/>
      <c r="AA12" s="1050"/>
      <c r="AB12" s="1050"/>
      <c r="AC12" s="1039"/>
      <c r="AD12" s="1040"/>
      <c r="AE12" s="1060" t="s">
        <v>837</v>
      </c>
      <c r="AF12" s="1061"/>
      <c r="AG12" s="1028"/>
      <c r="AH12" s="1040"/>
      <c r="AI12" s="1060" t="s">
        <v>838</v>
      </c>
      <c r="AJ12" s="1061"/>
      <c r="AK12" s="1030"/>
      <c r="AL12" s="1031"/>
      <c r="AM12" s="1031"/>
      <c r="AN12" s="1031"/>
      <c r="AO12" s="1031"/>
      <c r="AP12" s="1031"/>
      <c r="AQ12" s="1031"/>
      <c r="AR12" s="1032"/>
      <c r="AS12" s="1029"/>
      <c r="AT12" s="1029"/>
      <c r="AU12" s="1029"/>
      <c r="AV12" s="1029"/>
      <c r="AW12" s="1029"/>
      <c r="AX12" s="208"/>
    </row>
    <row r="13" spans="1:50" s="209" customFormat="1" ht="11.25" customHeight="1" x14ac:dyDescent="0.2">
      <c r="A13" s="207"/>
      <c r="B13" s="1092"/>
      <c r="C13" s="1083"/>
      <c r="D13" s="1083"/>
      <c r="E13" s="1084"/>
      <c r="F13" s="1023"/>
      <c r="G13" s="1028"/>
      <c r="H13" s="1064" t="s">
        <v>922</v>
      </c>
      <c r="I13" s="1065"/>
      <c r="J13" s="1065"/>
      <c r="K13" s="1065"/>
      <c r="L13" s="1065"/>
      <c r="M13" s="1065"/>
      <c r="N13" s="1066"/>
      <c r="O13" s="1049" t="s">
        <v>930</v>
      </c>
      <c r="P13" s="1050"/>
      <c r="Q13" s="1050"/>
      <c r="R13" s="1050"/>
      <c r="S13" s="1050"/>
      <c r="T13" s="1050"/>
      <c r="U13" s="1050"/>
      <c r="V13" s="1050"/>
      <c r="W13" s="1050"/>
      <c r="X13" s="1050"/>
      <c r="Y13" s="1050"/>
      <c r="Z13" s="1050"/>
      <c r="AA13" s="1050"/>
      <c r="AB13" s="1050"/>
      <c r="AC13" s="1039"/>
      <c r="AD13" s="1040"/>
      <c r="AE13" s="1025" t="s">
        <v>837</v>
      </c>
      <c r="AF13" s="1026"/>
      <c r="AG13" s="1028"/>
      <c r="AH13" s="1040"/>
      <c r="AI13" s="1025" t="s">
        <v>850</v>
      </c>
      <c r="AJ13" s="1026"/>
      <c r="AK13" s="1028"/>
      <c r="AL13" s="1040"/>
      <c r="AM13" s="1025" t="s">
        <v>851</v>
      </c>
      <c r="AN13" s="1026"/>
      <c r="AO13" s="1028"/>
      <c r="AP13" s="1040"/>
      <c r="AQ13" s="1025" t="s">
        <v>874</v>
      </c>
      <c r="AR13" s="1026"/>
      <c r="AS13" s="1029"/>
      <c r="AT13" s="1029"/>
      <c r="AU13" s="1029"/>
      <c r="AV13" s="1029"/>
      <c r="AW13" s="1029"/>
      <c r="AX13" s="208"/>
    </row>
    <row r="14" spans="1:50" s="209" customFormat="1" ht="11.25" customHeight="1" x14ac:dyDescent="0.2">
      <c r="A14" s="207"/>
      <c r="B14" s="1092"/>
      <c r="C14" s="1083"/>
      <c r="D14" s="1083"/>
      <c r="E14" s="1084"/>
      <c r="F14" s="1023"/>
      <c r="G14" s="1028"/>
      <c r="H14" s="1064" t="s">
        <v>876</v>
      </c>
      <c r="I14" s="1065"/>
      <c r="J14" s="1065"/>
      <c r="K14" s="1065"/>
      <c r="L14" s="1065"/>
      <c r="M14" s="1065"/>
      <c r="N14" s="1066"/>
      <c r="O14" s="1049" t="s">
        <v>931</v>
      </c>
      <c r="P14" s="1050"/>
      <c r="Q14" s="1050"/>
      <c r="R14" s="1050"/>
      <c r="S14" s="1050"/>
      <c r="T14" s="1050"/>
      <c r="U14" s="1050"/>
      <c r="V14" s="1050"/>
      <c r="W14" s="1050"/>
      <c r="X14" s="1050"/>
      <c r="Y14" s="1050"/>
      <c r="Z14" s="1050"/>
      <c r="AA14" s="1050"/>
      <c r="AB14" s="1050"/>
      <c r="AC14" s="1039"/>
      <c r="AD14" s="1040"/>
      <c r="AE14" s="1060" t="s">
        <v>837</v>
      </c>
      <c r="AF14" s="1061"/>
      <c r="AG14" s="1028"/>
      <c r="AH14" s="1040"/>
      <c r="AI14" s="1060" t="s">
        <v>838</v>
      </c>
      <c r="AJ14" s="1061"/>
      <c r="AK14" s="1030"/>
      <c r="AL14" s="1031"/>
      <c r="AM14" s="1031"/>
      <c r="AN14" s="1031"/>
      <c r="AO14" s="1031"/>
      <c r="AP14" s="1031"/>
      <c r="AQ14" s="1031"/>
      <c r="AR14" s="1032"/>
      <c r="AS14" s="1029"/>
      <c r="AT14" s="1029"/>
      <c r="AU14" s="1029"/>
      <c r="AV14" s="1029"/>
      <c r="AW14" s="1029"/>
      <c r="AX14" s="208"/>
    </row>
    <row r="15" spans="1:50" s="209" customFormat="1" ht="11.25" customHeight="1" x14ac:dyDescent="0.2">
      <c r="A15" s="207"/>
      <c r="B15" s="1092"/>
      <c r="C15" s="1083"/>
      <c r="D15" s="1083"/>
      <c r="E15" s="1084"/>
      <c r="F15" s="1023"/>
      <c r="G15" s="1028"/>
      <c r="H15" s="1064" t="s">
        <v>848</v>
      </c>
      <c r="I15" s="1065"/>
      <c r="J15" s="1065"/>
      <c r="K15" s="1065"/>
      <c r="L15" s="1065"/>
      <c r="M15" s="1065"/>
      <c r="N15" s="1066"/>
      <c r="O15" s="1049" t="s">
        <v>932</v>
      </c>
      <c r="P15" s="1050"/>
      <c r="Q15" s="1050"/>
      <c r="R15" s="1050"/>
      <c r="S15" s="1050"/>
      <c r="T15" s="1050"/>
      <c r="U15" s="1050"/>
      <c r="V15" s="1050"/>
      <c r="W15" s="1050"/>
      <c r="X15" s="1050"/>
      <c r="Y15" s="1050"/>
      <c r="Z15" s="1050"/>
      <c r="AA15" s="1050"/>
      <c r="AB15" s="1050"/>
      <c r="AC15" s="1039"/>
      <c r="AD15" s="1040"/>
      <c r="AE15" s="1025" t="s">
        <v>837</v>
      </c>
      <c r="AF15" s="1026"/>
      <c r="AG15" s="1028"/>
      <c r="AH15" s="1040"/>
      <c r="AI15" s="1025" t="s">
        <v>850</v>
      </c>
      <c r="AJ15" s="1026"/>
      <c r="AK15" s="1028"/>
      <c r="AL15" s="1040"/>
      <c r="AM15" s="1025" t="s">
        <v>851</v>
      </c>
      <c r="AN15" s="1026"/>
      <c r="AO15" s="1030"/>
      <c r="AP15" s="1031"/>
      <c r="AQ15" s="1031"/>
      <c r="AR15" s="1032"/>
      <c r="AS15" s="1029"/>
      <c r="AT15" s="1029"/>
      <c r="AU15" s="1029"/>
      <c r="AV15" s="1029"/>
      <c r="AW15" s="1029"/>
      <c r="AX15" s="208"/>
    </row>
    <row r="16" spans="1:50" s="209" customFormat="1" ht="10.8" customHeight="1" x14ac:dyDescent="0.2">
      <c r="A16" s="207"/>
      <c r="B16" s="1092"/>
      <c r="C16" s="1083"/>
      <c r="D16" s="1083"/>
      <c r="E16" s="1084"/>
      <c r="F16" s="3"/>
      <c r="G16" s="3"/>
      <c r="H16" s="3"/>
      <c r="I16" s="3"/>
      <c r="J16" s="3"/>
      <c r="K16" s="3"/>
      <c r="L16" s="3"/>
      <c r="M16" s="3"/>
      <c r="N16" s="3"/>
      <c r="O16" s="1049" t="s">
        <v>933</v>
      </c>
      <c r="P16" s="1050"/>
      <c r="Q16" s="1050"/>
      <c r="R16" s="1050"/>
      <c r="S16" s="1050"/>
      <c r="T16" s="1050"/>
      <c r="U16" s="1050"/>
      <c r="V16" s="1050"/>
      <c r="W16" s="1050"/>
      <c r="X16" s="1050"/>
      <c r="Y16" s="1050"/>
      <c r="Z16" s="1050"/>
      <c r="AA16" s="1050"/>
      <c r="AB16" s="1050"/>
      <c r="AC16" s="1039"/>
      <c r="AD16" s="1040"/>
      <c r="AE16" s="1060" t="s">
        <v>837</v>
      </c>
      <c r="AF16" s="1061"/>
      <c r="AG16" s="1028"/>
      <c r="AH16" s="1040"/>
      <c r="AI16" s="1060" t="s">
        <v>838</v>
      </c>
      <c r="AJ16" s="1061"/>
      <c r="AK16" s="1030"/>
      <c r="AL16" s="1031"/>
      <c r="AM16" s="1031"/>
      <c r="AN16" s="1031"/>
      <c r="AO16" s="1031"/>
      <c r="AP16" s="1031"/>
      <c r="AQ16" s="1031"/>
      <c r="AR16" s="1032"/>
      <c r="AS16" s="1029"/>
      <c r="AT16" s="1029"/>
      <c r="AU16" s="1029"/>
      <c r="AV16" s="1029"/>
      <c r="AW16" s="1029"/>
      <c r="AX16" s="208"/>
    </row>
    <row r="17" spans="1:50" s="209" customFormat="1" ht="11.25" customHeight="1" x14ac:dyDescent="0.2">
      <c r="A17" s="207"/>
      <c r="B17" s="1092"/>
      <c r="C17" s="1083"/>
      <c r="D17" s="1083"/>
      <c r="E17" s="1084"/>
      <c r="F17" s="3"/>
      <c r="G17" s="3"/>
      <c r="H17" s="3"/>
      <c r="I17" s="3"/>
      <c r="J17" s="3"/>
      <c r="K17" s="3"/>
      <c r="L17" s="3"/>
      <c r="M17" s="3"/>
      <c r="N17" s="3"/>
      <c r="O17" s="1049" t="s">
        <v>934</v>
      </c>
      <c r="P17" s="1050"/>
      <c r="Q17" s="1050"/>
      <c r="R17" s="1050"/>
      <c r="S17" s="1050"/>
      <c r="T17" s="1050"/>
      <c r="U17" s="1050"/>
      <c r="V17" s="1050"/>
      <c r="W17" s="1050"/>
      <c r="X17" s="1050"/>
      <c r="Y17" s="1050"/>
      <c r="Z17" s="1050"/>
      <c r="AA17" s="1050"/>
      <c r="AB17" s="1050"/>
      <c r="AC17" s="1039"/>
      <c r="AD17" s="1040"/>
      <c r="AE17" s="1060" t="s">
        <v>837</v>
      </c>
      <c r="AF17" s="1061"/>
      <c r="AG17" s="1028"/>
      <c r="AH17" s="1040"/>
      <c r="AI17" s="1060" t="s">
        <v>838</v>
      </c>
      <c r="AJ17" s="1061"/>
      <c r="AK17" s="1030"/>
      <c r="AL17" s="1031"/>
      <c r="AM17" s="1031"/>
      <c r="AN17" s="1031"/>
      <c r="AO17" s="1031"/>
      <c r="AP17" s="1031"/>
      <c r="AQ17" s="1031"/>
      <c r="AR17" s="1032"/>
      <c r="AS17" s="1029"/>
      <c r="AT17" s="1029"/>
      <c r="AU17" s="1029"/>
      <c r="AV17" s="1029"/>
      <c r="AW17" s="1029"/>
      <c r="AX17" s="208"/>
    </row>
    <row r="18" spans="1:50" s="209" customFormat="1" ht="11.25" customHeight="1" x14ac:dyDescent="0.2">
      <c r="A18" s="207"/>
      <c r="B18" s="1092"/>
      <c r="C18" s="1083"/>
      <c r="D18" s="1083"/>
      <c r="E18" s="1084"/>
      <c r="F18" s="3"/>
      <c r="G18" s="3"/>
      <c r="H18" s="3"/>
      <c r="I18" s="3"/>
      <c r="J18" s="3"/>
      <c r="K18" s="3"/>
      <c r="L18" s="3"/>
      <c r="M18" s="3"/>
      <c r="N18" s="3"/>
      <c r="O18" s="1049" t="s">
        <v>935</v>
      </c>
      <c r="P18" s="1050"/>
      <c r="Q18" s="1050"/>
      <c r="R18" s="1050"/>
      <c r="S18" s="1050"/>
      <c r="T18" s="1050"/>
      <c r="U18" s="1050"/>
      <c r="V18" s="1050"/>
      <c r="W18" s="1050"/>
      <c r="X18" s="1050"/>
      <c r="Y18" s="1050"/>
      <c r="Z18" s="1050"/>
      <c r="AA18" s="1050"/>
      <c r="AB18" s="1050"/>
      <c r="AC18" s="1039"/>
      <c r="AD18" s="1040"/>
      <c r="AE18" s="1025" t="s">
        <v>837</v>
      </c>
      <c r="AF18" s="1026"/>
      <c r="AG18" s="1028"/>
      <c r="AH18" s="1040"/>
      <c r="AI18" s="1025" t="s">
        <v>850</v>
      </c>
      <c r="AJ18" s="1026"/>
      <c r="AK18" s="1028"/>
      <c r="AL18" s="1040"/>
      <c r="AM18" s="1025" t="s">
        <v>851</v>
      </c>
      <c r="AN18" s="1026"/>
      <c r="AO18" s="1030"/>
      <c r="AP18" s="1031"/>
      <c r="AQ18" s="1031"/>
      <c r="AR18" s="1032"/>
      <c r="AS18" s="1029"/>
      <c r="AT18" s="1029"/>
      <c r="AU18" s="1029"/>
      <c r="AV18" s="1029"/>
      <c r="AW18" s="1029"/>
      <c r="AX18" s="208"/>
    </row>
    <row r="19" spans="1:50" s="209" customFormat="1" ht="11.25" customHeight="1" x14ac:dyDescent="0.2">
      <c r="A19" s="207"/>
      <c r="B19" s="1092"/>
      <c r="C19" s="1083"/>
      <c r="D19" s="1083"/>
      <c r="E19" s="1084"/>
      <c r="F19" s="3"/>
      <c r="G19" s="3"/>
      <c r="H19" s="3"/>
      <c r="I19" s="3"/>
      <c r="J19" s="3"/>
      <c r="K19" s="3"/>
      <c r="L19" s="3"/>
      <c r="M19" s="3"/>
      <c r="N19" s="3"/>
      <c r="O19" s="1049" t="s">
        <v>936</v>
      </c>
      <c r="P19" s="1050"/>
      <c r="Q19" s="1050"/>
      <c r="R19" s="1050"/>
      <c r="S19" s="1050"/>
      <c r="T19" s="1050"/>
      <c r="U19" s="1050"/>
      <c r="V19" s="1050"/>
      <c r="W19" s="1050"/>
      <c r="X19" s="1050"/>
      <c r="Y19" s="1050"/>
      <c r="Z19" s="1050"/>
      <c r="AA19" s="1050"/>
      <c r="AB19" s="1050"/>
      <c r="AC19" s="1039"/>
      <c r="AD19" s="1040"/>
      <c r="AE19" s="1025" t="s">
        <v>837</v>
      </c>
      <c r="AF19" s="1026"/>
      <c r="AG19" s="1028"/>
      <c r="AH19" s="1040"/>
      <c r="AI19" s="1025" t="s">
        <v>838</v>
      </c>
      <c r="AJ19" s="1026"/>
      <c r="AK19" s="1030"/>
      <c r="AL19" s="1031"/>
      <c r="AM19" s="1031"/>
      <c r="AN19" s="1031"/>
      <c r="AO19" s="1031"/>
      <c r="AP19" s="1031"/>
      <c r="AQ19" s="1031"/>
      <c r="AR19" s="1032"/>
      <c r="AS19" s="1029"/>
      <c r="AT19" s="1029"/>
      <c r="AU19" s="1029"/>
      <c r="AV19" s="1029"/>
      <c r="AW19" s="1029"/>
      <c r="AX19" s="208"/>
    </row>
    <row r="20" spans="1:50" s="209" customFormat="1" ht="11.25" customHeight="1" x14ac:dyDescent="0.2">
      <c r="A20" s="207"/>
      <c r="B20" s="1092"/>
      <c r="C20" s="1083"/>
      <c r="D20" s="1083"/>
      <c r="E20" s="1084"/>
      <c r="F20" s="224"/>
      <c r="G20" s="225"/>
      <c r="H20" s="225"/>
      <c r="I20" s="225"/>
      <c r="J20" s="225"/>
      <c r="K20" s="225"/>
      <c r="L20" s="225"/>
      <c r="M20" s="225"/>
      <c r="N20" s="226"/>
      <c r="O20" s="1049" t="s">
        <v>937</v>
      </c>
      <c r="P20" s="1050"/>
      <c r="Q20" s="1050"/>
      <c r="R20" s="1050"/>
      <c r="S20" s="1050"/>
      <c r="T20" s="1050"/>
      <c r="U20" s="1050"/>
      <c r="V20" s="1050"/>
      <c r="W20" s="1050"/>
      <c r="X20" s="1050"/>
      <c r="Y20" s="1050"/>
      <c r="Z20" s="1050"/>
      <c r="AA20" s="1050"/>
      <c r="AB20" s="1050"/>
      <c r="AC20" s="1039"/>
      <c r="AD20" s="1040"/>
      <c r="AE20" s="1025" t="s">
        <v>837</v>
      </c>
      <c r="AF20" s="1026"/>
      <c r="AG20" s="1028"/>
      <c r="AH20" s="1040"/>
      <c r="AI20" s="1025" t="s">
        <v>838</v>
      </c>
      <c r="AJ20" s="1026"/>
      <c r="AK20" s="1030"/>
      <c r="AL20" s="1031"/>
      <c r="AM20" s="1031"/>
      <c r="AN20" s="1031"/>
      <c r="AO20" s="1031"/>
      <c r="AP20" s="1031"/>
      <c r="AQ20" s="1031"/>
      <c r="AR20" s="1032"/>
      <c r="AS20" s="1029"/>
      <c r="AT20" s="1029"/>
      <c r="AU20" s="1029"/>
      <c r="AV20" s="1029"/>
      <c r="AW20" s="1029"/>
      <c r="AX20" s="208"/>
    </row>
    <row r="21" spans="1:50" s="209" customFormat="1" ht="11.25" customHeight="1" x14ac:dyDescent="0.2">
      <c r="A21" s="207"/>
      <c r="B21" s="1092"/>
      <c r="C21" s="1083"/>
      <c r="D21" s="1083"/>
      <c r="E21" s="1084"/>
      <c r="F21" s="224"/>
      <c r="G21" s="225"/>
      <c r="H21" s="225"/>
      <c r="I21" s="225"/>
      <c r="J21" s="225"/>
      <c r="K21" s="225"/>
      <c r="L21" s="225"/>
      <c r="M21" s="225"/>
      <c r="N21" s="226"/>
      <c r="O21" s="1049" t="s">
        <v>938</v>
      </c>
      <c r="P21" s="1050"/>
      <c r="Q21" s="1050"/>
      <c r="R21" s="1050"/>
      <c r="S21" s="1050"/>
      <c r="T21" s="1050"/>
      <c r="U21" s="1050"/>
      <c r="V21" s="1050"/>
      <c r="W21" s="1050"/>
      <c r="X21" s="1050"/>
      <c r="Y21" s="1050"/>
      <c r="Z21" s="1050"/>
      <c r="AA21" s="1050"/>
      <c r="AB21" s="1050"/>
      <c r="AC21" s="1039"/>
      <c r="AD21" s="1040"/>
      <c r="AE21" s="1025" t="s">
        <v>837</v>
      </c>
      <c r="AF21" s="1026"/>
      <c r="AG21" s="1028"/>
      <c r="AH21" s="1040"/>
      <c r="AI21" s="1025" t="s">
        <v>850</v>
      </c>
      <c r="AJ21" s="1026"/>
      <c r="AK21" s="1028"/>
      <c r="AL21" s="1040"/>
      <c r="AM21" s="1025" t="s">
        <v>851</v>
      </c>
      <c r="AN21" s="1026"/>
      <c r="AO21" s="1030"/>
      <c r="AP21" s="1031"/>
      <c r="AQ21" s="1031"/>
      <c r="AR21" s="1032"/>
      <c r="AS21" s="1029"/>
      <c r="AT21" s="1029"/>
      <c r="AU21" s="1029"/>
      <c r="AV21" s="1029"/>
      <c r="AW21" s="1029"/>
      <c r="AX21" s="208"/>
    </row>
    <row r="22" spans="1:50" s="209" customFormat="1" ht="11.25" customHeight="1" x14ac:dyDescent="0.2">
      <c r="A22" s="207"/>
      <c r="B22" s="1092"/>
      <c r="C22" s="1083"/>
      <c r="D22" s="1083"/>
      <c r="E22" s="1084"/>
      <c r="F22" s="224"/>
      <c r="G22" s="225"/>
      <c r="H22" s="225"/>
      <c r="I22" s="225"/>
      <c r="J22" s="225"/>
      <c r="K22" s="225"/>
      <c r="L22" s="225"/>
      <c r="M22" s="225"/>
      <c r="N22" s="226"/>
      <c r="O22" s="1049" t="s">
        <v>939</v>
      </c>
      <c r="P22" s="1050"/>
      <c r="Q22" s="1050"/>
      <c r="R22" s="1050"/>
      <c r="S22" s="1050"/>
      <c r="T22" s="1050"/>
      <c r="U22" s="1050"/>
      <c r="V22" s="1050"/>
      <c r="W22" s="1050"/>
      <c r="X22" s="1050"/>
      <c r="Y22" s="1050"/>
      <c r="Z22" s="1050"/>
      <c r="AA22" s="1050"/>
      <c r="AB22" s="1050"/>
      <c r="AC22" s="1039"/>
      <c r="AD22" s="1040"/>
      <c r="AE22" s="1025" t="s">
        <v>837</v>
      </c>
      <c r="AF22" s="1026"/>
      <c r="AG22" s="1028"/>
      <c r="AH22" s="1040"/>
      <c r="AI22" s="1025" t="s">
        <v>850</v>
      </c>
      <c r="AJ22" s="1026"/>
      <c r="AK22" s="1028"/>
      <c r="AL22" s="1040"/>
      <c r="AM22" s="1025" t="s">
        <v>851</v>
      </c>
      <c r="AN22" s="1026"/>
      <c r="AO22" s="1030"/>
      <c r="AP22" s="1031"/>
      <c r="AQ22" s="1031"/>
      <c r="AR22" s="1032"/>
      <c r="AS22" s="1029"/>
      <c r="AT22" s="1029"/>
      <c r="AU22" s="1029"/>
      <c r="AV22" s="1029"/>
      <c r="AW22" s="1029"/>
      <c r="AX22" s="208"/>
    </row>
    <row r="23" spans="1:50" s="209" customFormat="1" ht="11.25" customHeight="1" x14ac:dyDescent="0.2">
      <c r="A23" s="207"/>
      <c r="B23" s="1092"/>
      <c r="C23" s="1083"/>
      <c r="D23" s="1083"/>
      <c r="E23" s="1084"/>
      <c r="F23" s="224"/>
      <c r="G23" s="225"/>
      <c r="H23" s="225"/>
      <c r="I23" s="225"/>
      <c r="J23" s="225"/>
      <c r="K23" s="225"/>
      <c r="L23" s="225"/>
      <c r="M23" s="225"/>
      <c r="N23" s="226"/>
      <c r="O23" s="1049" t="s">
        <v>940</v>
      </c>
      <c r="P23" s="1050"/>
      <c r="Q23" s="1050"/>
      <c r="R23" s="1050"/>
      <c r="S23" s="1050"/>
      <c r="T23" s="1050"/>
      <c r="U23" s="1050"/>
      <c r="V23" s="1050"/>
      <c r="W23" s="1050"/>
      <c r="X23" s="1050"/>
      <c r="Y23" s="1050"/>
      <c r="Z23" s="1050"/>
      <c r="AA23" s="1050"/>
      <c r="AB23" s="1050"/>
      <c r="AC23" s="1039"/>
      <c r="AD23" s="1040"/>
      <c r="AE23" s="1025" t="s">
        <v>837</v>
      </c>
      <c r="AF23" s="1026"/>
      <c r="AG23" s="1028"/>
      <c r="AH23" s="1040"/>
      <c r="AI23" s="1025" t="s">
        <v>838</v>
      </c>
      <c r="AJ23" s="1026"/>
      <c r="AK23" s="1030"/>
      <c r="AL23" s="1031"/>
      <c r="AM23" s="1031"/>
      <c r="AN23" s="1031"/>
      <c r="AO23" s="1031"/>
      <c r="AP23" s="1031"/>
      <c r="AQ23" s="1031"/>
      <c r="AR23" s="1032"/>
      <c r="AS23" s="1029"/>
      <c r="AT23" s="1029"/>
      <c r="AU23" s="1029"/>
      <c r="AV23" s="1029"/>
      <c r="AW23" s="1029"/>
      <c r="AX23" s="208"/>
    </row>
    <row r="24" spans="1:50" s="209" customFormat="1" ht="11.25" customHeight="1" x14ac:dyDescent="0.2">
      <c r="A24" s="207"/>
      <c r="B24" s="1092"/>
      <c r="C24" s="1083"/>
      <c r="D24" s="1083"/>
      <c r="E24" s="1084"/>
      <c r="F24" s="224"/>
      <c r="G24" s="225"/>
      <c r="H24" s="225"/>
      <c r="I24" s="225"/>
      <c r="J24" s="225"/>
      <c r="K24" s="225"/>
      <c r="L24" s="225"/>
      <c r="M24" s="225"/>
      <c r="N24" s="226"/>
      <c r="O24" s="1046" t="s">
        <v>941</v>
      </c>
      <c r="P24" s="1047"/>
      <c r="Q24" s="1047"/>
      <c r="R24" s="1047"/>
      <c r="S24" s="1047"/>
      <c r="T24" s="1047"/>
      <c r="U24" s="1047"/>
      <c r="V24" s="1047"/>
      <c r="W24" s="1047"/>
      <c r="X24" s="1047"/>
      <c r="Y24" s="1047"/>
      <c r="Z24" s="1047"/>
      <c r="AA24" s="1047"/>
      <c r="AB24" s="1048"/>
      <c r="AC24" s="1039"/>
      <c r="AD24" s="1040"/>
      <c r="AE24" s="1025" t="s">
        <v>837</v>
      </c>
      <c r="AF24" s="1026"/>
      <c r="AG24" s="1028"/>
      <c r="AH24" s="1040"/>
      <c r="AI24" s="1025" t="s">
        <v>838</v>
      </c>
      <c r="AJ24" s="1026"/>
      <c r="AK24" s="1030"/>
      <c r="AL24" s="1031"/>
      <c r="AM24" s="1031"/>
      <c r="AN24" s="1031"/>
      <c r="AO24" s="1031"/>
      <c r="AP24" s="1031"/>
      <c r="AQ24" s="1031"/>
      <c r="AR24" s="1032"/>
      <c r="AS24" s="1029"/>
      <c r="AT24" s="1029"/>
      <c r="AU24" s="1029"/>
      <c r="AV24" s="1029"/>
      <c r="AW24" s="1029"/>
      <c r="AX24" s="208"/>
    </row>
    <row r="25" spans="1:50" s="209" customFormat="1" ht="11.25" customHeight="1" x14ac:dyDescent="0.2">
      <c r="A25" s="207"/>
      <c r="B25" s="1092"/>
      <c r="C25" s="1083"/>
      <c r="D25" s="1083"/>
      <c r="E25" s="1084"/>
      <c r="F25" s="224"/>
      <c r="G25" s="225"/>
      <c r="H25" s="225"/>
      <c r="I25" s="225"/>
      <c r="J25" s="225"/>
      <c r="K25" s="225"/>
      <c r="L25" s="225"/>
      <c r="M25" s="225"/>
      <c r="N25" s="226"/>
      <c r="O25" s="1046" t="s">
        <v>942</v>
      </c>
      <c r="P25" s="1047"/>
      <c r="Q25" s="1047"/>
      <c r="R25" s="1047"/>
      <c r="S25" s="1047"/>
      <c r="T25" s="1047"/>
      <c r="U25" s="1047"/>
      <c r="V25" s="1047"/>
      <c r="W25" s="1047"/>
      <c r="X25" s="1047"/>
      <c r="Y25" s="1047"/>
      <c r="Z25" s="1047"/>
      <c r="AA25" s="1047"/>
      <c r="AB25" s="1048"/>
      <c r="AC25" s="1039"/>
      <c r="AD25" s="1040"/>
      <c r="AE25" s="1025" t="s">
        <v>837</v>
      </c>
      <c r="AF25" s="1026"/>
      <c r="AG25" s="1028"/>
      <c r="AH25" s="1040"/>
      <c r="AI25" s="1025" t="s">
        <v>850</v>
      </c>
      <c r="AJ25" s="1026"/>
      <c r="AK25" s="1028"/>
      <c r="AL25" s="1040"/>
      <c r="AM25" s="1025" t="s">
        <v>851</v>
      </c>
      <c r="AN25" s="1026"/>
      <c r="AO25" s="1030"/>
      <c r="AP25" s="1031"/>
      <c r="AQ25" s="1031"/>
      <c r="AR25" s="1032"/>
      <c r="AS25" s="1029"/>
      <c r="AT25" s="1029"/>
      <c r="AU25" s="1029"/>
      <c r="AV25" s="1029"/>
      <c r="AW25" s="1029"/>
      <c r="AX25" s="208"/>
    </row>
    <row r="26" spans="1:50" s="209" customFormat="1" ht="11.25" customHeight="1" x14ac:dyDescent="0.2">
      <c r="A26" s="207"/>
      <c r="B26" s="1092"/>
      <c r="C26" s="1083"/>
      <c r="D26" s="1083"/>
      <c r="E26" s="1084"/>
      <c r="F26" s="224"/>
      <c r="G26" s="225"/>
      <c r="H26" s="225"/>
      <c r="I26" s="225"/>
      <c r="J26" s="225"/>
      <c r="K26" s="225"/>
      <c r="L26" s="225"/>
      <c r="M26" s="225"/>
      <c r="N26" s="226"/>
      <c r="O26" s="1046" t="s">
        <v>943</v>
      </c>
      <c r="P26" s="1047"/>
      <c r="Q26" s="1047"/>
      <c r="R26" s="1047"/>
      <c r="S26" s="1047"/>
      <c r="T26" s="1047"/>
      <c r="U26" s="1047"/>
      <c r="V26" s="1047"/>
      <c r="W26" s="1047"/>
      <c r="X26" s="1047"/>
      <c r="Y26" s="1047"/>
      <c r="Z26" s="1047"/>
      <c r="AA26" s="1047"/>
      <c r="AB26" s="1048"/>
      <c r="AC26" s="1039"/>
      <c r="AD26" s="1040"/>
      <c r="AE26" s="1025" t="s">
        <v>837</v>
      </c>
      <c r="AF26" s="1026"/>
      <c r="AG26" s="1028"/>
      <c r="AH26" s="1040"/>
      <c r="AI26" s="1025" t="s">
        <v>838</v>
      </c>
      <c r="AJ26" s="1026"/>
      <c r="AK26" s="1030"/>
      <c r="AL26" s="1031"/>
      <c r="AM26" s="1031"/>
      <c r="AN26" s="1031"/>
      <c r="AO26" s="1031"/>
      <c r="AP26" s="1031"/>
      <c r="AQ26" s="1031"/>
      <c r="AR26" s="1032"/>
      <c r="AS26" s="1029"/>
      <c r="AT26" s="1029"/>
      <c r="AU26" s="1029"/>
      <c r="AV26" s="1029"/>
      <c r="AW26" s="1029"/>
      <c r="AX26" s="208"/>
    </row>
    <row r="27" spans="1:50" s="209" customFormat="1" ht="11.25" customHeight="1" x14ac:dyDescent="0.2">
      <c r="A27" s="207"/>
      <c r="B27" s="1092"/>
      <c r="C27" s="1083"/>
      <c r="D27" s="1083"/>
      <c r="E27" s="1084"/>
      <c r="F27" s="224"/>
      <c r="G27" s="225"/>
      <c r="H27" s="225"/>
      <c r="I27" s="225"/>
      <c r="J27" s="225"/>
      <c r="K27" s="225"/>
      <c r="L27" s="225"/>
      <c r="M27" s="225"/>
      <c r="N27" s="226"/>
      <c r="O27" s="1046" t="s">
        <v>944</v>
      </c>
      <c r="P27" s="1047"/>
      <c r="Q27" s="1047"/>
      <c r="R27" s="1047"/>
      <c r="S27" s="1047"/>
      <c r="T27" s="1047"/>
      <c r="U27" s="1047"/>
      <c r="V27" s="1047"/>
      <c r="W27" s="1047"/>
      <c r="X27" s="1047"/>
      <c r="Y27" s="1047"/>
      <c r="Z27" s="1047"/>
      <c r="AA27" s="1047"/>
      <c r="AB27" s="1048"/>
      <c r="AC27" s="1039"/>
      <c r="AD27" s="1040"/>
      <c r="AE27" s="1025" t="s">
        <v>837</v>
      </c>
      <c r="AF27" s="1026"/>
      <c r="AG27" s="1028"/>
      <c r="AH27" s="1040"/>
      <c r="AI27" s="1025" t="s">
        <v>838</v>
      </c>
      <c r="AJ27" s="1026"/>
      <c r="AK27" s="1030"/>
      <c r="AL27" s="1031"/>
      <c r="AM27" s="1031"/>
      <c r="AN27" s="1031"/>
      <c r="AO27" s="1031"/>
      <c r="AP27" s="1031"/>
      <c r="AQ27" s="1031"/>
      <c r="AR27" s="1032"/>
      <c r="AS27" s="1029"/>
      <c r="AT27" s="1029"/>
      <c r="AU27" s="1029"/>
      <c r="AV27" s="1029"/>
      <c r="AW27" s="1029"/>
      <c r="AX27" s="208"/>
    </row>
    <row r="28" spans="1:50" s="209" customFormat="1" ht="11.25" customHeight="1" x14ac:dyDescent="0.2">
      <c r="A28" s="207"/>
      <c r="B28" s="1092"/>
      <c r="C28" s="1083"/>
      <c r="D28" s="1083"/>
      <c r="E28" s="1084"/>
      <c r="F28" s="224"/>
      <c r="G28" s="225"/>
      <c r="H28" s="225"/>
      <c r="I28" s="225"/>
      <c r="J28" s="225"/>
      <c r="K28" s="225"/>
      <c r="L28" s="225"/>
      <c r="M28" s="225"/>
      <c r="N28" s="226"/>
      <c r="O28" s="1046" t="s">
        <v>945</v>
      </c>
      <c r="P28" s="1047"/>
      <c r="Q28" s="1047"/>
      <c r="R28" s="1047"/>
      <c r="S28" s="1047"/>
      <c r="T28" s="1047"/>
      <c r="U28" s="1047"/>
      <c r="V28" s="1047"/>
      <c r="W28" s="1047"/>
      <c r="X28" s="1047"/>
      <c r="Y28" s="1047"/>
      <c r="Z28" s="1047"/>
      <c r="AA28" s="1047"/>
      <c r="AB28" s="1048"/>
      <c r="AC28" s="1039"/>
      <c r="AD28" s="1040"/>
      <c r="AE28" s="1025" t="s">
        <v>837</v>
      </c>
      <c r="AF28" s="1026"/>
      <c r="AG28" s="1028"/>
      <c r="AH28" s="1040"/>
      <c r="AI28" s="1025" t="s">
        <v>838</v>
      </c>
      <c r="AJ28" s="1026"/>
      <c r="AK28" s="1030"/>
      <c r="AL28" s="1031"/>
      <c r="AM28" s="1031"/>
      <c r="AN28" s="1031"/>
      <c r="AO28" s="1031"/>
      <c r="AP28" s="1031"/>
      <c r="AQ28" s="1031"/>
      <c r="AR28" s="1032"/>
      <c r="AS28" s="1029"/>
      <c r="AT28" s="1029"/>
      <c r="AU28" s="1029"/>
      <c r="AV28" s="1029"/>
      <c r="AW28" s="1029"/>
      <c r="AX28" s="208"/>
    </row>
    <row r="29" spans="1:50" s="209" customFormat="1" ht="11.25" customHeight="1" x14ac:dyDescent="0.2">
      <c r="A29" s="207"/>
      <c r="B29" s="1092"/>
      <c r="C29" s="1083"/>
      <c r="D29" s="1083"/>
      <c r="E29" s="1084"/>
      <c r="F29" s="224"/>
      <c r="G29" s="225"/>
      <c r="H29" s="225"/>
      <c r="I29" s="225"/>
      <c r="J29" s="225"/>
      <c r="K29" s="225"/>
      <c r="L29" s="225"/>
      <c r="M29" s="225"/>
      <c r="N29" s="226"/>
      <c r="O29" s="1046" t="s">
        <v>946</v>
      </c>
      <c r="P29" s="1047"/>
      <c r="Q29" s="1047"/>
      <c r="R29" s="1047"/>
      <c r="S29" s="1047"/>
      <c r="T29" s="1047"/>
      <c r="U29" s="1047"/>
      <c r="V29" s="1047"/>
      <c r="W29" s="1047"/>
      <c r="X29" s="1047"/>
      <c r="Y29" s="1047"/>
      <c r="Z29" s="1047"/>
      <c r="AA29" s="1047"/>
      <c r="AB29" s="1048"/>
      <c r="AC29" s="1039"/>
      <c r="AD29" s="1040"/>
      <c r="AE29" s="1025" t="s">
        <v>837</v>
      </c>
      <c r="AF29" s="1026"/>
      <c r="AG29" s="1028"/>
      <c r="AH29" s="1040"/>
      <c r="AI29" s="1025" t="s">
        <v>838</v>
      </c>
      <c r="AJ29" s="1026"/>
      <c r="AK29" s="1030"/>
      <c r="AL29" s="1031"/>
      <c r="AM29" s="1031"/>
      <c r="AN29" s="1031"/>
      <c r="AO29" s="1031"/>
      <c r="AP29" s="1031"/>
      <c r="AQ29" s="1031"/>
      <c r="AR29" s="1032"/>
      <c r="AS29" s="1029"/>
      <c r="AT29" s="1029"/>
      <c r="AU29" s="1029"/>
      <c r="AV29" s="1029"/>
      <c r="AW29" s="1029"/>
      <c r="AX29" s="208"/>
    </row>
    <row r="30" spans="1:50" s="209" customFormat="1" ht="11.25" customHeight="1" x14ac:dyDescent="0.2">
      <c r="A30" s="207"/>
      <c r="B30" s="1092"/>
      <c r="C30" s="1083"/>
      <c r="D30" s="1083"/>
      <c r="E30" s="1084"/>
      <c r="F30" s="224"/>
      <c r="G30" s="225"/>
      <c r="H30" s="225"/>
      <c r="I30" s="225"/>
      <c r="J30" s="225"/>
      <c r="K30" s="225"/>
      <c r="L30" s="225"/>
      <c r="M30" s="225"/>
      <c r="N30" s="226"/>
      <c r="O30" s="1046" t="s">
        <v>947</v>
      </c>
      <c r="P30" s="1047"/>
      <c r="Q30" s="1047"/>
      <c r="R30" s="1047"/>
      <c r="S30" s="1047"/>
      <c r="T30" s="1047"/>
      <c r="U30" s="1047"/>
      <c r="V30" s="1047"/>
      <c r="W30" s="1047"/>
      <c r="X30" s="1047"/>
      <c r="Y30" s="1047"/>
      <c r="Z30" s="1047"/>
      <c r="AA30" s="1047"/>
      <c r="AB30" s="1048"/>
      <c r="AC30" s="1039"/>
      <c r="AD30" s="1040"/>
      <c r="AE30" s="1025" t="s">
        <v>837</v>
      </c>
      <c r="AF30" s="1026"/>
      <c r="AG30" s="1028"/>
      <c r="AH30" s="1040"/>
      <c r="AI30" s="1025" t="s">
        <v>838</v>
      </c>
      <c r="AJ30" s="1026"/>
      <c r="AK30" s="1030"/>
      <c r="AL30" s="1031"/>
      <c r="AM30" s="1031"/>
      <c r="AN30" s="1031"/>
      <c r="AO30" s="1031"/>
      <c r="AP30" s="1031"/>
      <c r="AQ30" s="1031"/>
      <c r="AR30" s="1032"/>
      <c r="AS30" s="1029"/>
      <c r="AT30" s="1029"/>
      <c r="AU30" s="1029"/>
      <c r="AV30" s="1029"/>
      <c r="AW30" s="1029"/>
      <c r="AX30" s="208"/>
    </row>
    <row r="31" spans="1:50" s="209" customFormat="1" ht="11.25" customHeight="1" x14ac:dyDescent="0.2">
      <c r="A31" s="207"/>
      <c r="B31" s="1092"/>
      <c r="C31" s="1083"/>
      <c r="D31" s="1083"/>
      <c r="E31" s="1084"/>
      <c r="F31" s="224"/>
      <c r="G31" s="225"/>
      <c r="H31" s="225"/>
      <c r="I31" s="225"/>
      <c r="J31" s="225"/>
      <c r="K31" s="225"/>
      <c r="L31" s="225"/>
      <c r="M31" s="225"/>
      <c r="N31" s="226"/>
      <c r="O31" s="1049" t="s">
        <v>948</v>
      </c>
      <c r="P31" s="1050"/>
      <c r="Q31" s="1050"/>
      <c r="R31" s="1050"/>
      <c r="S31" s="1050"/>
      <c r="T31" s="1050"/>
      <c r="U31" s="1050"/>
      <c r="V31" s="1050"/>
      <c r="W31" s="1050"/>
      <c r="X31" s="1050"/>
      <c r="Y31" s="1050"/>
      <c r="Z31" s="1050"/>
      <c r="AA31" s="1050"/>
      <c r="AB31" s="1050"/>
      <c r="AC31" s="1039"/>
      <c r="AD31" s="1040"/>
      <c r="AE31" s="1025" t="s">
        <v>837</v>
      </c>
      <c r="AF31" s="1026"/>
      <c r="AG31" s="1028"/>
      <c r="AH31" s="1040"/>
      <c r="AI31" s="1025" t="s">
        <v>850</v>
      </c>
      <c r="AJ31" s="1026"/>
      <c r="AK31" s="1028"/>
      <c r="AL31" s="1040"/>
      <c r="AM31" s="1025" t="s">
        <v>851</v>
      </c>
      <c r="AN31" s="1026"/>
      <c r="AO31" s="1030"/>
      <c r="AP31" s="1031"/>
      <c r="AQ31" s="1031"/>
      <c r="AR31" s="1032"/>
      <c r="AS31" s="1029"/>
      <c r="AT31" s="1029"/>
      <c r="AU31" s="1029"/>
      <c r="AV31" s="1029"/>
      <c r="AW31" s="1029"/>
      <c r="AX31" s="208"/>
    </row>
    <row r="32" spans="1:50" s="209" customFormat="1" ht="11.25" customHeight="1" x14ac:dyDescent="0.2">
      <c r="A32" s="207"/>
      <c r="B32" s="1092"/>
      <c r="C32" s="1083"/>
      <c r="D32" s="1083"/>
      <c r="E32" s="1084"/>
      <c r="F32" s="224"/>
      <c r="G32" s="225"/>
      <c r="H32" s="225"/>
      <c r="I32" s="225"/>
      <c r="J32" s="225"/>
      <c r="K32" s="225"/>
      <c r="L32" s="225"/>
      <c r="M32" s="225"/>
      <c r="N32" s="226"/>
      <c r="O32" s="1049" t="s">
        <v>949</v>
      </c>
      <c r="P32" s="1050"/>
      <c r="Q32" s="1050"/>
      <c r="R32" s="1050"/>
      <c r="S32" s="1050"/>
      <c r="T32" s="1050"/>
      <c r="U32" s="1050"/>
      <c r="V32" s="1050"/>
      <c r="W32" s="1050"/>
      <c r="X32" s="1050"/>
      <c r="Y32" s="1050"/>
      <c r="Z32" s="1050"/>
      <c r="AA32" s="1050"/>
      <c r="AB32" s="1050"/>
      <c r="AC32" s="1039"/>
      <c r="AD32" s="1040"/>
      <c r="AE32" s="1025" t="s">
        <v>837</v>
      </c>
      <c r="AF32" s="1026"/>
      <c r="AG32" s="1028"/>
      <c r="AH32" s="1040"/>
      <c r="AI32" s="1025" t="s">
        <v>850</v>
      </c>
      <c r="AJ32" s="1026"/>
      <c r="AK32" s="1028"/>
      <c r="AL32" s="1040"/>
      <c r="AM32" s="1025" t="s">
        <v>851</v>
      </c>
      <c r="AN32" s="1026"/>
      <c r="AO32" s="1030"/>
      <c r="AP32" s="1031"/>
      <c r="AQ32" s="1031"/>
      <c r="AR32" s="1032"/>
      <c r="AS32" s="1029"/>
      <c r="AT32" s="1029"/>
      <c r="AU32" s="1029"/>
      <c r="AV32" s="1029"/>
      <c r="AW32" s="1029"/>
      <c r="AX32" s="208"/>
    </row>
    <row r="33" spans="1:50" s="209" customFormat="1" ht="11.25" customHeight="1" x14ac:dyDescent="0.2">
      <c r="A33" s="207"/>
      <c r="B33" s="1092"/>
      <c r="C33" s="1083"/>
      <c r="D33" s="1083"/>
      <c r="E33" s="1084"/>
      <c r="F33" s="224"/>
      <c r="G33" s="225"/>
      <c r="H33" s="225"/>
      <c r="I33" s="225"/>
      <c r="J33" s="225"/>
      <c r="K33" s="225"/>
      <c r="L33" s="225"/>
      <c r="M33" s="225"/>
      <c r="N33" s="226"/>
      <c r="O33" s="1046" t="s">
        <v>950</v>
      </c>
      <c r="P33" s="1047"/>
      <c r="Q33" s="1047"/>
      <c r="R33" s="1047"/>
      <c r="S33" s="1047"/>
      <c r="T33" s="1047"/>
      <c r="U33" s="1047"/>
      <c r="V33" s="1047"/>
      <c r="W33" s="1047"/>
      <c r="X33" s="1047"/>
      <c r="Y33" s="1047"/>
      <c r="Z33" s="1047"/>
      <c r="AA33" s="1047"/>
      <c r="AB33" s="1048"/>
      <c r="AC33" s="1039"/>
      <c r="AD33" s="1040"/>
      <c r="AE33" s="1025" t="s">
        <v>837</v>
      </c>
      <c r="AF33" s="1026"/>
      <c r="AG33" s="1028"/>
      <c r="AH33" s="1040"/>
      <c r="AI33" s="1025" t="s">
        <v>838</v>
      </c>
      <c r="AJ33" s="1026"/>
      <c r="AK33" s="1030"/>
      <c r="AL33" s="1031"/>
      <c r="AM33" s="1031"/>
      <c r="AN33" s="1031"/>
      <c r="AO33" s="1031"/>
      <c r="AP33" s="1031"/>
      <c r="AQ33" s="1031"/>
      <c r="AR33" s="1032"/>
      <c r="AS33" s="1029"/>
      <c r="AT33" s="1029"/>
      <c r="AU33" s="1029"/>
      <c r="AV33" s="1029"/>
      <c r="AW33" s="1029"/>
      <c r="AX33" s="208"/>
    </row>
    <row r="34" spans="1:50" s="209" customFormat="1" ht="11.25" customHeight="1" x14ac:dyDescent="0.2">
      <c r="A34" s="207"/>
      <c r="B34" s="1092"/>
      <c r="C34" s="1083"/>
      <c r="D34" s="1083"/>
      <c r="E34" s="1084"/>
      <c r="F34" s="224"/>
      <c r="G34" s="225"/>
      <c r="H34" s="225"/>
      <c r="I34" s="225"/>
      <c r="J34" s="225"/>
      <c r="K34" s="225"/>
      <c r="L34" s="225"/>
      <c r="M34" s="225"/>
      <c r="N34" s="226"/>
      <c r="O34" s="1033" t="s">
        <v>951</v>
      </c>
      <c r="P34" s="1034"/>
      <c r="Q34" s="1034"/>
      <c r="R34" s="1034"/>
      <c r="S34" s="1034"/>
      <c r="T34" s="1034"/>
      <c r="U34" s="1034"/>
      <c r="V34" s="1034"/>
      <c r="W34" s="1034"/>
      <c r="X34" s="1034"/>
      <c r="Y34" s="1034"/>
      <c r="Z34" s="1034"/>
      <c r="AA34" s="1034"/>
      <c r="AB34" s="1035"/>
      <c r="AC34" s="1039"/>
      <c r="AD34" s="1040"/>
      <c r="AE34" s="1025" t="s">
        <v>837</v>
      </c>
      <c r="AF34" s="1026"/>
      <c r="AG34" s="1041"/>
      <c r="AH34" s="1042"/>
      <c r="AI34" s="1043" t="s">
        <v>856</v>
      </c>
      <c r="AJ34" s="1044"/>
      <c r="AK34" s="1039"/>
      <c r="AL34" s="1040"/>
      <c r="AM34" s="1025" t="s">
        <v>857</v>
      </c>
      <c r="AN34" s="1026"/>
      <c r="AO34" s="1039"/>
      <c r="AP34" s="1040"/>
      <c r="AQ34" s="1025" t="s">
        <v>852</v>
      </c>
      <c r="AR34" s="1026"/>
      <c r="AS34" s="1020"/>
      <c r="AT34" s="1021"/>
      <c r="AU34" s="1021"/>
      <c r="AV34" s="1021"/>
      <c r="AW34" s="1022"/>
      <c r="AX34" s="208"/>
    </row>
    <row r="35" spans="1:50" s="209" customFormat="1" ht="11.25" customHeight="1" x14ac:dyDescent="0.2">
      <c r="A35" s="207"/>
      <c r="B35" s="1093"/>
      <c r="C35" s="1094"/>
      <c r="D35" s="1094"/>
      <c r="E35" s="1095"/>
      <c r="F35" s="227"/>
      <c r="G35" s="228"/>
      <c r="H35" s="228"/>
      <c r="I35" s="228"/>
      <c r="J35" s="228"/>
      <c r="K35" s="228"/>
      <c r="L35" s="228"/>
      <c r="M35" s="228"/>
      <c r="N35" s="229"/>
      <c r="O35" s="1036"/>
      <c r="P35" s="1037"/>
      <c r="Q35" s="1037"/>
      <c r="R35" s="1037"/>
      <c r="S35" s="1037"/>
      <c r="T35" s="1037"/>
      <c r="U35" s="1037"/>
      <c r="V35" s="1037"/>
      <c r="W35" s="1037"/>
      <c r="X35" s="1037"/>
      <c r="Y35" s="1037"/>
      <c r="Z35" s="1037"/>
      <c r="AA35" s="1037"/>
      <c r="AB35" s="1038"/>
      <c r="AC35" s="1023"/>
      <c r="AD35" s="1024"/>
      <c r="AE35" s="1025" t="s">
        <v>858</v>
      </c>
      <c r="AF35" s="1026"/>
      <c r="AG35" s="1023"/>
      <c r="AH35" s="1024"/>
      <c r="AI35" s="1025" t="s">
        <v>859</v>
      </c>
      <c r="AJ35" s="1026"/>
      <c r="AK35" s="1023"/>
      <c r="AL35" s="1027"/>
      <c r="AM35" s="1027"/>
      <c r="AN35" s="1027"/>
      <c r="AO35" s="1027"/>
      <c r="AP35" s="1027"/>
      <c r="AQ35" s="1027"/>
      <c r="AR35" s="1028"/>
      <c r="AS35" s="1029"/>
      <c r="AT35" s="1029"/>
      <c r="AU35" s="1029"/>
      <c r="AV35" s="1029"/>
      <c r="AW35" s="1029"/>
      <c r="AX35" s="208"/>
    </row>
  </sheetData>
  <mergeCells count="271">
    <mergeCell ref="B2:E2"/>
    <mergeCell ref="F2:N2"/>
    <mergeCell ref="O2:AR2"/>
    <mergeCell ref="AS2:AW2"/>
    <mergeCell ref="B3:E35"/>
    <mergeCell ref="F3:N4"/>
    <mergeCell ref="O3:AB3"/>
    <mergeCell ref="AC3:AD3"/>
    <mergeCell ref="AE3:AF3"/>
    <mergeCell ref="AG3:AH3"/>
    <mergeCell ref="AI3:AJ3"/>
    <mergeCell ref="AK3:AR3"/>
    <mergeCell ref="AS3:AW3"/>
    <mergeCell ref="O4:AB4"/>
    <mergeCell ref="AC4:AD4"/>
    <mergeCell ref="AE4:AF4"/>
    <mergeCell ref="AG4:AH4"/>
    <mergeCell ref="AI4:AJ4"/>
    <mergeCell ref="AK4:AR4"/>
    <mergeCell ref="AS4:AW4"/>
    <mergeCell ref="AS5:AW5"/>
    <mergeCell ref="O6:AB6"/>
    <mergeCell ref="AC6:AD6"/>
    <mergeCell ref="AE6:AF6"/>
    <mergeCell ref="AS6:AW6"/>
    <mergeCell ref="F5:L7"/>
    <mergeCell ref="M5:N7"/>
    <mergeCell ref="O5:AB5"/>
    <mergeCell ref="AC5:AD5"/>
    <mergeCell ref="AE5:AF5"/>
    <mergeCell ref="AG5:AH5"/>
    <mergeCell ref="O7:AB7"/>
    <mergeCell ref="AC7:AD7"/>
    <mergeCell ref="AE7:AF7"/>
    <mergeCell ref="AG7:AH7"/>
    <mergeCell ref="F8:N9"/>
    <mergeCell ref="O8:AB8"/>
    <mergeCell ref="AC8:AD8"/>
    <mergeCell ref="AE8:AF8"/>
    <mergeCell ref="AG8:AH8"/>
    <mergeCell ref="AI8:AJ8"/>
    <mergeCell ref="AK8:AR8"/>
    <mergeCell ref="AI5:AJ5"/>
    <mergeCell ref="AK5:AR5"/>
    <mergeCell ref="AG6:AH6"/>
    <mergeCell ref="AI6:AJ6"/>
    <mergeCell ref="AK6:AR6"/>
    <mergeCell ref="AS8:AW8"/>
    <mergeCell ref="O9:AB9"/>
    <mergeCell ref="AC9:AD9"/>
    <mergeCell ref="AE9:AF9"/>
    <mergeCell ref="AG9:AH9"/>
    <mergeCell ref="AI9:AJ9"/>
    <mergeCell ref="AK9:AR9"/>
    <mergeCell ref="AS9:AW9"/>
    <mergeCell ref="AI7:AJ7"/>
    <mergeCell ref="AK7:AR7"/>
    <mergeCell ref="AS7:AW7"/>
    <mergeCell ref="AI10:AJ10"/>
    <mergeCell ref="AK10:AR10"/>
    <mergeCell ref="AS10:AW10"/>
    <mergeCell ref="F11:G11"/>
    <mergeCell ref="H11:N11"/>
    <mergeCell ref="O11:AB11"/>
    <mergeCell ref="AC11:AD11"/>
    <mergeCell ref="AE11:AF11"/>
    <mergeCell ref="AG11:AH11"/>
    <mergeCell ref="AI11:AJ11"/>
    <mergeCell ref="F10:G10"/>
    <mergeCell ref="H10:N10"/>
    <mergeCell ref="O10:AB10"/>
    <mergeCell ref="AC10:AD10"/>
    <mergeCell ref="AE10:AF10"/>
    <mergeCell ref="AG10:AH10"/>
    <mergeCell ref="AK11:AR11"/>
    <mergeCell ref="AS11:AW11"/>
    <mergeCell ref="F12:G12"/>
    <mergeCell ref="H12:N12"/>
    <mergeCell ref="O12:AB12"/>
    <mergeCell ref="AC12:AD12"/>
    <mergeCell ref="AE12:AF12"/>
    <mergeCell ref="AG12:AH12"/>
    <mergeCell ref="AI12:AJ12"/>
    <mergeCell ref="AK12:AR12"/>
    <mergeCell ref="AS12:AW12"/>
    <mergeCell ref="F13:G13"/>
    <mergeCell ref="H13:N13"/>
    <mergeCell ref="O13:AB13"/>
    <mergeCell ref="AC13:AD13"/>
    <mergeCell ref="AE13:AF13"/>
    <mergeCell ref="AG13:AH13"/>
    <mergeCell ref="AI13:AJ13"/>
    <mergeCell ref="AS13:AW13"/>
    <mergeCell ref="AS14:AW14"/>
    <mergeCell ref="O15:AB15"/>
    <mergeCell ref="AC15:AD15"/>
    <mergeCell ref="AE15:AF15"/>
    <mergeCell ref="AG15:AH15"/>
    <mergeCell ref="AI15:AJ15"/>
    <mergeCell ref="AS15:AW15"/>
    <mergeCell ref="AK15:AL15"/>
    <mergeCell ref="AM15:AN15"/>
    <mergeCell ref="O14:AB14"/>
    <mergeCell ref="AC14:AD14"/>
    <mergeCell ref="AE14:AF14"/>
    <mergeCell ref="AG14:AH14"/>
    <mergeCell ref="AI14:AJ14"/>
    <mergeCell ref="AK14:AR14"/>
    <mergeCell ref="AO15:AR15"/>
    <mergeCell ref="AS17:AW17"/>
    <mergeCell ref="AK18:AL18"/>
    <mergeCell ref="AM18:AN18"/>
    <mergeCell ref="AS16:AW16"/>
    <mergeCell ref="O16:AB16"/>
    <mergeCell ref="AC16:AD16"/>
    <mergeCell ref="AE16:AF16"/>
    <mergeCell ref="AG16:AH16"/>
    <mergeCell ref="AI16:AJ16"/>
    <mergeCell ref="AK16:AR16"/>
    <mergeCell ref="AS18:AW18"/>
    <mergeCell ref="O19:AB19"/>
    <mergeCell ref="AC19:AD19"/>
    <mergeCell ref="AE19:AF19"/>
    <mergeCell ref="AG19:AH19"/>
    <mergeCell ref="AI19:AJ19"/>
    <mergeCell ref="AK19:AR19"/>
    <mergeCell ref="AS19:AW19"/>
    <mergeCell ref="O18:AB18"/>
    <mergeCell ref="AC18:AD18"/>
    <mergeCell ref="AE18:AF18"/>
    <mergeCell ref="AG18:AH18"/>
    <mergeCell ref="AI18:AJ18"/>
    <mergeCell ref="AS21:AW21"/>
    <mergeCell ref="O22:AB22"/>
    <mergeCell ref="AC22:AD22"/>
    <mergeCell ref="AE22:AF22"/>
    <mergeCell ref="AG22:AH22"/>
    <mergeCell ref="AI22:AJ22"/>
    <mergeCell ref="AS22:AW22"/>
    <mergeCell ref="AS20:AW20"/>
    <mergeCell ref="O21:AB21"/>
    <mergeCell ref="AC21:AD21"/>
    <mergeCell ref="AE21:AF21"/>
    <mergeCell ref="AG21:AH21"/>
    <mergeCell ref="AI21:AJ21"/>
    <mergeCell ref="AK21:AL21"/>
    <mergeCell ref="O20:AB20"/>
    <mergeCell ref="AC20:AD20"/>
    <mergeCell ref="AE20:AF20"/>
    <mergeCell ref="AG20:AH20"/>
    <mergeCell ref="AI20:AJ20"/>
    <mergeCell ref="AM22:AN22"/>
    <mergeCell ref="AO22:AR22"/>
    <mergeCell ref="O34:AB35"/>
    <mergeCell ref="AC34:AD34"/>
    <mergeCell ref="AE34:AF34"/>
    <mergeCell ref="AG34:AH34"/>
    <mergeCell ref="AI34:AJ34"/>
    <mergeCell ref="AK34:AL34"/>
    <mergeCell ref="AM34:AN34"/>
    <mergeCell ref="AO34:AP34"/>
    <mergeCell ref="AS23:AW23"/>
    <mergeCell ref="AG24:AH24"/>
    <mergeCell ref="AI24:AJ24"/>
    <mergeCell ref="O23:AB23"/>
    <mergeCell ref="AC23:AD23"/>
    <mergeCell ref="AE23:AF23"/>
    <mergeCell ref="AG23:AH23"/>
    <mergeCell ref="AI23:AJ23"/>
    <mergeCell ref="AK23:AR23"/>
    <mergeCell ref="AS33:AW33"/>
    <mergeCell ref="AS32:AW32"/>
    <mergeCell ref="AC33:AD33"/>
    <mergeCell ref="AE33:AF33"/>
    <mergeCell ref="AG33:AH33"/>
    <mergeCell ref="AQ34:AR34"/>
    <mergeCell ref="AS34:AW34"/>
    <mergeCell ref="AC35:AD35"/>
    <mergeCell ref="AE35:AF35"/>
    <mergeCell ref="AG35:AH35"/>
    <mergeCell ref="AI35:AJ35"/>
    <mergeCell ref="AK35:AR35"/>
    <mergeCell ref="AS35:AW35"/>
    <mergeCell ref="F14:G14"/>
    <mergeCell ref="H14:N14"/>
    <mergeCell ref="F15:G15"/>
    <mergeCell ref="H15:N15"/>
    <mergeCell ref="AC24:AD24"/>
    <mergeCell ref="AE24:AF24"/>
    <mergeCell ref="O24:AB24"/>
    <mergeCell ref="AI33:AJ33"/>
    <mergeCell ref="AK33:AR33"/>
    <mergeCell ref="AM21:AN21"/>
    <mergeCell ref="AO21:AR21"/>
    <mergeCell ref="O17:AB17"/>
    <mergeCell ref="AC17:AD17"/>
    <mergeCell ref="AE17:AF17"/>
    <mergeCell ref="AG17:AH17"/>
    <mergeCell ref="AI17:AJ17"/>
    <mergeCell ref="AS27:AW27"/>
    <mergeCell ref="AC26:AD26"/>
    <mergeCell ref="AI26:AJ26"/>
    <mergeCell ref="AK26:AR26"/>
    <mergeCell ref="AS26:AW26"/>
    <mergeCell ref="AI27:AJ27"/>
    <mergeCell ref="AK24:AR24"/>
    <mergeCell ref="AS24:AW24"/>
    <mergeCell ref="AC25:AD25"/>
    <mergeCell ref="AE25:AF25"/>
    <mergeCell ref="AG25:AH25"/>
    <mergeCell ref="AI25:AJ25"/>
    <mergeCell ref="AS25:AW25"/>
    <mergeCell ref="AK25:AL25"/>
    <mergeCell ref="AM25:AN25"/>
    <mergeCell ref="AO25:AR25"/>
    <mergeCell ref="AS31:AW31"/>
    <mergeCell ref="O32:AB32"/>
    <mergeCell ref="AC32:AD32"/>
    <mergeCell ref="AE32:AF32"/>
    <mergeCell ref="AG32:AH32"/>
    <mergeCell ref="AI32:AJ32"/>
    <mergeCell ref="AK32:AL32"/>
    <mergeCell ref="AM32:AN32"/>
    <mergeCell ref="AO32:AR32"/>
    <mergeCell ref="O31:AB31"/>
    <mergeCell ref="AC31:AD31"/>
    <mergeCell ref="AE31:AF31"/>
    <mergeCell ref="AG31:AH31"/>
    <mergeCell ref="AI31:AJ31"/>
    <mergeCell ref="AK31:AL31"/>
    <mergeCell ref="AM31:AN31"/>
    <mergeCell ref="AO31:AR31"/>
    <mergeCell ref="O33:AB33"/>
    <mergeCell ref="AK13:AL13"/>
    <mergeCell ref="AM13:AN13"/>
    <mergeCell ref="AO13:AP13"/>
    <mergeCell ref="AQ13:AR13"/>
    <mergeCell ref="AO18:AR18"/>
    <mergeCell ref="AK17:AR17"/>
    <mergeCell ref="AK20:AR20"/>
    <mergeCell ref="AK22:AL22"/>
    <mergeCell ref="O30:AB30"/>
    <mergeCell ref="O29:AB29"/>
    <mergeCell ref="O28:AB28"/>
    <mergeCell ref="O27:AB27"/>
    <mergeCell ref="O26:AB26"/>
    <mergeCell ref="O25:AB25"/>
    <mergeCell ref="AC30:AD30"/>
    <mergeCell ref="AE30:AF30"/>
    <mergeCell ref="AC28:AD28"/>
    <mergeCell ref="AE28:AF28"/>
    <mergeCell ref="AG28:AH28"/>
    <mergeCell ref="AI28:AJ28"/>
    <mergeCell ref="AK28:AR28"/>
    <mergeCell ref="AE26:AF26"/>
    <mergeCell ref="AG26:AH26"/>
    <mergeCell ref="AG30:AH30"/>
    <mergeCell ref="AI30:AJ30"/>
    <mergeCell ref="AK30:AR30"/>
    <mergeCell ref="AC27:AD27"/>
    <mergeCell ref="AE27:AF27"/>
    <mergeCell ref="AG27:AH27"/>
    <mergeCell ref="AS30:AW30"/>
    <mergeCell ref="AC29:AD29"/>
    <mergeCell ref="AE29:AF29"/>
    <mergeCell ref="AG29:AH29"/>
    <mergeCell ref="AI29:AJ29"/>
    <mergeCell ref="AK29:AR29"/>
    <mergeCell ref="AK27:AR27"/>
    <mergeCell ref="AS29:AW29"/>
    <mergeCell ref="AS28:AW28"/>
  </mergeCells>
  <phoneticPr fontId="2"/>
  <dataValidations count="1">
    <dataValidation type="list" allowBlank="1" showInputMessage="1" showErrorMessage="1" sqref="AO34 AC34:AD35 AH3:AH5 AG34:AH35 AD9 AD3:AD5 AH9 F10:F15 AK34:AL34 AO13:AP13 AK13:AL13 AK18:AL18 AK21:AL22 AK25:AL25 AK31:AL32 AG3:AG33 AD11:AD33 AC3:AC33 AH11:AH33 AK15:AL15" xr:uid="{00000000-0002-0000-1000-000000000000}">
      <formula1>"○"</formula1>
    </dataValidation>
  </dataValidations>
  <pageMargins left="0.59055118110236227" right="0.39370078740157483" top="0.39370078740157483" bottom="0.39370078740157483" header="0.51181102362204722" footer="0.19685039370078741"/>
  <pageSetup paperSize="9" scale="87" orientation="portrait" r:id="rId1"/>
  <headerFooter alignWithMargins="0">
    <oddFooter xml:space="preserve">&amp;C&amp;A&amp;R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6"/>
  <sheetViews>
    <sheetView showGridLines="0" zoomScaleNormal="100" zoomScaleSheetLayoutView="100" workbookViewId="0">
      <selection sqref="A1:T2"/>
    </sheetView>
  </sheetViews>
  <sheetFormatPr defaultColWidth="1.88671875" defaultRowHeight="10.8" x14ac:dyDescent="0.2"/>
  <cols>
    <col min="1" max="21" width="1.88671875" style="6"/>
    <col min="22" max="22" width="2" style="6" customWidth="1"/>
    <col min="23" max="16384" width="1.88671875" style="6"/>
  </cols>
  <sheetData>
    <row r="1" spans="1:53" ht="11.25" customHeight="1" x14ac:dyDescent="0.2">
      <c r="A1" s="380" t="s">
        <v>728</v>
      </c>
      <c r="B1" s="380"/>
      <c r="C1" s="380"/>
      <c r="D1" s="380"/>
      <c r="E1" s="380"/>
      <c r="F1" s="380"/>
      <c r="G1" s="380"/>
      <c r="H1" s="380"/>
      <c r="I1" s="380"/>
      <c r="J1" s="380"/>
      <c r="K1" s="380"/>
      <c r="L1" s="380"/>
      <c r="M1" s="380"/>
      <c r="N1" s="380"/>
      <c r="O1" s="380"/>
      <c r="P1" s="380"/>
      <c r="Q1" s="380"/>
      <c r="R1" s="380"/>
      <c r="S1" s="380"/>
      <c r="T1" s="380"/>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3" ht="11.25" customHeight="1" x14ac:dyDescent="0.2">
      <c r="A2" s="380"/>
      <c r="B2" s="380"/>
      <c r="C2" s="380"/>
      <c r="D2" s="380"/>
      <c r="E2" s="380"/>
      <c r="F2" s="380"/>
      <c r="G2" s="380"/>
      <c r="H2" s="380"/>
      <c r="I2" s="380"/>
      <c r="J2" s="380"/>
      <c r="K2" s="380"/>
      <c r="L2" s="380"/>
      <c r="M2" s="380"/>
      <c r="N2" s="380"/>
      <c r="O2" s="380"/>
      <c r="P2" s="380"/>
      <c r="Q2" s="380"/>
      <c r="R2" s="380"/>
      <c r="S2" s="380"/>
      <c r="T2" s="380"/>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ht="11.25" customHeight="1" thickBot="1" x14ac:dyDescent="0.25">
      <c r="A3" s="19"/>
      <c r="B3" s="476"/>
      <c r="C3" s="476"/>
      <c r="D3" s="476"/>
      <c r="E3" s="476"/>
      <c r="F3" s="476"/>
      <c r="G3" s="476"/>
      <c r="H3" s="476"/>
      <c r="I3" s="476"/>
      <c r="J3" s="476"/>
      <c r="K3" s="476"/>
      <c r="L3" s="476"/>
      <c r="M3" s="476"/>
      <c r="N3" s="476"/>
      <c r="O3" s="476"/>
      <c r="P3" s="476"/>
      <c r="Q3" s="476"/>
      <c r="R3" s="476"/>
      <c r="S3" s="476"/>
      <c r="T3" s="476"/>
      <c r="U3" s="19"/>
      <c r="V3" s="19"/>
      <c r="W3" s="19"/>
      <c r="X3" s="19"/>
      <c r="Y3" s="19"/>
      <c r="Z3" s="19"/>
      <c r="AA3" s="19"/>
      <c r="AB3" s="19"/>
      <c r="AC3" s="19"/>
      <c r="AD3" s="19"/>
      <c r="AE3" s="19"/>
      <c r="AF3" s="19"/>
      <c r="AG3" s="19"/>
      <c r="AH3" s="19"/>
      <c r="AI3" s="19"/>
      <c r="AJ3" s="19"/>
      <c r="AK3" s="19"/>
      <c r="AL3" s="32"/>
      <c r="AM3" s="32"/>
      <c r="AN3" s="19"/>
      <c r="AO3" s="19"/>
      <c r="AP3" s="19"/>
      <c r="AQ3" s="19"/>
      <c r="AR3" s="19"/>
      <c r="AS3" s="22"/>
      <c r="AT3" s="22"/>
      <c r="AU3" s="22"/>
      <c r="AV3" s="22"/>
      <c r="AW3" s="477" t="s">
        <v>714</v>
      </c>
      <c r="AX3" s="477"/>
      <c r="AY3" s="477"/>
      <c r="AZ3" s="477"/>
      <c r="BA3" s="19"/>
    </row>
    <row r="4" spans="1:53" s="8" customFormat="1" ht="11.25" customHeight="1" x14ac:dyDescent="0.2">
      <c r="A4" s="22"/>
      <c r="B4" s="478"/>
      <c r="C4" s="478"/>
      <c r="D4" s="478"/>
      <c r="E4" s="478"/>
      <c r="F4" s="478"/>
      <c r="G4" s="473" t="s">
        <v>715</v>
      </c>
      <c r="H4" s="479"/>
      <c r="I4" s="479"/>
      <c r="J4" s="479" t="s">
        <v>725</v>
      </c>
      <c r="K4" s="479"/>
      <c r="L4" s="479"/>
      <c r="M4" s="479"/>
      <c r="N4" s="479"/>
      <c r="O4" s="479"/>
      <c r="P4" s="479"/>
      <c r="Q4" s="479"/>
      <c r="R4" s="479"/>
      <c r="S4" s="479"/>
      <c r="T4" s="479"/>
      <c r="U4" s="479"/>
      <c r="V4" s="479"/>
      <c r="W4" s="479"/>
      <c r="X4" s="479"/>
      <c r="Y4" s="479" t="s">
        <v>735</v>
      </c>
      <c r="Z4" s="479"/>
      <c r="AA4" s="479"/>
      <c r="AB4" s="479"/>
      <c r="AC4" s="479"/>
      <c r="AD4" s="479" t="s">
        <v>716</v>
      </c>
      <c r="AE4" s="479"/>
      <c r="AF4" s="479"/>
      <c r="AG4" s="479"/>
      <c r="AH4" s="479"/>
      <c r="AI4" s="473" t="s">
        <v>717</v>
      </c>
      <c r="AJ4" s="473"/>
      <c r="AK4" s="473"/>
      <c r="AL4" s="473"/>
      <c r="AM4" s="473"/>
      <c r="AN4" s="433" t="s">
        <v>726</v>
      </c>
      <c r="AO4" s="434"/>
      <c r="AP4" s="434"/>
      <c r="AQ4" s="434"/>
      <c r="AR4" s="435"/>
      <c r="AS4" s="480" t="s">
        <v>727</v>
      </c>
      <c r="AT4" s="481"/>
      <c r="AU4" s="481"/>
      <c r="AV4" s="481"/>
      <c r="AW4" s="481"/>
      <c r="AX4" s="481"/>
      <c r="AY4" s="481"/>
      <c r="AZ4" s="482"/>
      <c r="BA4" s="22"/>
    </row>
    <row r="5" spans="1:53" s="8" customFormat="1" ht="11.25" customHeight="1" x14ac:dyDescent="0.2">
      <c r="A5" s="22"/>
      <c r="B5" s="478"/>
      <c r="C5" s="478"/>
      <c r="D5" s="478"/>
      <c r="E5" s="478"/>
      <c r="F5" s="478"/>
      <c r="G5" s="479"/>
      <c r="H5" s="479"/>
      <c r="I5" s="479"/>
      <c r="J5" s="473" t="s">
        <v>718</v>
      </c>
      <c r="K5" s="473"/>
      <c r="L5" s="473"/>
      <c r="M5" s="473"/>
      <c r="N5" s="473"/>
      <c r="O5" s="473" t="s">
        <v>719</v>
      </c>
      <c r="P5" s="473"/>
      <c r="Q5" s="473"/>
      <c r="R5" s="473"/>
      <c r="S5" s="473"/>
      <c r="T5" s="473" t="s">
        <v>720</v>
      </c>
      <c r="U5" s="473"/>
      <c r="V5" s="473"/>
      <c r="W5" s="473"/>
      <c r="X5" s="473"/>
      <c r="Y5" s="473" t="s">
        <v>721</v>
      </c>
      <c r="Z5" s="473"/>
      <c r="AA5" s="473"/>
      <c r="AB5" s="473"/>
      <c r="AC5" s="473"/>
      <c r="AD5" s="473" t="s">
        <v>722</v>
      </c>
      <c r="AE5" s="473"/>
      <c r="AF5" s="473"/>
      <c r="AG5" s="473"/>
      <c r="AH5" s="473"/>
      <c r="AI5" s="473"/>
      <c r="AJ5" s="473"/>
      <c r="AK5" s="473"/>
      <c r="AL5" s="473"/>
      <c r="AM5" s="473"/>
      <c r="AN5" s="424" t="s">
        <v>721</v>
      </c>
      <c r="AO5" s="425"/>
      <c r="AP5" s="425"/>
      <c r="AQ5" s="425"/>
      <c r="AR5" s="426"/>
      <c r="AS5" s="474" t="s">
        <v>723</v>
      </c>
      <c r="AT5" s="473"/>
      <c r="AU5" s="473"/>
      <c r="AV5" s="473"/>
      <c r="AW5" s="473" t="s">
        <v>724</v>
      </c>
      <c r="AX5" s="473"/>
      <c r="AY5" s="473"/>
      <c r="AZ5" s="475"/>
      <c r="BA5" s="22"/>
    </row>
    <row r="6" spans="1:53" ht="11.25" customHeight="1" x14ac:dyDescent="0.2">
      <c r="A6" s="21"/>
      <c r="B6" s="478"/>
      <c r="C6" s="478"/>
      <c r="D6" s="478"/>
      <c r="E6" s="478"/>
      <c r="F6" s="478"/>
      <c r="G6" s="479"/>
      <c r="H6" s="479"/>
      <c r="I6" s="479"/>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27"/>
      <c r="AO6" s="428"/>
      <c r="AP6" s="428"/>
      <c r="AQ6" s="428"/>
      <c r="AR6" s="429"/>
      <c r="AS6" s="474"/>
      <c r="AT6" s="473"/>
      <c r="AU6" s="473"/>
      <c r="AV6" s="473"/>
      <c r="AW6" s="473"/>
      <c r="AX6" s="473"/>
      <c r="AY6" s="473"/>
      <c r="AZ6" s="475"/>
      <c r="BA6" s="22"/>
    </row>
    <row r="7" spans="1:53" ht="11.25" customHeight="1" x14ac:dyDescent="0.2">
      <c r="A7" s="21"/>
      <c r="B7" s="478"/>
      <c r="C7" s="478"/>
      <c r="D7" s="478"/>
      <c r="E7" s="478"/>
      <c r="F7" s="478"/>
      <c r="G7" s="479"/>
      <c r="H7" s="479"/>
      <c r="I7" s="479"/>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30"/>
      <c r="AO7" s="431"/>
      <c r="AP7" s="431"/>
      <c r="AQ7" s="431"/>
      <c r="AR7" s="432"/>
      <c r="AS7" s="474"/>
      <c r="AT7" s="473"/>
      <c r="AU7" s="473"/>
      <c r="AV7" s="473"/>
      <c r="AW7" s="473"/>
      <c r="AX7" s="473"/>
      <c r="AY7" s="473"/>
      <c r="AZ7" s="475"/>
      <c r="BA7" s="22"/>
    </row>
    <row r="8" spans="1:53" s="8" customFormat="1" ht="11.25" customHeight="1" x14ac:dyDescent="0.2">
      <c r="A8" s="22"/>
      <c r="B8" s="455" t="s">
        <v>758</v>
      </c>
      <c r="C8" s="456"/>
      <c r="D8" s="456"/>
      <c r="E8" s="456"/>
      <c r="F8" s="457"/>
      <c r="G8" s="442">
        <v>30</v>
      </c>
      <c r="H8" s="442"/>
      <c r="I8" s="442"/>
      <c r="J8" s="461"/>
      <c r="K8" s="461"/>
      <c r="L8" s="461"/>
      <c r="M8" s="461"/>
      <c r="N8" s="461"/>
      <c r="O8" s="461"/>
      <c r="P8" s="461"/>
      <c r="Q8" s="461"/>
      <c r="R8" s="461"/>
      <c r="S8" s="461"/>
      <c r="T8" s="442">
        <f>J8-O8</f>
        <v>0</v>
      </c>
      <c r="U8" s="442"/>
      <c r="V8" s="442"/>
      <c r="W8" s="442"/>
      <c r="X8" s="442"/>
      <c r="Y8" s="461"/>
      <c r="Z8" s="461"/>
      <c r="AA8" s="461"/>
      <c r="AB8" s="461"/>
      <c r="AC8" s="461"/>
      <c r="AD8" s="442">
        <f>T8+Y8</f>
        <v>0</v>
      </c>
      <c r="AE8" s="442"/>
      <c r="AF8" s="442"/>
      <c r="AG8" s="442"/>
      <c r="AH8" s="442"/>
      <c r="AI8" s="464"/>
      <c r="AJ8" s="465"/>
      <c r="AK8" s="465"/>
      <c r="AL8" s="465"/>
      <c r="AM8" s="466"/>
      <c r="AN8" s="420"/>
      <c r="AO8" s="275"/>
      <c r="AP8" s="275"/>
      <c r="AQ8" s="275"/>
      <c r="AR8" s="421"/>
      <c r="AS8" s="462"/>
      <c r="AT8" s="461"/>
      <c r="AU8" s="461"/>
      <c r="AV8" s="461"/>
      <c r="AW8" s="461"/>
      <c r="AX8" s="461"/>
      <c r="AY8" s="461"/>
      <c r="AZ8" s="463"/>
      <c r="BA8" s="22"/>
    </row>
    <row r="9" spans="1:53" s="8" customFormat="1" ht="11.25" customHeight="1" x14ac:dyDescent="0.2">
      <c r="A9" s="22"/>
      <c r="B9" s="458"/>
      <c r="C9" s="459"/>
      <c r="D9" s="459"/>
      <c r="E9" s="459"/>
      <c r="F9" s="460"/>
      <c r="G9" s="442"/>
      <c r="H9" s="442"/>
      <c r="I9" s="442"/>
      <c r="J9" s="461"/>
      <c r="K9" s="461"/>
      <c r="L9" s="461"/>
      <c r="M9" s="461"/>
      <c r="N9" s="461"/>
      <c r="O9" s="461"/>
      <c r="P9" s="461"/>
      <c r="Q9" s="461"/>
      <c r="R9" s="461"/>
      <c r="S9" s="461"/>
      <c r="T9" s="442"/>
      <c r="U9" s="442"/>
      <c r="V9" s="442"/>
      <c r="W9" s="442"/>
      <c r="X9" s="442"/>
      <c r="Y9" s="461"/>
      <c r="Z9" s="461"/>
      <c r="AA9" s="461"/>
      <c r="AB9" s="461"/>
      <c r="AC9" s="461"/>
      <c r="AD9" s="442"/>
      <c r="AE9" s="442"/>
      <c r="AF9" s="442"/>
      <c r="AG9" s="442"/>
      <c r="AH9" s="442"/>
      <c r="AI9" s="467"/>
      <c r="AJ9" s="468"/>
      <c r="AK9" s="468"/>
      <c r="AL9" s="468"/>
      <c r="AM9" s="469"/>
      <c r="AN9" s="422"/>
      <c r="AO9" s="277"/>
      <c r="AP9" s="277"/>
      <c r="AQ9" s="277"/>
      <c r="AR9" s="423"/>
      <c r="AS9" s="462"/>
      <c r="AT9" s="461"/>
      <c r="AU9" s="461"/>
      <c r="AV9" s="461"/>
      <c r="AW9" s="461"/>
      <c r="AX9" s="461"/>
      <c r="AY9" s="461"/>
      <c r="AZ9" s="463"/>
      <c r="BA9" s="22"/>
    </row>
    <row r="10" spans="1:53" s="8" customFormat="1" ht="11.25" customHeight="1" x14ac:dyDescent="0.2">
      <c r="A10" s="22"/>
      <c r="B10" s="455" t="s">
        <v>759</v>
      </c>
      <c r="C10" s="456"/>
      <c r="D10" s="456"/>
      <c r="E10" s="456"/>
      <c r="F10" s="457"/>
      <c r="G10" s="442">
        <v>31</v>
      </c>
      <c r="H10" s="442"/>
      <c r="I10" s="442"/>
      <c r="J10" s="461"/>
      <c r="K10" s="461"/>
      <c r="L10" s="461"/>
      <c r="M10" s="461"/>
      <c r="N10" s="461"/>
      <c r="O10" s="461"/>
      <c r="P10" s="461"/>
      <c r="Q10" s="461"/>
      <c r="R10" s="461"/>
      <c r="S10" s="461"/>
      <c r="T10" s="442">
        <f>J10-O10</f>
        <v>0</v>
      </c>
      <c r="U10" s="442"/>
      <c r="V10" s="442"/>
      <c r="W10" s="442"/>
      <c r="X10" s="442"/>
      <c r="Y10" s="461"/>
      <c r="Z10" s="461"/>
      <c r="AA10" s="461"/>
      <c r="AB10" s="461"/>
      <c r="AC10" s="461"/>
      <c r="AD10" s="442">
        <f>T10+Y10</f>
        <v>0</v>
      </c>
      <c r="AE10" s="442"/>
      <c r="AF10" s="442"/>
      <c r="AG10" s="442"/>
      <c r="AH10" s="442"/>
      <c r="AI10" s="467"/>
      <c r="AJ10" s="468"/>
      <c r="AK10" s="468"/>
      <c r="AL10" s="468"/>
      <c r="AM10" s="469"/>
      <c r="AN10" s="420"/>
      <c r="AO10" s="275"/>
      <c r="AP10" s="275"/>
      <c r="AQ10" s="275"/>
      <c r="AR10" s="421"/>
      <c r="AS10" s="462"/>
      <c r="AT10" s="461"/>
      <c r="AU10" s="461"/>
      <c r="AV10" s="461"/>
      <c r="AW10" s="461"/>
      <c r="AX10" s="461"/>
      <c r="AY10" s="461"/>
      <c r="AZ10" s="463"/>
      <c r="BA10" s="22"/>
    </row>
    <row r="11" spans="1:53" s="8" customFormat="1" ht="11.25" customHeight="1" x14ac:dyDescent="0.2">
      <c r="A11" s="22"/>
      <c r="B11" s="458"/>
      <c r="C11" s="459"/>
      <c r="D11" s="459"/>
      <c r="E11" s="459"/>
      <c r="F11" s="460"/>
      <c r="G11" s="442"/>
      <c r="H11" s="442"/>
      <c r="I11" s="442"/>
      <c r="J11" s="461"/>
      <c r="K11" s="461"/>
      <c r="L11" s="461"/>
      <c r="M11" s="461"/>
      <c r="N11" s="461"/>
      <c r="O11" s="461"/>
      <c r="P11" s="461"/>
      <c r="Q11" s="461"/>
      <c r="R11" s="461"/>
      <c r="S11" s="461"/>
      <c r="T11" s="442"/>
      <c r="U11" s="442"/>
      <c r="V11" s="442"/>
      <c r="W11" s="442"/>
      <c r="X11" s="442"/>
      <c r="Y11" s="461"/>
      <c r="Z11" s="461"/>
      <c r="AA11" s="461"/>
      <c r="AB11" s="461"/>
      <c r="AC11" s="461"/>
      <c r="AD11" s="442"/>
      <c r="AE11" s="442"/>
      <c r="AF11" s="442"/>
      <c r="AG11" s="442"/>
      <c r="AH11" s="442"/>
      <c r="AI11" s="467"/>
      <c r="AJ11" s="468"/>
      <c r="AK11" s="468"/>
      <c r="AL11" s="468"/>
      <c r="AM11" s="469"/>
      <c r="AN11" s="422"/>
      <c r="AO11" s="277"/>
      <c r="AP11" s="277"/>
      <c r="AQ11" s="277"/>
      <c r="AR11" s="423"/>
      <c r="AS11" s="462"/>
      <c r="AT11" s="461"/>
      <c r="AU11" s="461"/>
      <c r="AV11" s="461"/>
      <c r="AW11" s="461"/>
      <c r="AX11" s="461"/>
      <c r="AY11" s="461"/>
      <c r="AZ11" s="463"/>
      <c r="BA11" s="22"/>
    </row>
    <row r="12" spans="1:53" s="8" customFormat="1" ht="11.25" customHeight="1" x14ac:dyDescent="0.2">
      <c r="A12" s="22"/>
      <c r="B12" s="455" t="s">
        <v>760</v>
      </c>
      <c r="C12" s="456"/>
      <c r="D12" s="456"/>
      <c r="E12" s="456"/>
      <c r="F12" s="457"/>
      <c r="G12" s="442">
        <v>30</v>
      </c>
      <c r="H12" s="442"/>
      <c r="I12" s="442"/>
      <c r="J12" s="461"/>
      <c r="K12" s="461"/>
      <c r="L12" s="461"/>
      <c r="M12" s="461"/>
      <c r="N12" s="461"/>
      <c r="O12" s="461"/>
      <c r="P12" s="461"/>
      <c r="Q12" s="461"/>
      <c r="R12" s="461"/>
      <c r="S12" s="461"/>
      <c r="T12" s="442">
        <f>J12-O12</f>
        <v>0</v>
      </c>
      <c r="U12" s="442"/>
      <c r="V12" s="442"/>
      <c r="W12" s="442"/>
      <c r="X12" s="442"/>
      <c r="Y12" s="461"/>
      <c r="Z12" s="461"/>
      <c r="AA12" s="461"/>
      <c r="AB12" s="461"/>
      <c r="AC12" s="461"/>
      <c r="AD12" s="442">
        <f>T12+Y12</f>
        <v>0</v>
      </c>
      <c r="AE12" s="442"/>
      <c r="AF12" s="442"/>
      <c r="AG12" s="442"/>
      <c r="AH12" s="442"/>
      <c r="AI12" s="467"/>
      <c r="AJ12" s="468"/>
      <c r="AK12" s="468"/>
      <c r="AL12" s="468"/>
      <c r="AM12" s="469"/>
      <c r="AN12" s="420"/>
      <c r="AO12" s="275"/>
      <c r="AP12" s="275"/>
      <c r="AQ12" s="275"/>
      <c r="AR12" s="421"/>
      <c r="AS12" s="462"/>
      <c r="AT12" s="461"/>
      <c r="AU12" s="461"/>
      <c r="AV12" s="461"/>
      <c r="AW12" s="461"/>
      <c r="AX12" s="461"/>
      <c r="AY12" s="461"/>
      <c r="AZ12" s="463"/>
      <c r="BA12" s="22"/>
    </row>
    <row r="13" spans="1:53" s="8" customFormat="1" ht="11.25" customHeight="1" x14ac:dyDescent="0.2">
      <c r="A13" s="22"/>
      <c r="B13" s="458"/>
      <c r="C13" s="459"/>
      <c r="D13" s="459"/>
      <c r="E13" s="459"/>
      <c r="F13" s="460"/>
      <c r="G13" s="442"/>
      <c r="H13" s="442"/>
      <c r="I13" s="442"/>
      <c r="J13" s="461"/>
      <c r="K13" s="461"/>
      <c r="L13" s="461"/>
      <c r="M13" s="461"/>
      <c r="N13" s="461"/>
      <c r="O13" s="461"/>
      <c r="P13" s="461"/>
      <c r="Q13" s="461"/>
      <c r="R13" s="461"/>
      <c r="S13" s="461"/>
      <c r="T13" s="442"/>
      <c r="U13" s="442"/>
      <c r="V13" s="442"/>
      <c r="W13" s="442"/>
      <c r="X13" s="442"/>
      <c r="Y13" s="461"/>
      <c r="Z13" s="461"/>
      <c r="AA13" s="461"/>
      <c r="AB13" s="461"/>
      <c r="AC13" s="461"/>
      <c r="AD13" s="442"/>
      <c r="AE13" s="442"/>
      <c r="AF13" s="442"/>
      <c r="AG13" s="442"/>
      <c r="AH13" s="442"/>
      <c r="AI13" s="467"/>
      <c r="AJ13" s="468"/>
      <c r="AK13" s="468"/>
      <c r="AL13" s="468"/>
      <c r="AM13" s="469"/>
      <c r="AN13" s="422"/>
      <c r="AO13" s="277"/>
      <c r="AP13" s="277"/>
      <c r="AQ13" s="277"/>
      <c r="AR13" s="423"/>
      <c r="AS13" s="462"/>
      <c r="AT13" s="461"/>
      <c r="AU13" s="461"/>
      <c r="AV13" s="461"/>
      <c r="AW13" s="461"/>
      <c r="AX13" s="461"/>
      <c r="AY13" s="461"/>
      <c r="AZ13" s="463"/>
      <c r="BA13" s="22"/>
    </row>
    <row r="14" spans="1:53" s="8" customFormat="1" ht="11.25" customHeight="1" x14ac:dyDescent="0.2">
      <c r="A14" s="22"/>
      <c r="B14" s="455" t="s">
        <v>761</v>
      </c>
      <c r="C14" s="456"/>
      <c r="D14" s="456"/>
      <c r="E14" s="456"/>
      <c r="F14" s="457"/>
      <c r="G14" s="442">
        <v>31</v>
      </c>
      <c r="H14" s="442"/>
      <c r="I14" s="442"/>
      <c r="J14" s="461"/>
      <c r="K14" s="461"/>
      <c r="L14" s="461"/>
      <c r="M14" s="461"/>
      <c r="N14" s="461"/>
      <c r="O14" s="461"/>
      <c r="P14" s="461"/>
      <c r="Q14" s="461"/>
      <c r="R14" s="461"/>
      <c r="S14" s="461"/>
      <c r="T14" s="442">
        <f>J14-O14</f>
        <v>0</v>
      </c>
      <c r="U14" s="442"/>
      <c r="V14" s="442"/>
      <c r="W14" s="442"/>
      <c r="X14" s="442"/>
      <c r="Y14" s="461"/>
      <c r="Z14" s="461"/>
      <c r="AA14" s="461"/>
      <c r="AB14" s="461"/>
      <c r="AC14" s="461"/>
      <c r="AD14" s="442">
        <f>T14+Y14</f>
        <v>0</v>
      </c>
      <c r="AE14" s="442"/>
      <c r="AF14" s="442"/>
      <c r="AG14" s="442"/>
      <c r="AH14" s="442"/>
      <c r="AI14" s="467"/>
      <c r="AJ14" s="468"/>
      <c r="AK14" s="468"/>
      <c r="AL14" s="468"/>
      <c r="AM14" s="469"/>
      <c r="AN14" s="420"/>
      <c r="AO14" s="275"/>
      <c r="AP14" s="275"/>
      <c r="AQ14" s="275"/>
      <c r="AR14" s="421"/>
      <c r="AS14" s="462"/>
      <c r="AT14" s="461"/>
      <c r="AU14" s="461"/>
      <c r="AV14" s="461"/>
      <c r="AW14" s="461"/>
      <c r="AX14" s="461"/>
      <c r="AY14" s="461"/>
      <c r="AZ14" s="463"/>
      <c r="BA14" s="22"/>
    </row>
    <row r="15" spans="1:53" s="8" customFormat="1" ht="11.25" customHeight="1" x14ac:dyDescent="0.2">
      <c r="A15" s="22"/>
      <c r="B15" s="458"/>
      <c r="C15" s="459"/>
      <c r="D15" s="459"/>
      <c r="E15" s="459"/>
      <c r="F15" s="460"/>
      <c r="G15" s="442"/>
      <c r="H15" s="442"/>
      <c r="I15" s="442"/>
      <c r="J15" s="461"/>
      <c r="K15" s="461"/>
      <c r="L15" s="461"/>
      <c r="M15" s="461"/>
      <c r="N15" s="461"/>
      <c r="O15" s="461"/>
      <c r="P15" s="461"/>
      <c r="Q15" s="461"/>
      <c r="R15" s="461"/>
      <c r="S15" s="461"/>
      <c r="T15" s="442"/>
      <c r="U15" s="442"/>
      <c r="V15" s="442"/>
      <c r="W15" s="442"/>
      <c r="X15" s="442"/>
      <c r="Y15" s="461"/>
      <c r="Z15" s="461"/>
      <c r="AA15" s="461"/>
      <c r="AB15" s="461"/>
      <c r="AC15" s="461"/>
      <c r="AD15" s="442"/>
      <c r="AE15" s="442"/>
      <c r="AF15" s="442"/>
      <c r="AG15" s="442"/>
      <c r="AH15" s="442"/>
      <c r="AI15" s="467"/>
      <c r="AJ15" s="468"/>
      <c r="AK15" s="468"/>
      <c r="AL15" s="468"/>
      <c r="AM15" s="469"/>
      <c r="AN15" s="422"/>
      <c r="AO15" s="277"/>
      <c r="AP15" s="277"/>
      <c r="AQ15" s="277"/>
      <c r="AR15" s="423"/>
      <c r="AS15" s="462"/>
      <c r="AT15" s="461"/>
      <c r="AU15" s="461"/>
      <c r="AV15" s="461"/>
      <c r="AW15" s="461"/>
      <c r="AX15" s="461"/>
      <c r="AY15" s="461"/>
      <c r="AZ15" s="463"/>
      <c r="BA15" s="22"/>
    </row>
    <row r="16" spans="1:53" s="8" customFormat="1" ht="11.25" customHeight="1" x14ac:dyDescent="0.2">
      <c r="A16" s="22"/>
      <c r="B16" s="455" t="s">
        <v>762</v>
      </c>
      <c r="C16" s="456"/>
      <c r="D16" s="456"/>
      <c r="E16" s="456"/>
      <c r="F16" s="457"/>
      <c r="G16" s="442">
        <v>31</v>
      </c>
      <c r="H16" s="442"/>
      <c r="I16" s="442"/>
      <c r="J16" s="461"/>
      <c r="K16" s="461"/>
      <c r="L16" s="461"/>
      <c r="M16" s="461"/>
      <c r="N16" s="461"/>
      <c r="O16" s="461"/>
      <c r="P16" s="461"/>
      <c r="Q16" s="461"/>
      <c r="R16" s="461"/>
      <c r="S16" s="461"/>
      <c r="T16" s="442">
        <f>J16-O16</f>
        <v>0</v>
      </c>
      <c r="U16" s="442"/>
      <c r="V16" s="442"/>
      <c r="W16" s="442"/>
      <c r="X16" s="442"/>
      <c r="Y16" s="461"/>
      <c r="Z16" s="461"/>
      <c r="AA16" s="461"/>
      <c r="AB16" s="461"/>
      <c r="AC16" s="461"/>
      <c r="AD16" s="442">
        <f>T16+Y16</f>
        <v>0</v>
      </c>
      <c r="AE16" s="442"/>
      <c r="AF16" s="442"/>
      <c r="AG16" s="442"/>
      <c r="AH16" s="442"/>
      <c r="AI16" s="467"/>
      <c r="AJ16" s="468"/>
      <c r="AK16" s="468"/>
      <c r="AL16" s="468"/>
      <c r="AM16" s="469"/>
      <c r="AN16" s="420"/>
      <c r="AO16" s="275"/>
      <c r="AP16" s="275"/>
      <c r="AQ16" s="275"/>
      <c r="AR16" s="421"/>
      <c r="AS16" s="462"/>
      <c r="AT16" s="461"/>
      <c r="AU16" s="461"/>
      <c r="AV16" s="461"/>
      <c r="AW16" s="461"/>
      <c r="AX16" s="461"/>
      <c r="AY16" s="461"/>
      <c r="AZ16" s="463"/>
      <c r="BA16" s="22"/>
    </row>
    <row r="17" spans="1:53" s="8" customFormat="1" ht="11.25" customHeight="1" x14ac:dyDescent="0.2">
      <c r="A17" s="22"/>
      <c r="B17" s="458"/>
      <c r="C17" s="459"/>
      <c r="D17" s="459"/>
      <c r="E17" s="459"/>
      <c r="F17" s="460"/>
      <c r="G17" s="442"/>
      <c r="H17" s="442"/>
      <c r="I17" s="442"/>
      <c r="J17" s="461"/>
      <c r="K17" s="461"/>
      <c r="L17" s="461"/>
      <c r="M17" s="461"/>
      <c r="N17" s="461"/>
      <c r="O17" s="461"/>
      <c r="P17" s="461"/>
      <c r="Q17" s="461"/>
      <c r="R17" s="461"/>
      <c r="S17" s="461"/>
      <c r="T17" s="442"/>
      <c r="U17" s="442"/>
      <c r="V17" s="442"/>
      <c r="W17" s="442"/>
      <c r="X17" s="442"/>
      <c r="Y17" s="461"/>
      <c r="Z17" s="461"/>
      <c r="AA17" s="461"/>
      <c r="AB17" s="461"/>
      <c r="AC17" s="461"/>
      <c r="AD17" s="442"/>
      <c r="AE17" s="442"/>
      <c r="AF17" s="442"/>
      <c r="AG17" s="442"/>
      <c r="AH17" s="442"/>
      <c r="AI17" s="467"/>
      <c r="AJ17" s="468"/>
      <c r="AK17" s="468"/>
      <c r="AL17" s="468"/>
      <c r="AM17" s="469"/>
      <c r="AN17" s="422"/>
      <c r="AO17" s="277"/>
      <c r="AP17" s="277"/>
      <c r="AQ17" s="277"/>
      <c r="AR17" s="423"/>
      <c r="AS17" s="462"/>
      <c r="AT17" s="461"/>
      <c r="AU17" s="461"/>
      <c r="AV17" s="461"/>
      <c r="AW17" s="461"/>
      <c r="AX17" s="461"/>
      <c r="AY17" s="461"/>
      <c r="AZ17" s="463"/>
      <c r="BA17" s="22"/>
    </row>
    <row r="18" spans="1:53" s="8" customFormat="1" ht="11.25" customHeight="1" x14ac:dyDescent="0.2">
      <c r="A18" s="22"/>
      <c r="B18" s="455" t="s">
        <v>763</v>
      </c>
      <c r="C18" s="456"/>
      <c r="D18" s="456"/>
      <c r="E18" s="456"/>
      <c r="F18" s="457"/>
      <c r="G18" s="442">
        <v>30</v>
      </c>
      <c r="H18" s="442"/>
      <c r="I18" s="442"/>
      <c r="J18" s="461"/>
      <c r="K18" s="461"/>
      <c r="L18" s="461"/>
      <c r="M18" s="461"/>
      <c r="N18" s="461"/>
      <c r="O18" s="461"/>
      <c r="P18" s="461"/>
      <c r="Q18" s="461"/>
      <c r="R18" s="461"/>
      <c r="S18" s="461"/>
      <c r="T18" s="442">
        <f>J18-O18</f>
        <v>0</v>
      </c>
      <c r="U18" s="442"/>
      <c r="V18" s="442"/>
      <c r="W18" s="442"/>
      <c r="X18" s="442"/>
      <c r="Y18" s="461"/>
      <c r="Z18" s="461"/>
      <c r="AA18" s="461"/>
      <c r="AB18" s="461"/>
      <c r="AC18" s="461"/>
      <c r="AD18" s="442">
        <f>T18+Y18</f>
        <v>0</v>
      </c>
      <c r="AE18" s="442"/>
      <c r="AF18" s="442"/>
      <c r="AG18" s="442"/>
      <c r="AH18" s="442"/>
      <c r="AI18" s="467"/>
      <c r="AJ18" s="468"/>
      <c r="AK18" s="468"/>
      <c r="AL18" s="468"/>
      <c r="AM18" s="469"/>
      <c r="AN18" s="420"/>
      <c r="AO18" s="275"/>
      <c r="AP18" s="275"/>
      <c r="AQ18" s="275"/>
      <c r="AR18" s="421"/>
      <c r="AS18" s="462"/>
      <c r="AT18" s="461"/>
      <c r="AU18" s="461"/>
      <c r="AV18" s="461"/>
      <c r="AW18" s="461"/>
      <c r="AX18" s="461"/>
      <c r="AY18" s="461"/>
      <c r="AZ18" s="463"/>
      <c r="BA18" s="22"/>
    </row>
    <row r="19" spans="1:53" s="8" customFormat="1" ht="11.25" customHeight="1" x14ac:dyDescent="0.2">
      <c r="A19" s="22"/>
      <c r="B19" s="458"/>
      <c r="C19" s="459"/>
      <c r="D19" s="459"/>
      <c r="E19" s="459"/>
      <c r="F19" s="460"/>
      <c r="G19" s="442"/>
      <c r="H19" s="442"/>
      <c r="I19" s="442"/>
      <c r="J19" s="461"/>
      <c r="K19" s="461"/>
      <c r="L19" s="461"/>
      <c r="M19" s="461"/>
      <c r="N19" s="461"/>
      <c r="O19" s="461"/>
      <c r="P19" s="461"/>
      <c r="Q19" s="461"/>
      <c r="R19" s="461"/>
      <c r="S19" s="461"/>
      <c r="T19" s="442"/>
      <c r="U19" s="442"/>
      <c r="V19" s="442"/>
      <c r="W19" s="442"/>
      <c r="X19" s="442"/>
      <c r="Y19" s="461"/>
      <c r="Z19" s="461"/>
      <c r="AA19" s="461"/>
      <c r="AB19" s="461"/>
      <c r="AC19" s="461"/>
      <c r="AD19" s="442"/>
      <c r="AE19" s="442"/>
      <c r="AF19" s="442"/>
      <c r="AG19" s="442"/>
      <c r="AH19" s="442"/>
      <c r="AI19" s="467"/>
      <c r="AJ19" s="468"/>
      <c r="AK19" s="468"/>
      <c r="AL19" s="468"/>
      <c r="AM19" s="469"/>
      <c r="AN19" s="422"/>
      <c r="AO19" s="277"/>
      <c r="AP19" s="277"/>
      <c r="AQ19" s="277"/>
      <c r="AR19" s="423"/>
      <c r="AS19" s="462"/>
      <c r="AT19" s="461"/>
      <c r="AU19" s="461"/>
      <c r="AV19" s="461"/>
      <c r="AW19" s="461"/>
      <c r="AX19" s="461"/>
      <c r="AY19" s="461"/>
      <c r="AZ19" s="463"/>
      <c r="BA19" s="22"/>
    </row>
    <row r="20" spans="1:53" s="8" customFormat="1" ht="11.25" customHeight="1" x14ac:dyDescent="0.2">
      <c r="A20" s="22"/>
      <c r="B20" s="455" t="s">
        <v>764</v>
      </c>
      <c r="C20" s="456"/>
      <c r="D20" s="456"/>
      <c r="E20" s="456"/>
      <c r="F20" s="457"/>
      <c r="G20" s="442">
        <v>31</v>
      </c>
      <c r="H20" s="442"/>
      <c r="I20" s="442"/>
      <c r="J20" s="461"/>
      <c r="K20" s="461"/>
      <c r="L20" s="461"/>
      <c r="M20" s="461"/>
      <c r="N20" s="461"/>
      <c r="O20" s="461"/>
      <c r="P20" s="461"/>
      <c r="Q20" s="461"/>
      <c r="R20" s="461"/>
      <c r="S20" s="461"/>
      <c r="T20" s="442">
        <f>J20-O20</f>
        <v>0</v>
      </c>
      <c r="U20" s="442"/>
      <c r="V20" s="442"/>
      <c r="W20" s="442"/>
      <c r="X20" s="442"/>
      <c r="Y20" s="461"/>
      <c r="Z20" s="461"/>
      <c r="AA20" s="461"/>
      <c r="AB20" s="461"/>
      <c r="AC20" s="461"/>
      <c r="AD20" s="442">
        <f>T20+Y20</f>
        <v>0</v>
      </c>
      <c r="AE20" s="442"/>
      <c r="AF20" s="442"/>
      <c r="AG20" s="442"/>
      <c r="AH20" s="442"/>
      <c r="AI20" s="467"/>
      <c r="AJ20" s="468"/>
      <c r="AK20" s="468"/>
      <c r="AL20" s="468"/>
      <c r="AM20" s="469"/>
      <c r="AN20" s="420"/>
      <c r="AO20" s="275"/>
      <c r="AP20" s="275"/>
      <c r="AQ20" s="275"/>
      <c r="AR20" s="421"/>
      <c r="AS20" s="462"/>
      <c r="AT20" s="461"/>
      <c r="AU20" s="461"/>
      <c r="AV20" s="461"/>
      <c r="AW20" s="461"/>
      <c r="AX20" s="461"/>
      <c r="AY20" s="461"/>
      <c r="AZ20" s="463"/>
      <c r="BA20" s="22"/>
    </row>
    <row r="21" spans="1:53" s="8" customFormat="1" ht="11.25" customHeight="1" x14ac:dyDescent="0.2">
      <c r="A21" s="22"/>
      <c r="B21" s="458"/>
      <c r="C21" s="459"/>
      <c r="D21" s="459"/>
      <c r="E21" s="459"/>
      <c r="F21" s="460"/>
      <c r="G21" s="442"/>
      <c r="H21" s="442"/>
      <c r="I21" s="442"/>
      <c r="J21" s="461"/>
      <c r="K21" s="461"/>
      <c r="L21" s="461"/>
      <c r="M21" s="461"/>
      <c r="N21" s="461"/>
      <c r="O21" s="461"/>
      <c r="P21" s="461"/>
      <c r="Q21" s="461"/>
      <c r="R21" s="461"/>
      <c r="S21" s="461"/>
      <c r="T21" s="442"/>
      <c r="U21" s="442"/>
      <c r="V21" s="442"/>
      <c r="W21" s="442"/>
      <c r="X21" s="442"/>
      <c r="Y21" s="461"/>
      <c r="Z21" s="461"/>
      <c r="AA21" s="461"/>
      <c r="AB21" s="461"/>
      <c r="AC21" s="461"/>
      <c r="AD21" s="442"/>
      <c r="AE21" s="442"/>
      <c r="AF21" s="442"/>
      <c r="AG21" s="442"/>
      <c r="AH21" s="442"/>
      <c r="AI21" s="467"/>
      <c r="AJ21" s="468"/>
      <c r="AK21" s="468"/>
      <c r="AL21" s="468"/>
      <c r="AM21" s="469"/>
      <c r="AN21" s="422"/>
      <c r="AO21" s="277"/>
      <c r="AP21" s="277"/>
      <c r="AQ21" s="277"/>
      <c r="AR21" s="423"/>
      <c r="AS21" s="462"/>
      <c r="AT21" s="461"/>
      <c r="AU21" s="461"/>
      <c r="AV21" s="461"/>
      <c r="AW21" s="461"/>
      <c r="AX21" s="461"/>
      <c r="AY21" s="461"/>
      <c r="AZ21" s="463"/>
      <c r="BA21" s="22"/>
    </row>
    <row r="22" spans="1:53" s="8" customFormat="1" ht="11.25" customHeight="1" x14ac:dyDescent="0.2">
      <c r="A22" s="22"/>
      <c r="B22" s="455" t="s">
        <v>765</v>
      </c>
      <c r="C22" s="456"/>
      <c r="D22" s="456"/>
      <c r="E22" s="456"/>
      <c r="F22" s="457"/>
      <c r="G22" s="442">
        <v>30</v>
      </c>
      <c r="H22" s="442"/>
      <c r="I22" s="442"/>
      <c r="J22" s="461"/>
      <c r="K22" s="461"/>
      <c r="L22" s="461"/>
      <c r="M22" s="461"/>
      <c r="N22" s="461"/>
      <c r="O22" s="461"/>
      <c r="P22" s="461"/>
      <c r="Q22" s="461"/>
      <c r="R22" s="461"/>
      <c r="S22" s="461"/>
      <c r="T22" s="442">
        <f>J22-O22</f>
        <v>0</v>
      </c>
      <c r="U22" s="442"/>
      <c r="V22" s="442"/>
      <c r="W22" s="442"/>
      <c r="X22" s="442"/>
      <c r="Y22" s="461"/>
      <c r="Z22" s="461"/>
      <c r="AA22" s="461"/>
      <c r="AB22" s="461"/>
      <c r="AC22" s="461"/>
      <c r="AD22" s="442">
        <f>T22+Y22</f>
        <v>0</v>
      </c>
      <c r="AE22" s="442"/>
      <c r="AF22" s="442"/>
      <c r="AG22" s="442"/>
      <c r="AH22" s="442"/>
      <c r="AI22" s="467"/>
      <c r="AJ22" s="468"/>
      <c r="AK22" s="468"/>
      <c r="AL22" s="468"/>
      <c r="AM22" s="469"/>
      <c r="AN22" s="420"/>
      <c r="AO22" s="275"/>
      <c r="AP22" s="275"/>
      <c r="AQ22" s="275"/>
      <c r="AR22" s="421"/>
      <c r="AS22" s="462"/>
      <c r="AT22" s="461"/>
      <c r="AU22" s="461"/>
      <c r="AV22" s="461"/>
      <c r="AW22" s="461"/>
      <c r="AX22" s="461"/>
      <c r="AY22" s="461"/>
      <c r="AZ22" s="463"/>
      <c r="BA22" s="22"/>
    </row>
    <row r="23" spans="1:53" s="8" customFormat="1" ht="11.25" customHeight="1" x14ac:dyDescent="0.2">
      <c r="A23" s="22"/>
      <c r="B23" s="458"/>
      <c r="C23" s="459"/>
      <c r="D23" s="459"/>
      <c r="E23" s="459"/>
      <c r="F23" s="460"/>
      <c r="G23" s="442"/>
      <c r="H23" s="442"/>
      <c r="I23" s="442"/>
      <c r="J23" s="461"/>
      <c r="K23" s="461"/>
      <c r="L23" s="461"/>
      <c r="M23" s="461"/>
      <c r="N23" s="461"/>
      <c r="O23" s="461"/>
      <c r="P23" s="461"/>
      <c r="Q23" s="461"/>
      <c r="R23" s="461"/>
      <c r="S23" s="461"/>
      <c r="T23" s="442"/>
      <c r="U23" s="442"/>
      <c r="V23" s="442"/>
      <c r="W23" s="442"/>
      <c r="X23" s="442"/>
      <c r="Y23" s="461"/>
      <c r="Z23" s="461"/>
      <c r="AA23" s="461"/>
      <c r="AB23" s="461"/>
      <c r="AC23" s="461"/>
      <c r="AD23" s="442"/>
      <c r="AE23" s="442"/>
      <c r="AF23" s="442"/>
      <c r="AG23" s="442"/>
      <c r="AH23" s="442"/>
      <c r="AI23" s="467"/>
      <c r="AJ23" s="468"/>
      <c r="AK23" s="468"/>
      <c r="AL23" s="468"/>
      <c r="AM23" s="469"/>
      <c r="AN23" s="422"/>
      <c r="AO23" s="277"/>
      <c r="AP23" s="277"/>
      <c r="AQ23" s="277"/>
      <c r="AR23" s="423"/>
      <c r="AS23" s="462"/>
      <c r="AT23" s="461"/>
      <c r="AU23" s="461"/>
      <c r="AV23" s="461"/>
      <c r="AW23" s="461"/>
      <c r="AX23" s="461"/>
      <c r="AY23" s="461"/>
      <c r="AZ23" s="463"/>
      <c r="BA23" s="22"/>
    </row>
    <row r="24" spans="1:53" s="8" customFormat="1" ht="11.25" customHeight="1" x14ac:dyDescent="0.2">
      <c r="A24" s="22"/>
      <c r="B24" s="455" t="s">
        <v>766</v>
      </c>
      <c r="C24" s="456"/>
      <c r="D24" s="456"/>
      <c r="E24" s="456"/>
      <c r="F24" s="457"/>
      <c r="G24" s="442">
        <v>31</v>
      </c>
      <c r="H24" s="442"/>
      <c r="I24" s="442"/>
      <c r="J24" s="461"/>
      <c r="K24" s="461"/>
      <c r="L24" s="461"/>
      <c r="M24" s="461"/>
      <c r="N24" s="461"/>
      <c r="O24" s="461"/>
      <c r="P24" s="461"/>
      <c r="Q24" s="461"/>
      <c r="R24" s="461"/>
      <c r="S24" s="461"/>
      <c r="T24" s="442">
        <f>J24-O24</f>
        <v>0</v>
      </c>
      <c r="U24" s="442"/>
      <c r="V24" s="442"/>
      <c r="W24" s="442"/>
      <c r="X24" s="442"/>
      <c r="Y24" s="461"/>
      <c r="Z24" s="461"/>
      <c r="AA24" s="461"/>
      <c r="AB24" s="461"/>
      <c r="AC24" s="461"/>
      <c r="AD24" s="442">
        <f>T24+Y24</f>
        <v>0</v>
      </c>
      <c r="AE24" s="442"/>
      <c r="AF24" s="442"/>
      <c r="AG24" s="442"/>
      <c r="AH24" s="442"/>
      <c r="AI24" s="467"/>
      <c r="AJ24" s="468"/>
      <c r="AK24" s="468"/>
      <c r="AL24" s="468"/>
      <c r="AM24" s="469"/>
      <c r="AN24" s="420"/>
      <c r="AO24" s="275"/>
      <c r="AP24" s="275"/>
      <c r="AQ24" s="275"/>
      <c r="AR24" s="421"/>
      <c r="AS24" s="462"/>
      <c r="AT24" s="461"/>
      <c r="AU24" s="461"/>
      <c r="AV24" s="461"/>
      <c r="AW24" s="461"/>
      <c r="AX24" s="461"/>
      <c r="AY24" s="461"/>
      <c r="AZ24" s="463"/>
      <c r="BA24" s="22"/>
    </row>
    <row r="25" spans="1:53" s="8" customFormat="1" ht="11.25" customHeight="1" x14ac:dyDescent="0.2">
      <c r="A25" s="22"/>
      <c r="B25" s="458"/>
      <c r="C25" s="459"/>
      <c r="D25" s="459"/>
      <c r="E25" s="459"/>
      <c r="F25" s="460"/>
      <c r="G25" s="442"/>
      <c r="H25" s="442"/>
      <c r="I25" s="442"/>
      <c r="J25" s="461"/>
      <c r="K25" s="461"/>
      <c r="L25" s="461"/>
      <c r="M25" s="461"/>
      <c r="N25" s="461"/>
      <c r="O25" s="461"/>
      <c r="P25" s="461"/>
      <c r="Q25" s="461"/>
      <c r="R25" s="461"/>
      <c r="S25" s="461"/>
      <c r="T25" s="442"/>
      <c r="U25" s="442"/>
      <c r="V25" s="442"/>
      <c r="W25" s="442"/>
      <c r="X25" s="442"/>
      <c r="Y25" s="461"/>
      <c r="Z25" s="461"/>
      <c r="AA25" s="461"/>
      <c r="AB25" s="461"/>
      <c r="AC25" s="461"/>
      <c r="AD25" s="442"/>
      <c r="AE25" s="442"/>
      <c r="AF25" s="442"/>
      <c r="AG25" s="442"/>
      <c r="AH25" s="442"/>
      <c r="AI25" s="467"/>
      <c r="AJ25" s="468"/>
      <c r="AK25" s="468"/>
      <c r="AL25" s="468"/>
      <c r="AM25" s="469"/>
      <c r="AN25" s="422"/>
      <c r="AO25" s="277"/>
      <c r="AP25" s="277"/>
      <c r="AQ25" s="277"/>
      <c r="AR25" s="423"/>
      <c r="AS25" s="462"/>
      <c r="AT25" s="461"/>
      <c r="AU25" s="461"/>
      <c r="AV25" s="461"/>
      <c r="AW25" s="461"/>
      <c r="AX25" s="461"/>
      <c r="AY25" s="461"/>
      <c r="AZ25" s="463"/>
      <c r="BA25" s="22"/>
    </row>
    <row r="26" spans="1:53" s="8" customFormat="1" ht="11.25" customHeight="1" x14ac:dyDescent="0.2">
      <c r="A26" s="22"/>
      <c r="B26" s="455" t="s">
        <v>767</v>
      </c>
      <c r="C26" s="456"/>
      <c r="D26" s="456"/>
      <c r="E26" s="456"/>
      <c r="F26" s="457"/>
      <c r="G26" s="442">
        <v>31</v>
      </c>
      <c r="H26" s="442"/>
      <c r="I26" s="442"/>
      <c r="J26" s="461"/>
      <c r="K26" s="461"/>
      <c r="L26" s="461"/>
      <c r="M26" s="461"/>
      <c r="N26" s="461"/>
      <c r="O26" s="461"/>
      <c r="P26" s="461"/>
      <c r="Q26" s="461"/>
      <c r="R26" s="461"/>
      <c r="S26" s="461"/>
      <c r="T26" s="442">
        <f>J26-O26</f>
        <v>0</v>
      </c>
      <c r="U26" s="442"/>
      <c r="V26" s="442"/>
      <c r="W26" s="442"/>
      <c r="X26" s="442"/>
      <c r="Y26" s="461"/>
      <c r="Z26" s="461"/>
      <c r="AA26" s="461"/>
      <c r="AB26" s="461"/>
      <c r="AC26" s="461"/>
      <c r="AD26" s="442">
        <f>T26+Y26</f>
        <v>0</v>
      </c>
      <c r="AE26" s="442"/>
      <c r="AF26" s="442"/>
      <c r="AG26" s="442"/>
      <c r="AH26" s="442"/>
      <c r="AI26" s="467"/>
      <c r="AJ26" s="468"/>
      <c r="AK26" s="468"/>
      <c r="AL26" s="468"/>
      <c r="AM26" s="469"/>
      <c r="AN26" s="420"/>
      <c r="AO26" s="275"/>
      <c r="AP26" s="275"/>
      <c r="AQ26" s="275"/>
      <c r="AR26" s="421"/>
      <c r="AS26" s="462"/>
      <c r="AT26" s="461"/>
      <c r="AU26" s="461"/>
      <c r="AV26" s="461"/>
      <c r="AW26" s="461"/>
      <c r="AX26" s="461"/>
      <c r="AY26" s="461"/>
      <c r="AZ26" s="463"/>
      <c r="BA26" s="22"/>
    </row>
    <row r="27" spans="1:53" s="8" customFormat="1" ht="11.25" customHeight="1" x14ac:dyDescent="0.2">
      <c r="A27" s="22"/>
      <c r="B27" s="458"/>
      <c r="C27" s="459"/>
      <c r="D27" s="459"/>
      <c r="E27" s="459"/>
      <c r="F27" s="460"/>
      <c r="G27" s="442"/>
      <c r="H27" s="442"/>
      <c r="I27" s="442"/>
      <c r="J27" s="461"/>
      <c r="K27" s="461"/>
      <c r="L27" s="461"/>
      <c r="M27" s="461"/>
      <c r="N27" s="461"/>
      <c r="O27" s="461"/>
      <c r="P27" s="461"/>
      <c r="Q27" s="461"/>
      <c r="R27" s="461"/>
      <c r="S27" s="461"/>
      <c r="T27" s="442"/>
      <c r="U27" s="442"/>
      <c r="V27" s="442"/>
      <c r="W27" s="442"/>
      <c r="X27" s="442"/>
      <c r="Y27" s="461"/>
      <c r="Z27" s="461"/>
      <c r="AA27" s="461"/>
      <c r="AB27" s="461"/>
      <c r="AC27" s="461"/>
      <c r="AD27" s="442"/>
      <c r="AE27" s="442"/>
      <c r="AF27" s="442"/>
      <c r="AG27" s="442"/>
      <c r="AH27" s="442"/>
      <c r="AI27" s="467"/>
      <c r="AJ27" s="468"/>
      <c r="AK27" s="468"/>
      <c r="AL27" s="468"/>
      <c r="AM27" s="469"/>
      <c r="AN27" s="422"/>
      <c r="AO27" s="277"/>
      <c r="AP27" s="277"/>
      <c r="AQ27" s="277"/>
      <c r="AR27" s="423"/>
      <c r="AS27" s="462"/>
      <c r="AT27" s="461"/>
      <c r="AU27" s="461"/>
      <c r="AV27" s="461"/>
      <c r="AW27" s="461"/>
      <c r="AX27" s="461"/>
      <c r="AY27" s="461"/>
      <c r="AZ27" s="463"/>
      <c r="BA27" s="22"/>
    </row>
    <row r="28" spans="1:53" s="8" customFormat="1" ht="11.25" customHeight="1" x14ac:dyDescent="0.2">
      <c r="A28" s="22"/>
      <c r="B28" s="455" t="s">
        <v>768</v>
      </c>
      <c r="C28" s="456"/>
      <c r="D28" s="456"/>
      <c r="E28" s="456"/>
      <c r="F28" s="457"/>
      <c r="G28" s="442">
        <v>28</v>
      </c>
      <c r="H28" s="442"/>
      <c r="I28" s="442"/>
      <c r="J28" s="461"/>
      <c r="K28" s="461"/>
      <c r="L28" s="461"/>
      <c r="M28" s="461"/>
      <c r="N28" s="461"/>
      <c r="O28" s="461"/>
      <c r="P28" s="461"/>
      <c r="Q28" s="461"/>
      <c r="R28" s="461"/>
      <c r="S28" s="461"/>
      <c r="T28" s="442">
        <f>J28-O28</f>
        <v>0</v>
      </c>
      <c r="U28" s="442"/>
      <c r="V28" s="442"/>
      <c r="W28" s="442"/>
      <c r="X28" s="442"/>
      <c r="Y28" s="461"/>
      <c r="Z28" s="461"/>
      <c r="AA28" s="461"/>
      <c r="AB28" s="461"/>
      <c r="AC28" s="461"/>
      <c r="AD28" s="442">
        <f>T28+Y28</f>
        <v>0</v>
      </c>
      <c r="AE28" s="442"/>
      <c r="AF28" s="442"/>
      <c r="AG28" s="442"/>
      <c r="AH28" s="442"/>
      <c r="AI28" s="467"/>
      <c r="AJ28" s="468"/>
      <c r="AK28" s="468"/>
      <c r="AL28" s="468"/>
      <c r="AM28" s="469"/>
      <c r="AN28" s="420"/>
      <c r="AO28" s="275"/>
      <c r="AP28" s="275"/>
      <c r="AQ28" s="275"/>
      <c r="AR28" s="421"/>
      <c r="AS28" s="462"/>
      <c r="AT28" s="461"/>
      <c r="AU28" s="461"/>
      <c r="AV28" s="461"/>
      <c r="AW28" s="461"/>
      <c r="AX28" s="461"/>
      <c r="AY28" s="461"/>
      <c r="AZ28" s="463"/>
      <c r="BA28" s="22"/>
    </row>
    <row r="29" spans="1:53" s="8" customFormat="1" ht="11.25" customHeight="1" x14ac:dyDescent="0.2">
      <c r="A29" s="22"/>
      <c r="B29" s="458"/>
      <c r="C29" s="459"/>
      <c r="D29" s="459"/>
      <c r="E29" s="459"/>
      <c r="F29" s="460"/>
      <c r="G29" s="442"/>
      <c r="H29" s="442"/>
      <c r="I29" s="442"/>
      <c r="J29" s="461"/>
      <c r="K29" s="461"/>
      <c r="L29" s="461"/>
      <c r="M29" s="461"/>
      <c r="N29" s="461"/>
      <c r="O29" s="461"/>
      <c r="P29" s="461"/>
      <c r="Q29" s="461"/>
      <c r="R29" s="461"/>
      <c r="S29" s="461"/>
      <c r="T29" s="442"/>
      <c r="U29" s="442"/>
      <c r="V29" s="442"/>
      <c r="W29" s="442"/>
      <c r="X29" s="442"/>
      <c r="Y29" s="461"/>
      <c r="Z29" s="461"/>
      <c r="AA29" s="461"/>
      <c r="AB29" s="461"/>
      <c r="AC29" s="461"/>
      <c r="AD29" s="442"/>
      <c r="AE29" s="442"/>
      <c r="AF29" s="442"/>
      <c r="AG29" s="442"/>
      <c r="AH29" s="442"/>
      <c r="AI29" s="467"/>
      <c r="AJ29" s="468"/>
      <c r="AK29" s="468"/>
      <c r="AL29" s="468"/>
      <c r="AM29" s="469"/>
      <c r="AN29" s="422"/>
      <c r="AO29" s="277"/>
      <c r="AP29" s="277"/>
      <c r="AQ29" s="277"/>
      <c r="AR29" s="423"/>
      <c r="AS29" s="462"/>
      <c r="AT29" s="461"/>
      <c r="AU29" s="461"/>
      <c r="AV29" s="461"/>
      <c r="AW29" s="461"/>
      <c r="AX29" s="461"/>
      <c r="AY29" s="461"/>
      <c r="AZ29" s="463"/>
      <c r="BA29" s="22"/>
    </row>
    <row r="30" spans="1:53" s="8" customFormat="1" ht="11.25" customHeight="1" x14ac:dyDescent="0.2">
      <c r="A30" s="22"/>
      <c r="B30" s="455" t="s">
        <v>769</v>
      </c>
      <c r="C30" s="456"/>
      <c r="D30" s="456"/>
      <c r="E30" s="456"/>
      <c r="F30" s="457"/>
      <c r="G30" s="442">
        <v>31</v>
      </c>
      <c r="H30" s="442"/>
      <c r="I30" s="442"/>
      <c r="J30" s="461"/>
      <c r="K30" s="461"/>
      <c r="L30" s="461"/>
      <c r="M30" s="461"/>
      <c r="N30" s="461"/>
      <c r="O30" s="461"/>
      <c r="P30" s="461"/>
      <c r="Q30" s="461"/>
      <c r="R30" s="461"/>
      <c r="S30" s="461"/>
      <c r="T30" s="442">
        <f>J30-O30</f>
        <v>0</v>
      </c>
      <c r="U30" s="442"/>
      <c r="V30" s="442"/>
      <c r="W30" s="442"/>
      <c r="X30" s="442"/>
      <c r="Y30" s="461"/>
      <c r="Z30" s="461"/>
      <c r="AA30" s="461"/>
      <c r="AB30" s="461"/>
      <c r="AC30" s="461"/>
      <c r="AD30" s="442">
        <f>T30+Y30</f>
        <v>0</v>
      </c>
      <c r="AE30" s="442"/>
      <c r="AF30" s="442"/>
      <c r="AG30" s="442"/>
      <c r="AH30" s="442"/>
      <c r="AI30" s="467"/>
      <c r="AJ30" s="468"/>
      <c r="AK30" s="468"/>
      <c r="AL30" s="468"/>
      <c r="AM30" s="469"/>
      <c r="AN30" s="420"/>
      <c r="AO30" s="275"/>
      <c r="AP30" s="275"/>
      <c r="AQ30" s="275"/>
      <c r="AR30" s="421"/>
      <c r="AS30" s="462"/>
      <c r="AT30" s="461"/>
      <c r="AU30" s="461"/>
      <c r="AV30" s="461"/>
      <c r="AW30" s="461"/>
      <c r="AX30" s="461"/>
      <c r="AY30" s="461"/>
      <c r="AZ30" s="463"/>
      <c r="BA30" s="22"/>
    </row>
    <row r="31" spans="1:53" s="8" customFormat="1" ht="11.25" customHeight="1" x14ac:dyDescent="0.2">
      <c r="A31" s="22"/>
      <c r="B31" s="458"/>
      <c r="C31" s="459"/>
      <c r="D31" s="459"/>
      <c r="E31" s="459"/>
      <c r="F31" s="460"/>
      <c r="G31" s="442"/>
      <c r="H31" s="442"/>
      <c r="I31" s="442"/>
      <c r="J31" s="461"/>
      <c r="K31" s="461"/>
      <c r="L31" s="461"/>
      <c r="M31" s="461"/>
      <c r="N31" s="461"/>
      <c r="O31" s="461"/>
      <c r="P31" s="461"/>
      <c r="Q31" s="461"/>
      <c r="R31" s="461"/>
      <c r="S31" s="461"/>
      <c r="T31" s="442"/>
      <c r="U31" s="442"/>
      <c r="V31" s="442"/>
      <c r="W31" s="442"/>
      <c r="X31" s="442"/>
      <c r="Y31" s="461"/>
      <c r="Z31" s="461"/>
      <c r="AA31" s="461"/>
      <c r="AB31" s="461"/>
      <c r="AC31" s="461"/>
      <c r="AD31" s="442"/>
      <c r="AE31" s="442"/>
      <c r="AF31" s="442"/>
      <c r="AG31" s="442"/>
      <c r="AH31" s="442"/>
      <c r="AI31" s="470"/>
      <c r="AJ31" s="471"/>
      <c r="AK31" s="471"/>
      <c r="AL31" s="471"/>
      <c r="AM31" s="472"/>
      <c r="AN31" s="422"/>
      <c r="AO31" s="277"/>
      <c r="AP31" s="277"/>
      <c r="AQ31" s="277"/>
      <c r="AR31" s="423"/>
      <c r="AS31" s="462"/>
      <c r="AT31" s="461"/>
      <c r="AU31" s="461"/>
      <c r="AV31" s="461"/>
      <c r="AW31" s="461"/>
      <c r="AX31" s="461"/>
      <c r="AY31" s="461"/>
      <c r="AZ31" s="463"/>
      <c r="BA31" s="22"/>
    </row>
    <row r="32" spans="1:53" s="8" customFormat="1" ht="11.25" customHeight="1" x14ac:dyDescent="0.2">
      <c r="A32" s="22"/>
      <c r="B32" s="446" t="s">
        <v>770</v>
      </c>
      <c r="C32" s="447"/>
      <c r="D32" s="447"/>
      <c r="E32" s="447"/>
      <c r="F32" s="448"/>
      <c r="G32" s="442">
        <f>SUM(G8:I31)</f>
        <v>365</v>
      </c>
      <c r="H32" s="442"/>
      <c r="I32" s="442"/>
      <c r="J32" s="442">
        <f>SUM(J8:N31)</f>
        <v>0</v>
      </c>
      <c r="K32" s="442"/>
      <c r="L32" s="442"/>
      <c r="M32" s="442"/>
      <c r="N32" s="442"/>
      <c r="O32" s="442">
        <f>SUM(O8:S31)</f>
        <v>0</v>
      </c>
      <c r="P32" s="442"/>
      <c r="Q32" s="442"/>
      <c r="R32" s="442"/>
      <c r="S32" s="442"/>
      <c r="T32" s="442">
        <f>J32-O32</f>
        <v>0</v>
      </c>
      <c r="U32" s="442"/>
      <c r="V32" s="442"/>
      <c r="W32" s="442"/>
      <c r="X32" s="442"/>
      <c r="Y32" s="442">
        <f>SUM(Y8:AC31)</f>
        <v>0</v>
      </c>
      <c r="Z32" s="442"/>
      <c r="AA32" s="442"/>
      <c r="AB32" s="442"/>
      <c r="AC32" s="442"/>
      <c r="AD32" s="442">
        <f>T32+Y32</f>
        <v>0</v>
      </c>
      <c r="AE32" s="442"/>
      <c r="AF32" s="442"/>
      <c r="AG32" s="442"/>
      <c r="AH32" s="442"/>
      <c r="AI32" s="452">
        <f>ROUND(AD32/G32,2)</f>
        <v>0</v>
      </c>
      <c r="AJ32" s="452"/>
      <c r="AK32" s="452"/>
      <c r="AL32" s="452"/>
      <c r="AM32" s="452"/>
      <c r="AN32" s="436">
        <f>SUM(AN8:AR31)</f>
        <v>0</v>
      </c>
      <c r="AO32" s="437"/>
      <c r="AP32" s="437"/>
      <c r="AQ32" s="437"/>
      <c r="AR32" s="438"/>
      <c r="AS32" s="453">
        <f>SUM(AS8:AV31)</f>
        <v>0</v>
      </c>
      <c r="AT32" s="442"/>
      <c r="AU32" s="442"/>
      <c r="AV32" s="442"/>
      <c r="AW32" s="442">
        <f>SUM(AW8:AZ31)</f>
        <v>0</v>
      </c>
      <c r="AX32" s="442"/>
      <c r="AY32" s="442"/>
      <c r="AZ32" s="443"/>
      <c r="BA32" s="22"/>
    </row>
    <row r="33" spans="1:53" s="8" customFormat="1" ht="11.25" customHeight="1" thickBot="1" x14ac:dyDescent="0.25">
      <c r="A33" s="22"/>
      <c r="B33" s="449"/>
      <c r="C33" s="450"/>
      <c r="D33" s="450"/>
      <c r="E33" s="450"/>
      <c r="F33" s="451"/>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52"/>
      <c r="AJ33" s="452"/>
      <c r="AK33" s="452"/>
      <c r="AL33" s="452"/>
      <c r="AM33" s="452"/>
      <c r="AN33" s="439"/>
      <c r="AO33" s="440"/>
      <c r="AP33" s="440"/>
      <c r="AQ33" s="440"/>
      <c r="AR33" s="441"/>
      <c r="AS33" s="454"/>
      <c r="AT33" s="444"/>
      <c r="AU33" s="444"/>
      <c r="AV33" s="444"/>
      <c r="AW33" s="444"/>
      <c r="AX33" s="444"/>
      <c r="AY33" s="444"/>
      <c r="AZ33" s="445"/>
      <c r="BA33" s="22"/>
    </row>
    <row r="34" spans="1:53" s="8" customFormat="1" ht="11.25" customHeight="1" x14ac:dyDescent="0.2">
      <c r="A34" s="22"/>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3"/>
      <c r="AT34" s="173"/>
      <c r="AU34" s="173"/>
      <c r="AV34" s="173"/>
      <c r="AW34" s="173"/>
      <c r="AX34" s="173"/>
      <c r="AY34" s="173"/>
      <c r="AZ34" s="173"/>
      <c r="BA34" s="22"/>
    </row>
    <row r="35" spans="1:53" s="8" customFormat="1" ht="11.25" customHeight="1" x14ac:dyDescent="0.2">
      <c r="A35" s="22"/>
      <c r="B35" s="418" t="s">
        <v>789</v>
      </c>
      <c r="C35" s="418"/>
      <c r="D35" s="418"/>
      <c r="E35" s="419" t="s">
        <v>784</v>
      </c>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22"/>
    </row>
    <row r="36" spans="1:53" s="8" customFormat="1" ht="11.25" customHeight="1" x14ac:dyDescent="0.2">
      <c r="A36" s="22"/>
      <c r="B36" s="483"/>
      <c r="C36" s="483"/>
      <c r="D36" s="483"/>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22"/>
    </row>
    <row r="37" spans="1:53" s="8" customFormat="1" ht="11.25" customHeight="1" x14ac:dyDescent="0.2">
      <c r="A37" s="22"/>
      <c r="B37" s="418" t="s">
        <v>790</v>
      </c>
      <c r="C37" s="418"/>
      <c r="D37" s="418"/>
      <c r="E37" s="419" t="s">
        <v>785</v>
      </c>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22"/>
    </row>
    <row r="38" spans="1:53" s="8" customFormat="1" ht="11.25" customHeight="1" x14ac:dyDescent="0.2">
      <c r="A38" s="22"/>
      <c r="B38" s="418"/>
      <c r="C38" s="418"/>
      <c r="D38" s="418"/>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22"/>
    </row>
    <row r="39" spans="1:53" s="8" customFormat="1" ht="11.25" customHeight="1" x14ac:dyDescent="0.2">
      <c r="A39" s="22"/>
      <c r="B39" s="483" t="s">
        <v>791</v>
      </c>
      <c r="C39" s="483"/>
      <c r="D39" s="483"/>
      <c r="E39" s="419" t="s">
        <v>786</v>
      </c>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22"/>
    </row>
    <row r="40" spans="1:53" s="8" customFormat="1" ht="11.25" customHeight="1" x14ac:dyDescent="0.2">
      <c r="A40" s="22"/>
      <c r="B40" s="418" t="s">
        <v>792</v>
      </c>
      <c r="C40" s="418"/>
      <c r="D40" s="418"/>
      <c r="E40" s="484" t="s">
        <v>787</v>
      </c>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4"/>
      <c r="AR40" s="484"/>
      <c r="AS40" s="484"/>
      <c r="AT40" s="484"/>
      <c r="AU40" s="484"/>
      <c r="AV40" s="484"/>
      <c r="AW40" s="484"/>
      <c r="AX40" s="484"/>
      <c r="AY40" s="484"/>
      <c r="AZ40" s="484"/>
      <c r="BA40" s="22"/>
    </row>
    <row r="41" spans="1:53" s="8" customFormat="1" ht="11.25" customHeight="1" x14ac:dyDescent="0.2">
      <c r="A41" s="22"/>
      <c r="B41" s="418" t="s">
        <v>793</v>
      </c>
      <c r="C41" s="418"/>
      <c r="D41" s="418"/>
      <c r="E41" s="484" t="s">
        <v>788</v>
      </c>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484"/>
      <c r="AW41" s="484"/>
      <c r="AX41" s="484"/>
      <c r="AY41" s="484"/>
      <c r="AZ41" s="484"/>
      <c r="BA41" s="22"/>
    </row>
    <row r="42" spans="1:53" s="8" customFormat="1" ht="11.25" customHeight="1" x14ac:dyDescent="0.2">
      <c r="A42" s="22"/>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22"/>
    </row>
    <row r="43" spans="1:53" s="8" customFormat="1" ht="11.25" customHeight="1" x14ac:dyDescent="0.2">
      <c r="A43" s="22"/>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22"/>
    </row>
    <row r="44" spans="1:53" s="8" customFormat="1" ht="11.25" customHeight="1" x14ac:dyDescent="0.2">
      <c r="A44" s="22"/>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22"/>
    </row>
    <row r="45" spans="1:53" s="8" customFormat="1" ht="11.25" customHeight="1" x14ac:dyDescent="0.2">
      <c r="A45" s="22"/>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22"/>
    </row>
    <row r="46" spans="1:53"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sheetData>
  <mergeCells count="163">
    <mergeCell ref="B37:D37"/>
    <mergeCell ref="E39:AZ39"/>
    <mergeCell ref="B39:D39"/>
    <mergeCell ref="B40:D40"/>
    <mergeCell ref="E40:AZ40"/>
    <mergeCell ref="B41:D41"/>
    <mergeCell ref="E41:AZ41"/>
    <mergeCell ref="B38:D38"/>
    <mergeCell ref="B36:D36"/>
    <mergeCell ref="A1:T2"/>
    <mergeCell ref="O5:S7"/>
    <mergeCell ref="T5:X7"/>
    <mergeCell ref="Y5:AC7"/>
    <mergeCell ref="AD5:AH7"/>
    <mergeCell ref="AS5:AV7"/>
    <mergeCell ref="AW5:AZ7"/>
    <mergeCell ref="B3:T3"/>
    <mergeCell ref="AW3:AZ3"/>
    <mergeCell ref="B4:F7"/>
    <mergeCell ref="G4:I7"/>
    <mergeCell ref="J4:X4"/>
    <mergeCell ref="Y4:AC4"/>
    <mergeCell ref="AD4:AH4"/>
    <mergeCell ref="AI4:AM7"/>
    <mergeCell ref="AS4:AZ4"/>
    <mergeCell ref="J5:N7"/>
    <mergeCell ref="AD8:AH9"/>
    <mergeCell ref="AI8:AM31"/>
    <mergeCell ref="AS8:AV9"/>
    <mergeCell ref="AW8:AZ9"/>
    <mergeCell ref="B10:F11"/>
    <mergeCell ref="G10:I11"/>
    <mergeCell ref="J10:N11"/>
    <mergeCell ref="O10:S11"/>
    <mergeCell ref="T10:X11"/>
    <mergeCell ref="Y10:AC11"/>
    <mergeCell ref="B8:F9"/>
    <mergeCell ref="G8:I9"/>
    <mergeCell ref="J8:N9"/>
    <mergeCell ref="O8:S9"/>
    <mergeCell ref="T8:X9"/>
    <mergeCell ref="Y8:AC9"/>
    <mergeCell ref="AD10:AH11"/>
    <mergeCell ref="AS10:AV11"/>
    <mergeCell ref="AW10:AZ11"/>
    <mergeCell ref="B12:F13"/>
    <mergeCell ref="G12:I13"/>
    <mergeCell ref="J12:N13"/>
    <mergeCell ref="O12:S13"/>
    <mergeCell ref="T12:X13"/>
    <mergeCell ref="Y12:AC13"/>
    <mergeCell ref="AD12:AH13"/>
    <mergeCell ref="AS12:AV13"/>
    <mergeCell ref="AW12:AZ13"/>
    <mergeCell ref="B14:F15"/>
    <mergeCell ref="G14:I15"/>
    <mergeCell ref="J14:N15"/>
    <mergeCell ref="O14:S15"/>
    <mergeCell ref="T14:X15"/>
    <mergeCell ref="Y14:AC15"/>
    <mergeCell ref="AD14:AH15"/>
    <mergeCell ref="AS14:AV15"/>
    <mergeCell ref="AW14:AZ15"/>
    <mergeCell ref="B16:F17"/>
    <mergeCell ref="G16:I17"/>
    <mergeCell ref="J16:N17"/>
    <mergeCell ref="O16:S17"/>
    <mergeCell ref="T16:X17"/>
    <mergeCell ref="Y16:AC17"/>
    <mergeCell ref="AD16:AH17"/>
    <mergeCell ref="AS16:AV17"/>
    <mergeCell ref="AW16:AZ17"/>
    <mergeCell ref="AD18:AH19"/>
    <mergeCell ref="AS18:AV19"/>
    <mergeCell ref="AW18:AZ19"/>
    <mergeCell ref="B20:F21"/>
    <mergeCell ref="G20:I21"/>
    <mergeCell ref="J20:N21"/>
    <mergeCell ref="O20:S21"/>
    <mergeCell ref="T20:X21"/>
    <mergeCell ref="Y20:AC21"/>
    <mergeCell ref="AD20:AH21"/>
    <mergeCell ref="B18:F19"/>
    <mergeCell ref="G18:I19"/>
    <mergeCell ref="J18:N19"/>
    <mergeCell ref="O18:S19"/>
    <mergeCell ref="T18:X19"/>
    <mergeCell ref="Y18:AC19"/>
    <mergeCell ref="AS20:AV21"/>
    <mergeCell ref="AW20:AZ21"/>
    <mergeCell ref="B22:F23"/>
    <mergeCell ref="G22:I23"/>
    <mergeCell ref="J22:N23"/>
    <mergeCell ref="O22:S23"/>
    <mergeCell ref="T22:X23"/>
    <mergeCell ref="Y22:AC23"/>
    <mergeCell ref="AD22:AH23"/>
    <mergeCell ref="AS22:AV23"/>
    <mergeCell ref="AW22:AZ23"/>
    <mergeCell ref="B24:F25"/>
    <mergeCell ref="G24:I25"/>
    <mergeCell ref="J24:N25"/>
    <mergeCell ref="O24:S25"/>
    <mergeCell ref="T24:X25"/>
    <mergeCell ref="Y24:AC25"/>
    <mergeCell ref="AD24:AH25"/>
    <mergeCell ref="AS24:AV25"/>
    <mergeCell ref="AW24:AZ25"/>
    <mergeCell ref="AW30:AZ31"/>
    <mergeCell ref="AD26:AH27"/>
    <mergeCell ref="AS26:AV27"/>
    <mergeCell ref="AW26:AZ27"/>
    <mergeCell ref="B28:F29"/>
    <mergeCell ref="G28:I29"/>
    <mergeCell ref="J28:N29"/>
    <mergeCell ref="O28:S29"/>
    <mergeCell ref="T28:X29"/>
    <mergeCell ref="Y28:AC29"/>
    <mergeCell ref="AD28:AH29"/>
    <mergeCell ref="B26:F27"/>
    <mergeCell ref="G26:I27"/>
    <mergeCell ref="J26:N27"/>
    <mergeCell ref="O26:S27"/>
    <mergeCell ref="T26:X27"/>
    <mergeCell ref="Y26:AC27"/>
    <mergeCell ref="AS28:AV29"/>
    <mergeCell ref="AW28:AZ29"/>
    <mergeCell ref="Y32:AC33"/>
    <mergeCell ref="AD32:AH33"/>
    <mergeCell ref="AI32:AM33"/>
    <mergeCell ref="AS32:AV33"/>
    <mergeCell ref="B30:F31"/>
    <mergeCell ref="G30:I31"/>
    <mergeCell ref="J30:N31"/>
    <mergeCell ref="O30:S31"/>
    <mergeCell ref="T30:X31"/>
    <mergeCell ref="Y30:AC31"/>
    <mergeCell ref="AD30:AH31"/>
    <mergeCell ref="AS30:AV31"/>
    <mergeCell ref="B35:D35"/>
    <mergeCell ref="E35:AZ36"/>
    <mergeCell ref="E37:AZ38"/>
    <mergeCell ref="AN8:AR9"/>
    <mergeCell ref="AN5:AR7"/>
    <mergeCell ref="AN4:AR4"/>
    <mergeCell ref="AN28:AR29"/>
    <mergeCell ref="AN30:AR31"/>
    <mergeCell ref="AN32:AR33"/>
    <mergeCell ref="AN14:AR15"/>
    <mergeCell ref="AN12:AR13"/>
    <mergeCell ref="AN10:AR11"/>
    <mergeCell ref="AN16:AR17"/>
    <mergeCell ref="AN18:AR19"/>
    <mergeCell ref="AN20:AR21"/>
    <mergeCell ref="AN22:AR23"/>
    <mergeCell ref="AN24:AR25"/>
    <mergeCell ref="AN26:AR27"/>
    <mergeCell ref="AW32:AZ33"/>
    <mergeCell ref="B32:F33"/>
    <mergeCell ref="G32:I33"/>
    <mergeCell ref="J32:N33"/>
    <mergeCell ref="O32:S33"/>
    <mergeCell ref="T32:X33"/>
  </mergeCells>
  <phoneticPr fontId="2"/>
  <pageMargins left="0.59055118110236227" right="0.39370078740157483" top="0.39370078740157483" bottom="0.39370078740157483" header="0.51181102362204722" footer="0.51181102362204722"/>
  <pageSetup paperSize="9" scale="92" orientation="portrait" r:id="rId1"/>
  <headerFooter alignWithMargins="0">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85"/>
  <sheetViews>
    <sheetView zoomScaleNormal="100" zoomScaleSheetLayoutView="100" workbookViewId="0">
      <selection sqref="A1:R2"/>
    </sheetView>
  </sheetViews>
  <sheetFormatPr defaultColWidth="1.88671875" defaultRowHeight="10.8" x14ac:dyDescent="0.2"/>
  <cols>
    <col min="1" max="16384" width="1.88671875" style="6"/>
  </cols>
  <sheetData>
    <row r="1" spans="1:50" x14ac:dyDescent="0.2">
      <c r="A1" s="485" t="s">
        <v>729</v>
      </c>
      <c r="B1" s="485"/>
      <c r="C1" s="485"/>
      <c r="D1" s="485"/>
      <c r="E1" s="485"/>
      <c r="F1" s="485"/>
      <c r="G1" s="485"/>
      <c r="H1" s="485"/>
      <c r="I1" s="485"/>
      <c r="J1" s="485"/>
      <c r="K1" s="485"/>
      <c r="L1" s="485"/>
      <c r="M1" s="485"/>
      <c r="N1" s="485"/>
      <c r="O1" s="485"/>
      <c r="P1" s="485"/>
      <c r="Q1" s="485"/>
      <c r="R1" s="485"/>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row>
    <row r="2" spans="1:50" x14ac:dyDescent="0.2">
      <c r="A2" s="485"/>
      <c r="B2" s="485"/>
      <c r="C2" s="485"/>
      <c r="D2" s="485"/>
      <c r="E2" s="485"/>
      <c r="F2" s="485"/>
      <c r="G2" s="485"/>
      <c r="H2" s="485"/>
      <c r="I2" s="485"/>
      <c r="J2" s="485"/>
      <c r="K2" s="485"/>
      <c r="L2" s="485"/>
      <c r="M2" s="485"/>
      <c r="N2" s="485"/>
      <c r="O2" s="485"/>
      <c r="P2" s="485"/>
      <c r="Q2" s="485"/>
      <c r="R2" s="485"/>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row>
    <row r="3" spans="1:50" ht="11.25" customHeight="1" x14ac:dyDescent="0.2">
      <c r="A3" s="493" t="s">
        <v>730</v>
      </c>
      <c r="B3" s="493"/>
      <c r="C3" s="493"/>
      <c r="D3" s="493"/>
      <c r="E3" s="493"/>
      <c r="F3" s="493"/>
      <c r="G3" s="493"/>
      <c r="H3" s="493"/>
      <c r="I3" s="493"/>
      <c r="J3" s="493"/>
      <c r="K3" s="493"/>
      <c r="L3" s="493"/>
      <c r="M3" s="493"/>
      <c r="N3" s="493"/>
      <c r="O3" s="493"/>
      <c r="P3" s="493"/>
      <c r="Q3" s="493"/>
      <c r="R3" s="493"/>
      <c r="S3" s="542" t="s">
        <v>193</v>
      </c>
      <c r="T3" s="543" t="e">
        <f>EDATE(表紙!$Q$70,-2)</f>
        <v>#NUM!</v>
      </c>
      <c r="U3" s="543"/>
      <c r="V3" s="543"/>
      <c r="W3" s="543"/>
      <c r="X3" s="543"/>
      <c r="Y3" s="543"/>
      <c r="Z3" s="476" t="s">
        <v>374</v>
      </c>
      <c r="AA3" s="476"/>
      <c r="AB3" s="476"/>
      <c r="AC3" s="476"/>
      <c r="AD3" s="476"/>
      <c r="AE3" s="51"/>
      <c r="AF3" s="51"/>
      <c r="AG3" s="51"/>
      <c r="AH3" s="51"/>
      <c r="AI3" s="51"/>
      <c r="AJ3" s="51"/>
      <c r="AK3" s="51"/>
      <c r="AL3" s="51"/>
      <c r="AM3" s="51"/>
      <c r="AN3" s="51"/>
      <c r="AO3" s="51"/>
      <c r="AP3" s="51"/>
      <c r="AQ3" s="51"/>
      <c r="AR3" s="51"/>
      <c r="AS3" s="51"/>
      <c r="AT3" s="51"/>
      <c r="AU3" s="19"/>
      <c r="AV3" s="19"/>
      <c r="AW3" s="19"/>
      <c r="AX3" s="19"/>
    </row>
    <row r="4" spans="1:50" ht="11.25" customHeight="1" x14ac:dyDescent="0.2">
      <c r="A4" s="493"/>
      <c r="B4" s="493"/>
      <c r="C4" s="493"/>
      <c r="D4" s="493"/>
      <c r="E4" s="493"/>
      <c r="F4" s="493"/>
      <c r="G4" s="493"/>
      <c r="H4" s="493"/>
      <c r="I4" s="493"/>
      <c r="J4" s="493"/>
      <c r="K4" s="493"/>
      <c r="L4" s="493"/>
      <c r="M4" s="493"/>
      <c r="N4" s="493"/>
      <c r="O4" s="493"/>
      <c r="P4" s="493"/>
      <c r="Q4" s="493"/>
      <c r="R4" s="493"/>
      <c r="S4" s="542"/>
      <c r="T4" s="543"/>
      <c r="U4" s="543"/>
      <c r="V4" s="543"/>
      <c r="W4" s="543"/>
      <c r="X4" s="543"/>
      <c r="Y4" s="543"/>
      <c r="Z4" s="476"/>
      <c r="AA4" s="476"/>
      <c r="AB4" s="476"/>
      <c r="AC4" s="476"/>
      <c r="AD4" s="476"/>
      <c r="AE4" s="51"/>
      <c r="AF4" s="51"/>
      <c r="AG4" s="51"/>
      <c r="AH4" s="51"/>
      <c r="AI4" s="51"/>
      <c r="AJ4" s="51"/>
      <c r="AK4" s="51"/>
      <c r="AL4" s="51"/>
      <c r="AM4" s="51"/>
      <c r="AN4" s="51"/>
      <c r="AO4" s="51"/>
      <c r="AP4" s="51"/>
      <c r="AQ4" s="51"/>
      <c r="AR4" s="51"/>
      <c r="AS4" s="51"/>
      <c r="AT4" s="51"/>
      <c r="AU4" s="19"/>
      <c r="AV4" s="19"/>
      <c r="AW4" s="19"/>
      <c r="AX4" s="19"/>
    </row>
    <row r="5" spans="1:50" ht="11.25" customHeight="1" x14ac:dyDescent="0.2">
      <c r="A5" s="19"/>
      <c r="B5" s="476" t="s">
        <v>323</v>
      </c>
      <c r="C5" s="476"/>
      <c r="D5" s="476"/>
      <c r="E5" s="476"/>
      <c r="F5" s="476"/>
      <c r="G5" s="476"/>
      <c r="H5" s="476"/>
      <c r="I5" s="476"/>
      <c r="J5" s="476"/>
      <c r="K5" s="476"/>
      <c r="L5" s="476"/>
      <c r="M5" s="476"/>
      <c r="N5" s="476"/>
      <c r="O5" s="476"/>
      <c r="P5" s="476"/>
      <c r="Q5" s="476"/>
      <c r="R5" s="476"/>
      <c r="S5" s="476"/>
      <c r="T5" s="476"/>
      <c r="U5" s="476"/>
      <c r="V5" s="476"/>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row>
    <row r="6" spans="1:50" ht="11.25" customHeight="1" x14ac:dyDescent="0.2">
      <c r="A6" s="19"/>
      <c r="B6" s="476"/>
      <c r="C6" s="476"/>
      <c r="D6" s="476"/>
      <c r="E6" s="476"/>
      <c r="F6" s="476"/>
      <c r="G6" s="476"/>
      <c r="H6" s="476"/>
      <c r="I6" s="476"/>
      <c r="J6" s="476"/>
      <c r="K6" s="476"/>
      <c r="L6" s="476"/>
      <c r="M6" s="476"/>
      <c r="N6" s="476"/>
      <c r="O6" s="476"/>
      <c r="P6" s="476"/>
      <c r="Q6" s="476"/>
      <c r="R6" s="476"/>
      <c r="S6" s="476"/>
      <c r="T6" s="476"/>
      <c r="U6" s="476"/>
      <c r="V6" s="476"/>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row>
    <row r="7" spans="1:50" ht="11.25" customHeight="1" x14ac:dyDescent="0.2">
      <c r="A7" s="19"/>
      <c r="B7" s="487" t="s">
        <v>35</v>
      </c>
      <c r="C7" s="526"/>
      <c r="D7" s="361" t="s">
        <v>29</v>
      </c>
      <c r="E7" s="361"/>
      <c r="F7" s="361"/>
      <c r="G7" s="361"/>
      <c r="H7" s="361"/>
      <c r="I7" s="361"/>
      <c r="J7" s="361"/>
      <c r="K7" s="361"/>
      <c r="L7" s="361"/>
      <c r="M7" s="361"/>
      <c r="N7" s="361"/>
      <c r="O7" s="362"/>
      <c r="P7" s="360" t="s">
        <v>282</v>
      </c>
      <c r="Q7" s="361"/>
      <c r="R7" s="361"/>
      <c r="S7" s="361"/>
      <c r="T7" s="361"/>
      <c r="U7" s="361"/>
      <c r="V7" s="361"/>
      <c r="W7" s="362"/>
      <c r="X7" s="478" t="s">
        <v>365</v>
      </c>
      <c r="Y7" s="478"/>
      <c r="Z7" s="478"/>
      <c r="AA7" s="478"/>
      <c r="AB7" s="478"/>
      <c r="AC7" s="478"/>
      <c r="AD7" s="478"/>
      <c r="AE7" s="478"/>
      <c r="AF7" s="478"/>
      <c r="AG7" s="478"/>
      <c r="AH7" s="478"/>
      <c r="AI7" s="478"/>
      <c r="AJ7" s="478"/>
      <c r="AK7" s="478"/>
      <c r="AL7" s="478"/>
      <c r="AM7" s="478"/>
      <c r="AN7" s="478"/>
      <c r="AO7" s="478"/>
      <c r="AP7" s="19"/>
      <c r="AQ7" s="19"/>
      <c r="AR7" s="19"/>
      <c r="AS7" s="19"/>
      <c r="AT7" s="19"/>
      <c r="AU7" s="19"/>
      <c r="AV7" s="19"/>
      <c r="AW7" s="19"/>
      <c r="AX7" s="19"/>
    </row>
    <row r="8" spans="1:50" ht="11.25" customHeight="1" x14ac:dyDescent="0.2">
      <c r="A8" s="19"/>
      <c r="B8" s="527"/>
      <c r="C8" s="528"/>
      <c r="D8" s="367"/>
      <c r="E8" s="367"/>
      <c r="F8" s="367"/>
      <c r="G8" s="367"/>
      <c r="H8" s="367"/>
      <c r="I8" s="367"/>
      <c r="J8" s="367"/>
      <c r="K8" s="367"/>
      <c r="L8" s="367"/>
      <c r="M8" s="367"/>
      <c r="N8" s="367"/>
      <c r="O8" s="368"/>
      <c r="P8" s="366"/>
      <c r="Q8" s="367"/>
      <c r="R8" s="367"/>
      <c r="S8" s="367"/>
      <c r="T8" s="367"/>
      <c r="U8" s="367"/>
      <c r="V8" s="367"/>
      <c r="W8" s="368"/>
      <c r="X8" s="504" t="s">
        <v>26</v>
      </c>
      <c r="Y8" s="505"/>
      <c r="Z8" s="505"/>
      <c r="AA8" s="505"/>
      <c r="AB8" s="505"/>
      <c r="AC8" s="505"/>
      <c r="AD8" s="505" t="s">
        <v>25</v>
      </c>
      <c r="AE8" s="505"/>
      <c r="AF8" s="505"/>
      <c r="AG8" s="505"/>
      <c r="AH8" s="505"/>
      <c r="AI8" s="505"/>
      <c r="AJ8" s="505" t="s">
        <v>27</v>
      </c>
      <c r="AK8" s="505"/>
      <c r="AL8" s="505"/>
      <c r="AM8" s="505"/>
      <c r="AN8" s="505"/>
      <c r="AO8" s="506"/>
      <c r="AP8" s="19"/>
      <c r="AQ8" s="19"/>
      <c r="AR8" s="19"/>
      <c r="AS8" s="19"/>
      <c r="AT8" s="19"/>
      <c r="AU8" s="19"/>
      <c r="AV8" s="19"/>
      <c r="AW8" s="19"/>
      <c r="AX8" s="19"/>
    </row>
    <row r="9" spans="1:50" ht="11.25" customHeight="1" x14ac:dyDescent="0.2">
      <c r="A9" s="19"/>
      <c r="B9" s="527"/>
      <c r="C9" s="528"/>
      <c r="D9" s="361" t="s">
        <v>24</v>
      </c>
      <c r="E9" s="361"/>
      <c r="F9" s="361"/>
      <c r="G9" s="361"/>
      <c r="H9" s="361"/>
      <c r="I9" s="361"/>
      <c r="J9" s="361"/>
      <c r="K9" s="361"/>
      <c r="L9" s="361"/>
      <c r="M9" s="361"/>
      <c r="N9" s="361"/>
      <c r="O9" s="362"/>
      <c r="P9" s="420"/>
      <c r="Q9" s="275"/>
      <c r="R9" s="275"/>
      <c r="S9" s="275"/>
      <c r="T9" s="275"/>
      <c r="U9" s="275"/>
      <c r="V9" s="537" t="s">
        <v>280</v>
      </c>
      <c r="W9" s="538"/>
      <c r="X9" s="507"/>
      <c r="Y9" s="508"/>
      <c r="Z9" s="508"/>
      <c r="AA9" s="508"/>
      <c r="AB9" s="508"/>
      <c r="AC9" s="508"/>
      <c r="AD9" s="508"/>
      <c r="AE9" s="508"/>
      <c r="AF9" s="508"/>
      <c r="AG9" s="508"/>
      <c r="AH9" s="508"/>
      <c r="AI9" s="508"/>
      <c r="AJ9" s="508"/>
      <c r="AK9" s="508"/>
      <c r="AL9" s="508"/>
      <c r="AM9" s="508"/>
      <c r="AN9" s="508"/>
      <c r="AO9" s="515"/>
      <c r="AP9" s="19"/>
      <c r="AQ9" s="19"/>
      <c r="AR9" s="19"/>
      <c r="AS9" s="19"/>
      <c r="AT9" s="19"/>
      <c r="AU9" s="19"/>
      <c r="AV9" s="19"/>
      <c r="AW9" s="19"/>
      <c r="AX9" s="19"/>
    </row>
    <row r="10" spans="1:50" ht="11.25" customHeight="1" x14ac:dyDescent="0.2">
      <c r="A10" s="19"/>
      <c r="B10" s="527"/>
      <c r="C10" s="528"/>
      <c r="D10" s="367"/>
      <c r="E10" s="367"/>
      <c r="F10" s="367"/>
      <c r="G10" s="367"/>
      <c r="H10" s="367"/>
      <c r="I10" s="367"/>
      <c r="J10" s="367"/>
      <c r="K10" s="367"/>
      <c r="L10" s="367"/>
      <c r="M10" s="367"/>
      <c r="N10" s="367"/>
      <c r="O10" s="368"/>
      <c r="P10" s="422"/>
      <c r="Q10" s="277"/>
      <c r="R10" s="277"/>
      <c r="S10" s="277"/>
      <c r="T10" s="277"/>
      <c r="U10" s="277"/>
      <c r="V10" s="537"/>
      <c r="W10" s="538"/>
      <c r="X10" s="507"/>
      <c r="Y10" s="508"/>
      <c r="Z10" s="508"/>
      <c r="AA10" s="508"/>
      <c r="AB10" s="508"/>
      <c r="AC10" s="508"/>
      <c r="AD10" s="508"/>
      <c r="AE10" s="508"/>
      <c r="AF10" s="508"/>
      <c r="AG10" s="508"/>
      <c r="AH10" s="508"/>
      <c r="AI10" s="508"/>
      <c r="AJ10" s="508"/>
      <c r="AK10" s="508"/>
      <c r="AL10" s="508"/>
      <c r="AM10" s="508"/>
      <c r="AN10" s="508"/>
      <c r="AO10" s="515"/>
      <c r="AP10" s="19"/>
      <c r="AQ10" s="19"/>
      <c r="AR10" s="19"/>
      <c r="AS10" s="19"/>
      <c r="AT10" s="19"/>
      <c r="AU10" s="19"/>
      <c r="AV10" s="19"/>
      <c r="AW10" s="19"/>
      <c r="AX10" s="19"/>
    </row>
    <row r="11" spans="1:50" ht="11.25" customHeight="1" x14ac:dyDescent="0.2">
      <c r="A11" s="19"/>
      <c r="B11" s="527"/>
      <c r="C11" s="528"/>
      <c r="D11" s="361" t="s">
        <v>23</v>
      </c>
      <c r="E11" s="361"/>
      <c r="F11" s="361"/>
      <c r="G11" s="361"/>
      <c r="H11" s="361"/>
      <c r="I11" s="361"/>
      <c r="J11" s="361"/>
      <c r="K11" s="361"/>
      <c r="L11" s="361"/>
      <c r="M11" s="361"/>
      <c r="N11" s="361"/>
      <c r="O11" s="362"/>
      <c r="P11" s="420"/>
      <c r="Q11" s="275"/>
      <c r="R11" s="275"/>
      <c r="S11" s="275"/>
      <c r="T11" s="275"/>
      <c r="U11" s="275"/>
      <c r="V11" s="537" t="s">
        <v>280</v>
      </c>
      <c r="W11" s="538"/>
      <c r="X11" s="509"/>
      <c r="Y11" s="359"/>
      <c r="Z11" s="359"/>
      <c r="AA11" s="359"/>
      <c r="AB11" s="359"/>
      <c r="AC11" s="359"/>
      <c r="AD11" s="359"/>
      <c r="AE11" s="359"/>
      <c r="AF11" s="359"/>
      <c r="AG11" s="359"/>
      <c r="AH11" s="359"/>
      <c r="AI11" s="359"/>
      <c r="AJ11" s="359"/>
      <c r="AK11" s="359"/>
      <c r="AL11" s="359"/>
      <c r="AM11" s="359"/>
      <c r="AN11" s="359"/>
      <c r="AO11" s="388"/>
      <c r="AP11" s="19"/>
      <c r="AQ11" s="19"/>
      <c r="AR11" s="19"/>
      <c r="AS11" s="19"/>
      <c r="AT11" s="19"/>
      <c r="AU11" s="19"/>
      <c r="AV11" s="19"/>
      <c r="AW11" s="19"/>
      <c r="AX11" s="19"/>
    </row>
    <row r="12" spans="1:50" ht="11.25" customHeight="1" x14ac:dyDescent="0.2">
      <c r="A12" s="19"/>
      <c r="B12" s="535"/>
      <c r="C12" s="536"/>
      <c r="D12" s="367"/>
      <c r="E12" s="367"/>
      <c r="F12" s="367"/>
      <c r="G12" s="367"/>
      <c r="H12" s="367"/>
      <c r="I12" s="367"/>
      <c r="J12" s="367"/>
      <c r="K12" s="367"/>
      <c r="L12" s="367"/>
      <c r="M12" s="367"/>
      <c r="N12" s="367"/>
      <c r="O12" s="368"/>
      <c r="P12" s="422"/>
      <c r="Q12" s="277"/>
      <c r="R12" s="277"/>
      <c r="S12" s="277"/>
      <c r="T12" s="277"/>
      <c r="U12" s="277"/>
      <c r="V12" s="537"/>
      <c r="W12" s="538"/>
      <c r="X12" s="507"/>
      <c r="Y12" s="508"/>
      <c r="Z12" s="508"/>
      <c r="AA12" s="508"/>
      <c r="AB12" s="508"/>
      <c r="AC12" s="508"/>
      <c r="AD12" s="508"/>
      <c r="AE12" s="508"/>
      <c r="AF12" s="508"/>
      <c r="AG12" s="508"/>
      <c r="AH12" s="508"/>
      <c r="AI12" s="508"/>
      <c r="AJ12" s="508"/>
      <c r="AK12" s="508"/>
      <c r="AL12" s="508"/>
      <c r="AM12" s="508"/>
      <c r="AN12" s="508"/>
      <c r="AO12" s="515"/>
      <c r="AP12" s="19"/>
      <c r="AQ12" s="19"/>
      <c r="AR12" s="19"/>
      <c r="AS12" s="19"/>
      <c r="AT12" s="19"/>
      <c r="AU12" s="19"/>
      <c r="AV12" s="19"/>
      <c r="AW12" s="19"/>
      <c r="AX12" s="19"/>
    </row>
    <row r="13" spans="1:50" ht="11.25" customHeight="1" x14ac:dyDescent="0.2">
      <c r="A13" s="19"/>
      <c r="B13" s="487" t="s">
        <v>34</v>
      </c>
      <c r="C13" s="526"/>
      <c r="D13" s="361" t="s">
        <v>29</v>
      </c>
      <c r="E13" s="361"/>
      <c r="F13" s="361"/>
      <c r="G13" s="361"/>
      <c r="H13" s="361"/>
      <c r="I13" s="361"/>
      <c r="J13" s="361"/>
      <c r="K13" s="361"/>
      <c r="L13" s="361"/>
      <c r="M13" s="361"/>
      <c r="N13" s="361"/>
      <c r="O13" s="362"/>
      <c r="P13" s="544" t="s">
        <v>736</v>
      </c>
      <c r="Q13" s="361"/>
      <c r="R13" s="361"/>
      <c r="S13" s="361"/>
      <c r="T13" s="361"/>
      <c r="U13" s="361"/>
      <c r="V13" s="361"/>
      <c r="W13" s="362"/>
      <c r="X13" s="539" t="e">
        <f>EDATE(表紙!$Q$70,-2)</f>
        <v>#NUM!</v>
      </c>
      <c r="Y13" s="540"/>
      <c r="Z13" s="540"/>
      <c r="AA13" s="540"/>
      <c r="AB13" s="540"/>
      <c r="AC13" s="540"/>
      <c r="AD13" s="540"/>
      <c r="AE13" s="541"/>
      <c r="AF13" s="183"/>
      <c r="AG13" s="184"/>
      <c r="AH13" s="184"/>
      <c r="AI13" s="175"/>
      <c r="AJ13" s="175"/>
      <c r="AK13" s="175"/>
      <c r="AL13" s="175"/>
      <c r="AM13" s="175"/>
      <c r="AN13" s="175"/>
      <c r="AO13" s="175"/>
      <c r="AP13" s="175"/>
      <c r="AQ13" s="175"/>
      <c r="AR13" s="175"/>
      <c r="AS13" s="175"/>
      <c r="AT13" s="175"/>
      <c r="AU13" s="175"/>
      <c r="AV13" s="175"/>
      <c r="AW13" s="175"/>
      <c r="AX13" s="175"/>
    </row>
    <row r="14" spans="1:50" ht="11.25" customHeight="1" x14ac:dyDescent="0.2">
      <c r="A14" s="19"/>
      <c r="B14" s="527"/>
      <c r="C14" s="528"/>
      <c r="D14" s="367"/>
      <c r="E14" s="367"/>
      <c r="F14" s="367"/>
      <c r="G14" s="367"/>
      <c r="H14" s="367"/>
      <c r="I14" s="367"/>
      <c r="J14" s="367"/>
      <c r="K14" s="367"/>
      <c r="L14" s="367"/>
      <c r="M14" s="367"/>
      <c r="N14" s="367"/>
      <c r="O14" s="368"/>
      <c r="P14" s="366"/>
      <c r="Q14" s="367"/>
      <c r="R14" s="367"/>
      <c r="S14" s="367"/>
      <c r="T14" s="367"/>
      <c r="U14" s="367"/>
      <c r="V14" s="367"/>
      <c r="W14" s="368"/>
      <c r="X14" s="366" t="s">
        <v>375</v>
      </c>
      <c r="Y14" s="367"/>
      <c r="Z14" s="367"/>
      <c r="AA14" s="367"/>
      <c r="AB14" s="367"/>
      <c r="AC14" s="367"/>
      <c r="AD14" s="367"/>
      <c r="AE14" s="368"/>
      <c r="AF14" s="49"/>
      <c r="AG14" s="175"/>
      <c r="AH14" s="175"/>
      <c r="AI14" s="175"/>
      <c r="AJ14" s="175"/>
      <c r="AK14" s="175"/>
      <c r="AL14" s="175"/>
      <c r="AM14" s="175"/>
      <c r="AN14" s="175"/>
      <c r="AO14" s="175"/>
      <c r="AP14" s="175"/>
      <c r="AQ14" s="175"/>
      <c r="AR14" s="175"/>
      <c r="AS14" s="175"/>
      <c r="AT14" s="175"/>
      <c r="AU14" s="175"/>
      <c r="AV14" s="175"/>
      <c r="AW14" s="175"/>
      <c r="AX14" s="175"/>
    </row>
    <row r="15" spans="1:50" ht="11.25" customHeight="1" x14ac:dyDescent="0.2">
      <c r="A15" s="19"/>
      <c r="B15" s="527"/>
      <c r="C15" s="528"/>
      <c r="D15" s="361" t="s">
        <v>24</v>
      </c>
      <c r="E15" s="361"/>
      <c r="F15" s="361"/>
      <c r="G15" s="361"/>
      <c r="H15" s="361"/>
      <c r="I15" s="361"/>
      <c r="J15" s="361"/>
      <c r="K15" s="361"/>
      <c r="L15" s="361"/>
      <c r="M15" s="361"/>
      <c r="N15" s="361"/>
      <c r="O15" s="362"/>
      <c r="P15" s="420"/>
      <c r="Q15" s="275"/>
      <c r="R15" s="275"/>
      <c r="S15" s="275"/>
      <c r="T15" s="275"/>
      <c r="U15" s="275"/>
      <c r="V15" s="537" t="s">
        <v>280</v>
      </c>
      <c r="W15" s="538"/>
      <c r="X15" s="420"/>
      <c r="Y15" s="275"/>
      <c r="Z15" s="275"/>
      <c r="AA15" s="275"/>
      <c r="AB15" s="275"/>
      <c r="AC15" s="275"/>
      <c r="AD15" s="537" t="s">
        <v>280</v>
      </c>
      <c r="AE15" s="538"/>
      <c r="AF15" s="185"/>
      <c r="AG15" s="186"/>
      <c r="AH15" s="186"/>
      <c r="AI15" s="175"/>
      <c r="AJ15" s="175"/>
      <c r="AK15" s="175"/>
      <c r="AL15" s="175"/>
      <c r="AM15" s="175"/>
      <c r="AN15" s="175"/>
      <c r="AO15" s="175"/>
      <c r="AP15" s="175"/>
      <c r="AQ15" s="175"/>
      <c r="AR15" s="175"/>
      <c r="AS15" s="175"/>
      <c r="AT15" s="175"/>
      <c r="AU15" s="175"/>
      <c r="AV15" s="175"/>
      <c r="AW15" s="175"/>
      <c r="AX15" s="175"/>
    </row>
    <row r="16" spans="1:50" ht="11.25" customHeight="1" x14ac:dyDescent="0.2">
      <c r="A16" s="19"/>
      <c r="B16" s="527"/>
      <c r="C16" s="528"/>
      <c r="D16" s="367"/>
      <c r="E16" s="367"/>
      <c r="F16" s="367"/>
      <c r="G16" s="367"/>
      <c r="H16" s="367"/>
      <c r="I16" s="367"/>
      <c r="J16" s="367"/>
      <c r="K16" s="367"/>
      <c r="L16" s="367"/>
      <c r="M16" s="367"/>
      <c r="N16" s="367"/>
      <c r="O16" s="368"/>
      <c r="P16" s="422"/>
      <c r="Q16" s="277"/>
      <c r="R16" s="277"/>
      <c r="S16" s="277"/>
      <c r="T16" s="277"/>
      <c r="U16" s="277"/>
      <c r="V16" s="537"/>
      <c r="W16" s="538"/>
      <c r="X16" s="422"/>
      <c r="Y16" s="277"/>
      <c r="Z16" s="277"/>
      <c r="AA16" s="277"/>
      <c r="AB16" s="277"/>
      <c r="AC16" s="277"/>
      <c r="AD16" s="537"/>
      <c r="AE16" s="538"/>
      <c r="AF16" s="12"/>
      <c r="AG16" s="12"/>
      <c r="AH16" s="12"/>
      <c r="AI16" s="175"/>
      <c r="AJ16" s="175"/>
      <c r="AK16" s="175"/>
      <c r="AL16" s="175"/>
      <c r="AM16" s="175"/>
      <c r="AN16" s="175"/>
      <c r="AO16" s="175"/>
      <c r="AP16" s="175"/>
      <c r="AQ16" s="175"/>
      <c r="AR16" s="175"/>
      <c r="AS16" s="175"/>
      <c r="AT16" s="175"/>
      <c r="AU16" s="175"/>
      <c r="AV16" s="175"/>
      <c r="AW16" s="175"/>
      <c r="AX16" s="175"/>
    </row>
    <row r="17" spans="1:50" ht="11.25" customHeight="1" x14ac:dyDescent="0.2">
      <c r="A17" s="19"/>
      <c r="B17" s="527"/>
      <c r="C17" s="528"/>
      <c r="D17" s="361" t="s">
        <v>23</v>
      </c>
      <c r="E17" s="361"/>
      <c r="F17" s="361"/>
      <c r="G17" s="361"/>
      <c r="H17" s="361"/>
      <c r="I17" s="361"/>
      <c r="J17" s="361"/>
      <c r="K17" s="361"/>
      <c r="L17" s="361"/>
      <c r="M17" s="361"/>
      <c r="N17" s="361"/>
      <c r="O17" s="362"/>
      <c r="P17" s="420"/>
      <c r="Q17" s="275"/>
      <c r="R17" s="275"/>
      <c r="S17" s="275"/>
      <c r="T17" s="275"/>
      <c r="U17" s="275"/>
      <c r="V17" s="537" t="s">
        <v>280</v>
      </c>
      <c r="W17" s="538"/>
      <c r="X17" s="420"/>
      <c r="Y17" s="275"/>
      <c r="Z17" s="275"/>
      <c r="AA17" s="275"/>
      <c r="AB17" s="275"/>
      <c r="AC17" s="275"/>
      <c r="AD17" s="537" t="s">
        <v>280</v>
      </c>
      <c r="AE17" s="538"/>
      <c r="AF17" s="12"/>
      <c r="AG17" s="12"/>
      <c r="AH17" s="12"/>
      <c r="AI17" s="175"/>
      <c r="AJ17" s="175"/>
      <c r="AK17" s="175"/>
      <c r="AL17" s="175"/>
      <c r="AM17" s="175"/>
      <c r="AN17" s="175"/>
      <c r="AO17" s="175"/>
      <c r="AP17" s="175"/>
      <c r="AQ17" s="175"/>
      <c r="AR17" s="175"/>
      <c r="AS17" s="175"/>
      <c r="AT17" s="175"/>
      <c r="AU17" s="175"/>
      <c r="AV17" s="175"/>
      <c r="AW17" s="175"/>
      <c r="AX17" s="175"/>
    </row>
    <row r="18" spans="1:50" ht="11.25" customHeight="1" x14ac:dyDescent="0.2">
      <c r="A18" s="19"/>
      <c r="B18" s="535"/>
      <c r="C18" s="536"/>
      <c r="D18" s="364"/>
      <c r="E18" s="364"/>
      <c r="F18" s="364"/>
      <c r="G18" s="364"/>
      <c r="H18" s="364"/>
      <c r="I18" s="364"/>
      <c r="J18" s="364"/>
      <c r="K18" s="364"/>
      <c r="L18" s="364"/>
      <c r="M18" s="364"/>
      <c r="N18" s="364"/>
      <c r="O18" s="365"/>
      <c r="P18" s="533"/>
      <c r="Q18" s="534"/>
      <c r="R18" s="534"/>
      <c r="S18" s="534"/>
      <c r="T18" s="534"/>
      <c r="U18" s="534"/>
      <c r="V18" s="329"/>
      <c r="W18" s="330"/>
      <c r="X18" s="533"/>
      <c r="Y18" s="534"/>
      <c r="Z18" s="534"/>
      <c r="AA18" s="534"/>
      <c r="AB18" s="534"/>
      <c r="AC18" s="534"/>
      <c r="AD18" s="329"/>
      <c r="AE18" s="330"/>
      <c r="AF18" s="12"/>
      <c r="AG18" s="12"/>
      <c r="AH18" s="12"/>
      <c r="AI18" s="175"/>
      <c r="AJ18" s="175"/>
      <c r="AK18" s="175"/>
      <c r="AL18" s="175"/>
      <c r="AM18" s="175"/>
      <c r="AN18" s="175"/>
      <c r="AO18" s="175"/>
      <c r="AP18" s="175"/>
      <c r="AQ18" s="175"/>
      <c r="AR18" s="175"/>
      <c r="AS18" s="175"/>
      <c r="AT18" s="175"/>
      <c r="AU18" s="175"/>
      <c r="AV18" s="175"/>
      <c r="AW18" s="175"/>
      <c r="AX18" s="175"/>
    </row>
    <row r="19" spans="1:50" ht="11.25" customHeight="1" x14ac:dyDescent="0.2">
      <c r="A19" s="19"/>
      <c r="B19" s="487" t="s">
        <v>22</v>
      </c>
      <c r="C19" s="488"/>
      <c r="D19" s="487" t="s">
        <v>28</v>
      </c>
      <c r="E19" s="516"/>
      <c r="F19" s="478" t="s">
        <v>12</v>
      </c>
      <c r="G19" s="478"/>
      <c r="H19" s="478"/>
      <c r="I19" s="478"/>
      <c r="J19" s="478"/>
      <c r="K19" s="478"/>
      <c r="L19" s="478"/>
      <c r="M19" s="478"/>
      <c r="N19" s="478"/>
      <c r="O19" s="478"/>
      <c r="P19" s="478" t="s">
        <v>10</v>
      </c>
      <c r="Q19" s="478"/>
      <c r="R19" s="478"/>
      <c r="S19" s="478"/>
      <c r="T19" s="478"/>
      <c r="U19" s="478"/>
      <c r="V19" s="478"/>
      <c r="W19" s="478"/>
      <c r="X19" s="478" t="s">
        <v>737</v>
      </c>
      <c r="Y19" s="478"/>
      <c r="Z19" s="478"/>
      <c r="AA19" s="478"/>
      <c r="AB19" s="478"/>
      <c r="AC19" s="478"/>
      <c r="AD19" s="478"/>
      <c r="AE19" s="478"/>
      <c r="AF19" s="478" t="s">
        <v>11</v>
      </c>
      <c r="AG19" s="478"/>
      <c r="AH19" s="478"/>
      <c r="AI19" s="478"/>
      <c r="AJ19" s="478"/>
      <c r="AK19" s="478"/>
      <c r="AL19" s="478"/>
      <c r="AM19" s="514"/>
      <c r="AN19" s="478" t="s">
        <v>278</v>
      </c>
      <c r="AO19" s="478"/>
      <c r="AP19" s="478"/>
      <c r="AQ19" s="478"/>
      <c r="AR19" s="478"/>
      <c r="AS19" s="478"/>
      <c r="AT19" s="478"/>
      <c r="AU19" s="478"/>
      <c r="AV19" s="19"/>
      <c r="AW19" s="19"/>
      <c r="AX19" s="19"/>
    </row>
    <row r="20" spans="1:50" ht="11.25" customHeight="1" x14ac:dyDescent="0.2">
      <c r="A20" s="19"/>
      <c r="B20" s="489"/>
      <c r="C20" s="490"/>
      <c r="D20" s="489"/>
      <c r="E20" s="517"/>
      <c r="F20" s="478"/>
      <c r="G20" s="478"/>
      <c r="H20" s="478"/>
      <c r="I20" s="478"/>
      <c r="J20" s="478"/>
      <c r="K20" s="478"/>
      <c r="L20" s="478"/>
      <c r="M20" s="478"/>
      <c r="N20" s="478"/>
      <c r="O20" s="478"/>
      <c r="P20" s="478" t="s">
        <v>13</v>
      </c>
      <c r="Q20" s="478"/>
      <c r="R20" s="478"/>
      <c r="S20" s="514"/>
      <c r="T20" s="506" t="s">
        <v>14</v>
      </c>
      <c r="U20" s="478"/>
      <c r="V20" s="478"/>
      <c r="W20" s="478"/>
      <c r="X20" s="504" t="s">
        <v>13</v>
      </c>
      <c r="Y20" s="505"/>
      <c r="Z20" s="505"/>
      <c r="AA20" s="505"/>
      <c r="AB20" s="505" t="s">
        <v>14</v>
      </c>
      <c r="AC20" s="505"/>
      <c r="AD20" s="505"/>
      <c r="AE20" s="506"/>
      <c r="AF20" s="504" t="s">
        <v>13</v>
      </c>
      <c r="AG20" s="505"/>
      <c r="AH20" s="505"/>
      <c r="AI20" s="505"/>
      <c r="AJ20" s="505" t="s">
        <v>14</v>
      </c>
      <c r="AK20" s="505"/>
      <c r="AL20" s="505"/>
      <c r="AM20" s="520"/>
      <c r="AN20" s="504" t="s">
        <v>13</v>
      </c>
      <c r="AO20" s="505"/>
      <c r="AP20" s="505"/>
      <c r="AQ20" s="505"/>
      <c r="AR20" s="505" t="s">
        <v>14</v>
      </c>
      <c r="AS20" s="505"/>
      <c r="AT20" s="505"/>
      <c r="AU20" s="506"/>
      <c r="AV20" s="19"/>
      <c r="AW20" s="19"/>
      <c r="AX20" s="19"/>
    </row>
    <row r="21" spans="1:50" ht="11.25" customHeight="1" x14ac:dyDescent="0.2">
      <c r="A21" s="19"/>
      <c r="B21" s="489"/>
      <c r="C21" s="490"/>
      <c r="D21" s="489"/>
      <c r="E21" s="517"/>
      <c r="F21" s="478" t="s">
        <v>321</v>
      </c>
      <c r="G21" s="478"/>
      <c r="H21" s="478"/>
      <c r="I21" s="478"/>
      <c r="J21" s="478"/>
      <c r="K21" s="478"/>
      <c r="L21" s="478" t="s">
        <v>17</v>
      </c>
      <c r="M21" s="478"/>
      <c r="N21" s="478"/>
      <c r="O21" s="478"/>
      <c r="P21" s="461"/>
      <c r="Q21" s="461"/>
      <c r="R21" s="461"/>
      <c r="S21" s="502"/>
      <c r="T21" s="495"/>
      <c r="U21" s="461"/>
      <c r="V21" s="461"/>
      <c r="W21" s="461"/>
      <c r="X21" s="496"/>
      <c r="Y21" s="494"/>
      <c r="Z21" s="494"/>
      <c r="AA21" s="494"/>
      <c r="AB21" s="494"/>
      <c r="AC21" s="494"/>
      <c r="AD21" s="494"/>
      <c r="AE21" s="495"/>
      <c r="AF21" s="496"/>
      <c r="AG21" s="494"/>
      <c r="AH21" s="494"/>
      <c r="AI21" s="494"/>
      <c r="AJ21" s="494"/>
      <c r="AK21" s="494"/>
      <c r="AL21" s="494"/>
      <c r="AM21" s="511"/>
      <c r="AN21" s="521">
        <f>P21+X21+AF21</f>
        <v>0</v>
      </c>
      <c r="AO21" s="500"/>
      <c r="AP21" s="500"/>
      <c r="AQ21" s="500"/>
      <c r="AR21" s="500">
        <f>T21+AB21+AJ21</f>
        <v>0</v>
      </c>
      <c r="AS21" s="500"/>
      <c r="AT21" s="500"/>
      <c r="AU21" s="501"/>
      <c r="AV21" s="19"/>
      <c r="AW21" s="19"/>
      <c r="AX21" s="19"/>
    </row>
    <row r="22" spans="1:50" ht="11.25" customHeight="1" x14ac:dyDescent="0.2">
      <c r="A22" s="19"/>
      <c r="B22" s="489"/>
      <c r="C22" s="490"/>
      <c r="D22" s="489"/>
      <c r="E22" s="517"/>
      <c r="F22" s="478"/>
      <c r="G22" s="478"/>
      <c r="H22" s="478"/>
      <c r="I22" s="478"/>
      <c r="J22" s="478"/>
      <c r="K22" s="478"/>
      <c r="L22" s="478" t="s">
        <v>18</v>
      </c>
      <c r="M22" s="478"/>
      <c r="N22" s="478"/>
      <c r="O22" s="478"/>
      <c r="P22" s="461"/>
      <c r="Q22" s="461"/>
      <c r="R22" s="461"/>
      <c r="S22" s="502"/>
      <c r="T22" s="495"/>
      <c r="U22" s="461"/>
      <c r="V22" s="461"/>
      <c r="W22" s="461"/>
      <c r="X22" s="496"/>
      <c r="Y22" s="494"/>
      <c r="Z22" s="494"/>
      <c r="AA22" s="494"/>
      <c r="AB22" s="494"/>
      <c r="AC22" s="494"/>
      <c r="AD22" s="494"/>
      <c r="AE22" s="495"/>
      <c r="AF22" s="496"/>
      <c r="AG22" s="494"/>
      <c r="AH22" s="494"/>
      <c r="AI22" s="494"/>
      <c r="AJ22" s="494"/>
      <c r="AK22" s="494"/>
      <c r="AL22" s="494"/>
      <c r="AM22" s="511"/>
      <c r="AN22" s="521">
        <f>P22+X22+AF22</f>
        <v>0</v>
      </c>
      <c r="AO22" s="500"/>
      <c r="AP22" s="500"/>
      <c r="AQ22" s="500"/>
      <c r="AR22" s="500">
        <f>T22+AB22+AJ22</f>
        <v>0</v>
      </c>
      <c r="AS22" s="500"/>
      <c r="AT22" s="500"/>
      <c r="AU22" s="501"/>
      <c r="AV22" s="19"/>
      <c r="AW22" s="19"/>
      <c r="AX22" s="19"/>
    </row>
    <row r="23" spans="1:50" ht="11.25" customHeight="1" x14ac:dyDescent="0.2">
      <c r="A23" s="19"/>
      <c r="B23" s="489"/>
      <c r="C23" s="490"/>
      <c r="D23" s="489"/>
      <c r="E23" s="517"/>
      <c r="F23" s="478" t="s">
        <v>15</v>
      </c>
      <c r="G23" s="478"/>
      <c r="H23" s="478"/>
      <c r="I23" s="478"/>
      <c r="J23" s="478"/>
      <c r="K23" s="478"/>
      <c r="L23" s="478"/>
      <c r="M23" s="478"/>
      <c r="N23" s="478"/>
      <c r="O23" s="478"/>
      <c r="P23" s="502"/>
      <c r="Q23" s="503"/>
      <c r="R23" s="503"/>
      <c r="S23" s="503"/>
      <c r="T23" s="503"/>
      <c r="U23" s="503"/>
      <c r="V23" s="503"/>
      <c r="W23" s="512"/>
      <c r="X23" s="502"/>
      <c r="Y23" s="503"/>
      <c r="Z23" s="503"/>
      <c r="AA23" s="503"/>
      <c r="AB23" s="503"/>
      <c r="AC23" s="503"/>
      <c r="AD23" s="503"/>
      <c r="AE23" s="512"/>
      <c r="AF23" s="502"/>
      <c r="AG23" s="503"/>
      <c r="AH23" s="503"/>
      <c r="AI23" s="503"/>
      <c r="AJ23" s="503"/>
      <c r="AK23" s="503"/>
      <c r="AL23" s="503"/>
      <c r="AM23" s="503"/>
      <c r="AN23" s="522">
        <f>P23+X23+AF23</f>
        <v>0</v>
      </c>
      <c r="AO23" s="523"/>
      <c r="AP23" s="523"/>
      <c r="AQ23" s="523"/>
      <c r="AR23" s="523"/>
      <c r="AS23" s="523"/>
      <c r="AT23" s="523"/>
      <c r="AU23" s="524"/>
      <c r="AV23" s="19"/>
      <c r="AW23" s="19"/>
      <c r="AX23" s="19"/>
    </row>
    <row r="24" spans="1:50" ht="11.25" customHeight="1" x14ac:dyDescent="0.2">
      <c r="A24" s="19"/>
      <c r="B24" s="489"/>
      <c r="C24" s="490"/>
      <c r="D24" s="489"/>
      <c r="E24" s="517"/>
      <c r="F24" s="478" t="s">
        <v>16</v>
      </c>
      <c r="G24" s="478"/>
      <c r="H24" s="478"/>
      <c r="I24" s="478"/>
      <c r="J24" s="478"/>
      <c r="K24" s="478"/>
      <c r="L24" s="478"/>
      <c r="M24" s="478"/>
      <c r="N24" s="478"/>
      <c r="O24" s="478"/>
      <c r="P24" s="497"/>
      <c r="Q24" s="498"/>
      <c r="R24" s="498"/>
      <c r="S24" s="498"/>
      <c r="T24" s="498"/>
      <c r="U24" s="498"/>
      <c r="V24" s="498"/>
      <c r="W24" s="499"/>
      <c r="X24" s="497"/>
      <c r="Y24" s="498"/>
      <c r="Z24" s="498"/>
      <c r="AA24" s="498"/>
      <c r="AB24" s="498"/>
      <c r="AC24" s="498"/>
      <c r="AD24" s="498"/>
      <c r="AE24" s="499"/>
      <c r="AF24" s="497"/>
      <c r="AG24" s="498"/>
      <c r="AH24" s="498"/>
      <c r="AI24" s="498"/>
      <c r="AJ24" s="498"/>
      <c r="AK24" s="498"/>
      <c r="AL24" s="498"/>
      <c r="AM24" s="499"/>
      <c r="AN24" s="530"/>
      <c r="AO24" s="531"/>
      <c r="AP24" s="531"/>
      <c r="AQ24" s="531"/>
      <c r="AR24" s="531"/>
      <c r="AS24" s="531"/>
      <c r="AT24" s="531"/>
      <c r="AU24" s="532"/>
      <c r="AV24" s="19"/>
      <c r="AW24" s="19"/>
      <c r="AX24" s="19"/>
    </row>
    <row r="25" spans="1:50" ht="11.25" customHeight="1" x14ac:dyDescent="0.2">
      <c r="A25" s="19"/>
      <c r="B25" s="489"/>
      <c r="C25" s="490"/>
      <c r="D25" s="489"/>
      <c r="E25" s="517"/>
      <c r="F25" s="519" t="s">
        <v>19</v>
      </c>
      <c r="G25" s="519"/>
      <c r="H25" s="519"/>
      <c r="I25" s="519"/>
      <c r="J25" s="519"/>
      <c r="K25" s="519"/>
      <c r="L25" s="519"/>
      <c r="M25" s="519"/>
      <c r="N25" s="519"/>
      <c r="O25" s="519"/>
      <c r="P25" s="519" t="s">
        <v>10</v>
      </c>
      <c r="Q25" s="519"/>
      <c r="R25" s="519"/>
      <c r="S25" s="519"/>
      <c r="T25" s="519"/>
      <c r="U25" s="519"/>
      <c r="V25" s="519"/>
      <c r="W25" s="519"/>
      <c r="X25" s="478" t="s">
        <v>366</v>
      </c>
      <c r="Y25" s="478"/>
      <c r="Z25" s="478"/>
      <c r="AA25" s="478"/>
      <c r="AB25" s="478"/>
      <c r="AC25" s="478"/>
      <c r="AD25" s="478"/>
      <c r="AE25" s="478"/>
      <c r="AF25" s="519" t="s">
        <v>11</v>
      </c>
      <c r="AG25" s="519"/>
      <c r="AH25" s="519"/>
      <c r="AI25" s="519"/>
      <c r="AJ25" s="519"/>
      <c r="AK25" s="519"/>
      <c r="AL25" s="519"/>
      <c r="AM25" s="366"/>
      <c r="AN25" s="519" t="s">
        <v>278</v>
      </c>
      <c r="AO25" s="519"/>
      <c r="AP25" s="519"/>
      <c r="AQ25" s="519"/>
      <c r="AR25" s="519"/>
      <c r="AS25" s="519"/>
      <c r="AT25" s="519"/>
      <c r="AU25" s="519"/>
      <c r="AV25" s="19"/>
      <c r="AW25" s="19"/>
      <c r="AX25" s="19"/>
    </row>
    <row r="26" spans="1:50" ht="11.25" customHeight="1" x14ac:dyDescent="0.2">
      <c r="A26" s="19"/>
      <c r="B26" s="489"/>
      <c r="C26" s="490"/>
      <c r="D26" s="489"/>
      <c r="E26" s="517"/>
      <c r="F26" s="478"/>
      <c r="G26" s="478"/>
      <c r="H26" s="478"/>
      <c r="I26" s="478"/>
      <c r="J26" s="478"/>
      <c r="K26" s="478"/>
      <c r="L26" s="478"/>
      <c r="M26" s="478"/>
      <c r="N26" s="478"/>
      <c r="O26" s="478"/>
      <c r="P26" s="504" t="s">
        <v>13</v>
      </c>
      <c r="Q26" s="505"/>
      <c r="R26" s="505"/>
      <c r="S26" s="505"/>
      <c r="T26" s="505" t="s">
        <v>14</v>
      </c>
      <c r="U26" s="505"/>
      <c r="V26" s="505"/>
      <c r="W26" s="506"/>
      <c r="X26" s="504" t="s">
        <v>13</v>
      </c>
      <c r="Y26" s="505"/>
      <c r="Z26" s="505"/>
      <c r="AA26" s="505"/>
      <c r="AB26" s="505" t="s">
        <v>14</v>
      </c>
      <c r="AC26" s="505"/>
      <c r="AD26" s="505"/>
      <c r="AE26" s="506"/>
      <c r="AF26" s="504" t="s">
        <v>13</v>
      </c>
      <c r="AG26" s="505"/>
      <c r="AH26" s="505"/>
      <c r="AI26" s="505"/>
      <c r="AJ26" s="505" t="s">
        <v>14</v>
      </c>
      <c r="AK26" s="505"/>
      <c r="AL26" s="505"/>
      <c r="AM26" s="520"/>
      <c r="AN26" s="504" t="s">
        <v>13</v>
      </c>
      <c r="AO26" s="505"/>
      <c r="AP26" s="505"/>
      <c r="AQ26" s="505"/>
      <c r="AR26" s="505" t="s">
        <v>14</v>
      </c>
      <c r="AS26" s="505"/>
      <c r="AT26" s="505"/>
      <c r="AU26" s="506"/>
      <c r="AV26" s="19"/>
      <c r="AW26" s="19"/>
      <c r="AX26" s="19"/>
    </row>
    <row r="27" spans="1:50" ht="11.25" customHeight="1" x14ac:dyDescent="0.2">
      <c r="A27" s="19"/>
      <c r="B27" s="489"/>
      <c r="C27" s="490"/>
      <c r="D27" s="489"/>
      <c r="E27" s="517"/>
      <c r="F27" s="478" t="s">
        <v>321</v>
      </c>
      <c r="G27" s="478"/>
      <c r="H27" s="478"/>
      <c r="I27" s="478"/>
      <c r="J27" s="478"/>
      <c r="K27" s="478"/>
      <c r="L27" s="478" t="s">
        <v>17</v>
      </c>
      <c r="M27" s="478"/>
      <c r="N27" s="478"/>
      <c r="O27" s="478"/>
      <c r="P27" s="496"/>
      <c r="Q27" s="494"/>
      <c r="R27" s="494"/>
      <c r="S27" s="494"/>
      <c r="T27" s="494"/>
      <c r="U27" s="494"/>
      <c r="V27" s="494"/>
      <c r="W27" s="495"/>
      <c r="X27" s="496"/>
      <c r="Y27" s="494"/>
      <c r="Z27" s="494"/>
      <c r="AA27" s="494"/>
      <c r="AB27" s="494"/>
      <c r="AC27" s="494"/>
      <c r="AD27" s="494"/>
      <c r="AE27" s="495"/>
      <c r="AF27" s="496"/>
      <c r="AG27" s="494"/>
      <c r="AH27" s="494"/>
      <c r="AI27" s="494"/>
      <c r="AJ27" s="494"/>
      <c r="AK27" s="494"/>
      <c r="AL27" s="494"/>
      <c r="AM27" s="511"/>
      <c r="AN27" s="521">
        <f>P27+X27+AF27</f>
        <v>0</v>
      </c>
      <c r="AO27" s="500"/>
      <c r="AP27" s="500"/>
      <c r="AQ27" s="500"/>
      <c r="AR27" s="500">
        <f>T27+AB27+AJ27</f>
        <v>0</v>
      </c>
      <c r="AS27" s="500"/>
      <c r="AT27" s="500"/>
      <c r="AU27" s="501"/>
      <c r="AV27" s="19"/>
      <c r="AW27" s="19"/>
      <c r="AX27" s="19"/>
    </row>
    <row r="28" spans="1:50" ht="11.25" customHeight="1" x14ac:dyDescent="0.2">
      <c r="A28" s="19"/>
      <c r="B28" s="489"/>
      <c r="C28" s="490"/>
      <c r="D28" s="489"/>
      <c r="E28" s="517"/>
      <c r="F28" s="478"/>
      <c r="G28" s="478"/>
      <c r="H28" s="478"/>
      <c r="I28" s="478"/>
      <c r="J28" s="478"/>
      <c r="K28" s="478"/>
      <c r="L28" s="478" t="s">
        <v>18</v>
      </c>
      <c r="M28" s="478"/>
      <c r="N28" s="478"/>
      <c r="O28" s="478"/>
      <c r="P28" s="496"/>
      <c r="Q28" s="494"/>
      <c r="R28" s="494"/>
      <c r="S28" s="494"/>
      <c r="T28" s="494"/>
      <c r="U28" s="494"/>
      <c r="V28" s="494"/>
      <c r="W28" s="495"/>
      <c r="X28" s="496"/>
      <c r="Y28" s="494"/>
      <c r="Z28" s="494"/>
      <c r="AA28" s="494"/>
      <c r="AB28" s="494"/>
      <c r="AC28" s="494"/>
      <c r="AD28" s="494"/>
      <c r="AE28" s="495"/>
      <c r="AF28" s="496"/>
      <c r="AG28" s="494"/>
      <c r="AH28" s="494"/>
      <c r="AI28" s="494"/>
      <c r="AJ28" s="494"/>
      <c r="AK28" s="494"/>
      <c r="AL28" s="494"/>
      <c r="AM28" s="511"/>
      <c r="AN28" s="521">
        <f>P28+X28+AF28</f>
        <v>0</v>
      </c>
      <c r="AO28" s="500"/>
      <c r="AP28" s="500"/>
      <c r="AQ28" s="500"/>
      <c r="AR28" s="500">
        <f>T28+AB28+AJ28</f>
        <v>0</v>
      </c>
      <c r="AS28" s="500"/>
      <c r="AT28" s="500"/>
      <c r="AU28" s="501"/>
      <c r="AV28" s="19"/>
      <c r="AW28" s="19"/>
      <c r="AX28" s="19"/>
    </row>
    <row r="29" spans="1:50" ht="11.25" customHeight="1" x14ac:dyDescent="0.2">
      <c r="A29" s="19"/>
      <c r="B29" s="489"/>
      <c r="C29" s="490"/>
      <c r="D29" s="489"/>
      <c r="E29" s="517"/>
      <c r="F29" s="478" t="s">
        <v>15</v>
      </c>
      <c r="G29" s="478"/>
      <c r="H29" s="478"/>
      <c r="I29" s="478"/>
      <c r="J29" s="478"/>
      <c r="K29" s="478"/>
      <c r="L29" s="478"/>
      <c r="M29" s="478"/>
      <c r="N29" s="478"/>
      <c r="O29" s="478"/>
      <c r="P29" s="502"/>
      <c r="Q29" s="503"/>
      <c r="R29" s="503"/>
      <c r="S29" s="503"/>
      <c r="T29" s="503"/>
      <c r="U29" s="503"/>
      <c r="V29" s="503"/>
      <c r="W29" s="512"/>
      <c r="X29" s="502"/>
      <c r="Y29" s="503"/>
      <c r="Z29" s="503"/>
      <c r="AA29" s="503"/>
      <c r="AB29" s="503"/>
      <c r="AC29" s="503"/>
      <c r="AD29" s="503"/>
      <c r="AE29" s="512"/>
      <c r="AF29" s="502"/>
      <c r="AG29" s="503"/>
      <c r="AH29" s="503"/>
      <c r="AI29" s="503"/>
      <c r="AJ29" s="503"/>
      <c r="AK29" s="503"/>
      <c r="AL29" s="503"/>
      <c r="AM29" s="503"/>
      <c r="AN29" s="522">
        <f>P29+X29+AF29</f>
        <v>0</v>
      </c>
      <c r="AO29" s="523"/>
      <c r="AP29" s="523"/>
      <c r="AQ29" s="523"/>
      <c r="AR29" s="523"/>
      <c r="AS29" s="523"/>
      <c r="AT29" s="523"/>
      <c r="AU29" s="524"/>
      <c r="AV29" s="19"/>
      <c r="AW29" s="19"/>
      <c r="AX29" s="19"/>
    </row>
    <row r="30" spans="1:50" ht="11.25" customHeight="1" x14ac:dyDescent="0.2">
      <c r="A30" s="19"/>
      <c r="B30" s="489"/>
      <c r="C30" s="490"/>
      <c r="D30" s="491"/>
      <c r="E30" s="518"/>
      <c r="F30" s="478" t="s">
        <v>16</v>
      </c>
      <c r="G30" s="478"/>
      <c r="H30" s="478"/>
      <c r="I30" s="478"/>
      <c r="J30" s="478"/>
      <c r="K30" s="478"/>
      <c r="L30" s="478"/>
      <c r="M30" s="478"/>
      <c r="N30" s="478"/>
      <c r="O30" s="478"/>
      <c r="P30" s="497"/>
      <c r="Q30" s="498"/>
      <c r="R30" s="498"/>
      <c r="S30" s="498"/>
      <c r="T30" s="498"/>
      <c r="U30" s="498"/>
      <c r="V30" s="498"/>
      <c r="W30" s="499"/>
      <c r="X30" s="497"/>
      <c r="Y30" s="498"/>
      <c r="Z30" s="498"/>
      <c r="AA30" s="498"/>
      <c r="AB30" s="498"/>
      <c r="AC30" s="498"/>
      <c r="AD30" s="498"/>
      <c r="AE30" s="499"/>
      <c r="AF30" s="497"/>
      <c r="AG30" s="498"/>
      <c r="AH30" s="498"/>
      <c r="AI30" s="498"/>
      <c r="AJ30" s="498"/>
      <c r="AK30" s="498"/>
      <c r="AL30" s="498"/>
      <c r="AM30" s="499"/>
      <c r="AN30" s="530"/>
      <c r="AO30" s="531"/>
      <c r="AP30" s="531"/>
      <c r="AQ30" s="531"/>
      <c r="AR30" s="531"/>
      <c r="AS30" s="531"/>
      <c r="AT30" s="531"/>
      <c r="AU30" s="532"/>
      <c r="AV30" s="19"/>
      <c r="AW30" s="19"/>
      <c r="AX30" s="19"/>
    </row>
    <row r="31" spans="1:50" ht="11.25" customHeight="1" x14ac:dyDescent="0.2">
      <c r="A31" s="19"/>
      <c r="B31" s="489"/>
      <c r="C31" s="490"/>
      <c r="D31" s="360" t="s">
        <v>21</v>
      </c>
      <c r="E31" s="361"/>
      <c r="F31" s="361"/>
      <c r="G31" s="361"/>
      <c r="H31" s="361"/>
      <c r="I31" s="361"/>
      <c r="J31" s="361"/>
      <c r="K31" s="361"/>
      <c r="L31" s="361"/>
      <c r="M31" s="361"/>
      <c r="N31" s="361"/>
      <c r="O31" s="362"/>
      <c r="P31" s="478" t="s">
        <v>8</v>
      </c>
      <c r="Q31" s="478"/>
      <c r="R31" s="478"/>
      <c r="S31" s="478"/>
      <c r="T31" s="478"/>
      <c r="U31" s="478"/>
      <c r="V31" s="478"/>
      <c r="W31" s="478"/>
      <c r="X31" s="478" t="s">
        <v>9</v>
      </c>
      <c r="Y31" s="478"/>
      <c r="Z31" s="478"/>
      <c r="AA31" s="478"/>
      <c r="AB31" s="478"/>
      <c r="AC31" s="478"/>
      <c r="AD31" s="478"/>
      <c r="AE31" s="478"/>
      <c r="AF31" s="478" t="s">
        <v>20</v>
      </c>
      <c r="AG31" s="478"/>
      <c r="AH31" s="478"/>
      <c r="AI31" s="478"/>
      <c r="AJ31" s="478"/>
      <c r="AK31" s="478"/>
      <c r="AL31" s="478"/>
      <c r="AM31" s="478"/>
      <c r="AN31" s="19"/>
      <c r="AO31" s="19"/>
      <c r="AP31" s="19"/>
      <c r="AQ31" s="19"/>
      <c r="AR31" s="19"/>
      <c r="AS31" s="19"/>
      <c r="AT31" s="19"/>
      <c r="AU31" s="19"/>
      <c r="AV31" s="19"/>
      <c r="AW31" s="19"/>
      <c r="AX31" s="19"/>
    </row>
    <row r="32" spans="1:50" ht="11.25" customHeight="1" x14ac:dyDescent="0.2">
      <c r="A32" s="19"/>
      <c r="B32" s="489"/>
      <c r="C32" s="490"/>
      <c r="D32" s="363"/>
      <c r="E32" s="364"/>
      <c r="F32" s="364"/>
      <c r="G32" s="364"/>
      <c r="H32" s="364"/>
      <c r="I32" s="364"/>
      <c r="J32" s="364"/>
      <c r="K32" s="364"/>
      <c r="L32" s="364"/>
      <c r="M32" s="364"/>
      <c r="N32" s="364"/>
      <c r="O32" s="365"/>
      <c r="P32" s="504" t="s">
        <v>13</v>
      </c>
      <c r="Q32" s="505"/>
      <c r="R32" s="505"/>
      <c r="S32" s="505"/>
      <c r="T32" s="505" t="s">
        <v>14</v>
      </c>
      <c r="U32" s="505"/>
      <c r="V32" s="505"/>
      <c r="W32" s="520"/>
      <c r="X32" s="504" t="s">
        <v>13</v>
      </c>
      <c r="Y32" s="505"/>
      <c r="Z32" s="505"/>
      <c r="AA32" s="505"/>
      <c r="AB32" s="505" t="s">
        <v>14</v>
      </c>
      <c r="AC32" s="505"/>
      <c r="AD32" s="505"/>
      <c r="AE32" s="506"/>
      <c r="AF32" s="529" t="s">
        <v>13</v>
      </c>
      <c r="AG32" s="505"/>
      <c r="AH32" s="505"/>
      <c r="AI32" s="505"/>
      <c r="AJ32" s="505" t="s">
        <v>14</v>
      </c>
      <c r="AK32" s="505"/>
      <c r="AL32" s="505"/>
      <c r="AM32" s="506"/>
      <c r="AN32" s="19"/>
      <c r="AO32" s="19"/>
      <c r="AP32" s="19"/>
      <c r="AQ32" s="19"/>
      <c r="AR32" s="19"/>
      <c r="AS32" s="19"/>
      <c r="AT32" s="19"/>
      <c r="AU32" s="19"/>
      <c r="AV32" s="19"/>
      <c r="AW32" s="19"/>
      <c r="AX32" s="19"/>
    </row>
    <row r="33" spans="1:50" ht="11.25" customHeight="1" x14ac:dyDescent="0.2">
      <c r="A33" s="19"/>
      <c r="B33" s="489"/>
      <c r="C33" s="490"/>
      <c r="D33" s="489"/>
      <c r="E33" s="490"/>
      <c r="F33" s="478" t="s">
        <v>321</v>
      </c>
      <c r="G33" s="478"/>
      <c r="H33" s="478"/>
      <c r="I33" s="478"/>
      <c r="J33" s="478"/>
      <c r="K33" s="478"/>
      <c r="L33" s="478" t="s">
        <v>17</v>
      </c>
      <c r="M33" s="478"/>
      <c r="N33" s="478"/>
      <c r="O33" s="478"/>
      <c r="P33" s="496"/>
      <c r="Q33" s="494"/>
      <c r="R33" s="494"/>
      <c r="S33" s="494"/>
      <c r="T33" s="494"/>
      <c r="U33" s="494"/>
      <c r="V33" s="494"/>
      <c r="W33" s="511"/>
      <c r="X33" s="496"/>
      <c r="Y33" s="494"/>
      <c r="Z33" s="494"/>
      <c r="AA33" s="494"/>
      <c r="AB33" s="494"/>
      <c r="AC33" s="494"/>
      <c r="AD33" s="494"/>
      <c r="AE33" s="495"/>
      <c r="AF33" s="510"/>
      <c r="AG33" s="494"/>
      <c r="AH33" s="494"/>
      <c r="AI33" s="494"/>
      <c r="AJ33" s="494"/>
      <c r="AK33" s="494"/>
      <c r="AL33" s="494"/>
      <c r="AM33" s="495"/>
      <c r="AN33" s="19"/>
      <c r="AO33" s="19"/>
      <c r="AP33" s="19"/>
      <c r="AQ33" s="19"/>
      <c r="AR33" s="19"/>
      <c r="AS33" s="19"/>
      <c r="AT33" s="19"/>
      <c r="AU33" s="19"/>
      <c r="AV33" s="19"/>
      <c r="AW33" s="19"/>
      <c r="AX33" s="19"/>
    </row>
    <row r="34" spans="1:50" ht="11.25" customHeight="1" x14ac:dyDescent="0.2">
      <c r="A34" s="19"/>
      <c r="B34" s="489"/>
      <c r="C34" s="490"/>
      <c r="D34" s="489"/>
      <c r="E34" s="490"/>
      <c r="F34" s="478"/>
      <c r="G34" s="478"/>
      <c r="H34" s="478"/>
      <c r="I34" s="478"/>
      <c r="J34" s="478"/>
      <c r="K34" s="478"/>
      <c r="L34" s="478" t="s">
        <v>18</v>
      </c>
      <c r="M34" s="478"/>
      <c r="N34" s="478"/>
      <c r="O34" s="478"/>
      <c r="P34" s="496"/>
      <c r="Q34" s="494"/>
      <c r="R34" s="494"/>
      <c r="S34" s="494"/>
      <c r="T34" s="494"/>
      <c r="U34" s="494"/>
      <c r="V34" s="494"/>
      <c r="W34" s="511"/>
      <c r="X34" s="496"/>
      <c r="Y34" s="494"/>
      <c r="Z34" s="494"/>
      <c r="AA34" s="494"/>
      <c r="AB34" s="494"/>
      <c r="AC34" s="494"/>
      <c r="AD34" s="494"/>
      <c r="AE34" s="495"/>
      <c r="AF34" s="510"/>
      <c r="AG34" s="494"/>
      <c r="AH34" s="494"/>
      <c r="AI34" s="494"/>
      <c r="AJ34" s="494"/>
      <c r="AK34" s="494"/>
      <c r="AL34" s="494"/>
      <c r="AM34" s="495"/>
      <c r="AN34" s="19"/>
      <c r="AO34" s="19"/>
      <c r="AP34" s="19"/>
      <c r="AQ34" s="19"/>
      <c r="AR34" s="19"/>
      <c r="AS34" s="19"/>
      <c r="AT34" s="19"/>
      <c r="AU34" s="19"/>
      <c r="AV34" s="19"/>
      <c r="AW34" s="19"/>
      <c r="AX34" s="19"/>
    </row>
    <row r="35" spans="1:50" ht="11.25" customHeight="1" x14ac:dyDescent="0.2">
      <c r="A35" s="19"/>
      <c r="B35" s="491"/>
      <c r="C35" s="492"/>
      <c r="D35" s="491"/>
      <c r="E35" s="492"/>
      <c r="F35" s="478" t="s">
        <v>16</v>
      </c>
      <c r="G35" s="478"/>
      <c r="H35" s="478"/>
      <c r="I35" s="478"/>
      <c r="J35" s="478"/>
      <c r="K35" s="478"/>
      <c r="L35" s="478"/>
      <c r="M35" s="478"/>
      <c r="N35" s="478"/>
      <c r="O35" s="478"/>
      <c r="P35" s="502"/>
      <c r="Q35" s="503"/>
      <c r="R35" s="503"/>
      <c r="S35" s="503"/>
      <c r="T35" s="503"/>
      <c r="U35" s="503"/>
      <c r="V35" s="503"/>
      <c r="W35" s="512"/>
      <c r="X35" s="497"/>
      <c r="Y35" s="498"/>
      <c r="Z35" s="498"/>
      <c r="AA35" s="498"/>
      <c r="AB35" s="498"/>
      <c r="AC35" s="498"/>
      <c r="AD35" s="498"/>
      <c r="AE35" s="499"/>
      <c r="AF35" s="497"/>
      <c r="AG35" s="498"/>
      <c r="AH35" s="498"/>
      <c r="AI35" s="498"/>
      <c r="AJ35" s="498"/>
      <c r="AK35" s="498"/>
      <c r="AL35" s="498"/>
      <c r="AM35" s="499"/>
      <c r="AN35" s="19"/>
      <c r="AO35" s="19"/>
      <c r="AP35" s="19"/>
      <c r="AQ35" s="19"/>
      <c r="AR35" s="19"/>
      <c r="AS35" s="19"/>
      <c r="AT35" s="19"/>
      <c r="AU35" s="19"/>
      <c r="AV35" s="19"/>
      <c r="AW35" s="19"/>
      <c r="AX35" s="19"/>
    </row>
    <row r="36" spans="1:50" s="115" customFormat="1" ht="11.25" customHeight="1" x14ac:dyDescent="0.2">
      <c r="A36" s="42"/>
      <c r="B36" s="182"/>
      <c r="C36" s="182"/>
      <c r="D36" s="182"/>
      <c r="E36" s="182"/>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42"/>
      <c r="AO36" s="42"/>
      <c r="AP36" s="42"/>
      <c r="AQ36" s="42"/>
      <c r="AR36" s="42"/>
      <c r="AS36" s="42"/>
      <c r="AT36" s="42"/>
      <c r="AU36" s="42"/>
      <c r="AV36" s="42"/>
      <c r="AW36" s="42"/>
      <c r="AX36" s="42"/>
    </row>
    <row r="37" spans="1:50" s="115" customFormat="1" ht="11.25" customHeight="1" x14ac:dyDescent="0.2">
      <c r="A37" s="42"/>
      <c r="B37" s="182"/>
      <c r="C37" s="484" t="s">
        <v>773</v>
      </c>
      <c r="D37" s="484"/>
      <c r="E37" s="484"/>
      <c r="F37" s="484" t="s">
        <v>774</v>
      </c>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84"/>
    </row>
    <row r="38" spans="1:50" ht="11.25" customHeight="1" x14ac:dyDescent="0.2">
      <c r="A38" s="19"/>
      <c r="B38" s="181"/>
      <c r="C38" s="553" t="s">
        <v>775</v>
      </c>
      <c r="D38" s="553"/>
      <c r="E38" s="553"/>
      <c r="F38" s="553" t="s">
        <v>776</v>
      </c>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553"/>
      <c r="AO38" s="553"/>
      <c r="AP38" s="553"/>
      <c r="AQ38" s="553"/>
      <c r="AR38" s="553"/>
      <c r="AS38" s="553"/>
      <c r="AT38" s="553"/>
      <c r="AU38" s="553"/>
      <c r="AV38" s="553"/>
      <c r="AW38" s="553"/>
      <c r="AX38" s="553"/>
    </row>
    <row r="39" spans="1:50" ht="11.25" customHeight="1" x14ac:dyDescent="0.2">
      <c r="A39" s="19"/>
      <c r="B39" s="19"/>
      <c r="C39" s="188"/>
      <c r="D39" s="188"/>
      <c r="E39" s="188"/>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553"/>
      <c r="AV39" s="553"/>
      <c r="AW39" s="553"/>
      <c r="AX39" s="553"/>
    </row>
    <row r="40" spans="1:50" ht="24" customHeight="1" x14ac:dyDescent="0.2">
      <c r="A40" s="19"/>
      <c r="B40" s="19"/>
      <c r="C40" s="188"/>
      <c r="D40" s="188"/>
      <c r="E40" s="188"/>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row>
    <row r="41" spans="1:50" ht="11.25" customHeight="1" x14ac:dyDescent="0.2">
      <c r="A41" s="19"/>
      <c r="B41" s="19"/>
      <c r="C41" s="554" t="s">
        <v>777</v>
      </c>
      <c r="D41" s="554"/>
      <c r="E41" s="554"/>
      <c r="F41" s="554" t="s">
        <v>778</v>
      </c>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c r="AU41" s="554"/>
      <c r="AV41" s="554"/>
      <c r="AW41" s="554"/>
      <c r="AX41" s="554"/>
    </row>
    <row r="42" spans="1:50" ht="11.25"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row>
    <row r="43" spans="1:50" ht="11.25" customHeight="1" x14ac:dyDescent="0.2">
      <c r="A43" s="19"/>
      <c r="B43" s="525" t="s">
        <v>36</v>
      </c>
      <c r="C43" s="525"/>
      <c r="D43" s="525"/>
      <c r="E43" s="525"/>
      <c r="F43" s="525"/>
      <c r="G43" s="525"/>
      <c r="H43" s="525"/>
      <c r="I43" s="525"/>
      <c r="J43" s="525"/>
      <c r="K43" s="525"/>
      <c r="L43" s="525"/>
      <c r="M43" s="525"/>
      <c r="N43" s="525"/>
      <c r="O43" s="525"/>
      <c r="P43" s="525"/>
      <c r="Q43" s="525"/>
      <c r="R43" s="525"/>
      <c r="S43" s="525"/>
      <c r="T43" s="525"/>
      <c r="U43" s="525"/>
      <c r="V43" s="525"/>
      <c r="W43" s="525"/>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row>
    <row r="44" spans="1:50" ht="11.25" customHeight="1" x14ac:dyDescent="0.2">
      <c r="A44" s="19"/>
      <c r="B44" s="525"/>
      <c r="C44" s="525"/>
      <c r="D44" s="525"/>
      <c r="E44" s="525"/>
      <c r="F44" s="525"/>
      <c r="G44" s="525"/>
      <c r="H44" s="525"/>
      <c r="I44" s="525"/>
      <c r="J44" s="525"/>
      <c r="K44" s="525"/>
      <c r="L44" s="525"/>
      <c r="M44" s="525"/>
      <c r="N44" s="525"/>
      <c r="O44" s="525"/>
      <c r="P44" s="525"/>
      <c r="Q44" s="525"/>
      <c r="R44" s="525"/>
      <c r="S44" s="525"/>
      <c r="T44" s="525"/>
      <c r="U44" s="525"/>
      <c r="V44" s="525"/>
      <c r="W44" s="525"/>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row>
    <row r="45" spans="1:50" ht="11.25" customHeight="1" x14ac:dyDescent="0.2">
      <c r="A45" s="19"/>
      <c r="B45" s="487" t="s">
        <v>32</v>
      </c>
      <c r="C45" s="526"/>
      <c r="D45" s="361" t="s">
        <v>29</v>
      </c>
      <c r="E45" s="361"/>
      <c r="F45" s="361"/>
      <c r="G45" s="361"/>
      <c r="H45" s="361"/>
      <c r="I45" s="361"/>
      <c r="J45" s="361"/>
      <c r="K45" s="361"/>
      <c r="L45" s="361"/>
      <c r="M45" s="361"/>
      <c r="N45" s="361"/>
      <c r="O45" s="361"/>
      <c r="P45" s="360" t="s">
        <v>282</v>
      </c>
      <c r="Q45" s="361"/>
      <c r="R45" s="361"/>
      <c r="S45" s="361"/>
      <c r="T45" s="361"/>
      <c r="U45" s="361"/>
      <c r="V45" s="361"/>
      <c r="W45" s="362"/>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row>
    <row r="46" spans="1:50" ht="11.25" customHeight="1" x14ac:dyDescent="0.2">
      <c r="A46" s="19"/>
      <c r="B46" s="527"/>
      <c r="C46" s="528"/>
      <c r="D46" s="367"/>
      <c r="E46" s="367"/>
      <c r="F46" s="367"/>
      <c r="G46" s="367"/>
      <c r="H46" s="367"/>
      <c r="I46" s="367"/>
      <c r="J46" s="367"/>
      <c r="K46" s="367"/>
      <c r="L46" s="367"/>
      <c r="M46" s="367"/>
      <c r="N46" s="367"/>
      <c r="O46" s="367"/>
      <c r="P46" s="366"/>
      <c r="Q46" s="367"/>
      <c r="R46" s="367"/>
      <c r="S46" s="367"/>
      <c r="T46" s="367"/>
      <c r="U46" s="367"/>
      <c r="V46" s="367"/>
      <c r="W46" s="368"/>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row>
    <row r="47" spans="1:50" ht="11.25" customHeight="1" x14ac:dyDescent="0.2">
      <c r="A47" s="19"/>
      <c r="B47" s="527"/>
      <c r="C47" s="528"/>
      <c r="D47" s="361" t="s">
        <v>24</v>
      </c>
      <c r="E47" s="361"/>
      <c r="F47" s="361"/>
      <c r="G47" s="361"/>
      <c r="H47" s="361"/>
      <c r="I47" s="361"/>
      <c r="J47" s="361"/>
      <c r="K47" s="361"/>
      <c r="L47" s="361"/>
      <c r="M47" s="361"/>
      <c r="N47" s="361"/>
      <c r="O47" s="361"/>
      <c r="P47" s="420"/>
      <c r="Q47" s="275"/>
      <c r="R47" s="275"/>
      <c r="S47" s="275"/>
      <c r="T47" s="275"/>
      <c r="U47" s="275"/>
      <c r="V47" s="537" t="s">
        <v>280</v>
      </c>
      <c r="W47" s="538"/>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row>
    <row r="48" spans="1:50" ht="11.25" customHeight="1" x14ac:dyDescent="0.2">
      <c r="A48" s="19"/>
      <c r="B48" s="527"/>
      <c r="C48" s="528"/>
      <c r="D48" s="364"/>
      <c r="E48" s="364"/>
      <c r="F48" s="364"/>
      <c r="G48" s="364"/>
      <c r="H48" s="364"/>
      <c r="I48" s="364"/>
      <c r="J48" s="364"/>
      <c r="K48" s="364"/>
      <c r="L48" s="364"/>
      <c r="M48" s="364"/>
      <c r="N48" s="364"/>
      <c r="O48" s="364"/>
      <c r="P48" s="422"/>
      <c r="Q48" s="277"/>
      <c r="R48" s="277"/>
      <c r="S48" s="277"/>
      <c r="T48" s="277"/>
      <c r="U48" s="277"/>
      <c r="V48" s="537"/>
      <c r="W48" s="538"/>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row>
    <row r="49" spans="1:50" ht="11.25" customHeight="1" x14ac:dyDescent="0.2">
      <c r="A49" s="19"/>
      <c r="B49" s="527"/>
      <c r="C49" s="528"/>
      <c r="D49" s="513" t="s">
        <v>23</v>
      </c>
      <c r="E49" s="478"/>
      <c r="F49" s="478"/>
      <c r="G49" s="478"/>
      <c r="H49" s="478"/>
      <c r="I49" s="478"/>
      <c r="J49" s="478"/>
      <c r="K49" s="478"/>
      <c r="L49" s="478"/>
      <c r="M49" s="478"/>
      <c r="N49" s="478"/>
      <c r="O49" s="514"/>
      <c r="P49" s="420"/>
      <c r="Q49" s="275"/>
      <c r="R49" s="275"/>
      <c r="S49" s="275"/>
      <c r="T49" s="275"/>
      <c r="U49" s="275"/>
      <c r="V49" s="537" t="s">
        <v>280</v>
      </c>
      <c r="W49" s="538"/>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row>
    <row r="50" spans="1:50" ht="11.25" customHeight="1" x14ac:dyDescent="0.2">
      <c r="A50" s="19"/>
      <c r="B50" s="527"/>
      <c r="C50" s="528"/>
      <c r="D50" s="513"/>
      <c r="E50" s="478"/>
      <c r="F50" s="478"/>
      <c r="G50" s="478"/>
      <c r="H50" s="478"/>
      <c r="I50" s="478"/>
      <c r="J50" s="478"/>
      <c r="K50" s="478"/>
      <c r="L50" s="478"/>
      <c r="M50" s="478"/>
      <c r="N50" s="478"/>
      <c r="O50" s="514"/>
      <c r="P50" s="422"/>
      <c r="Q50" s="277"/>
      <c r="R50" s="277"/>
      <c r="S50" s="277"/>
      <c r="T50" s="277"/>
      <c r="U50" s="277"/>
      <c r="V50" s="537"/>
      <c r="W50" s="538"/>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row>
    <row r="51" spans="1:50" ht="11.25" customHeight="1" x14ac:dyDescent="0.2">
      <c r="A51" s="19"/>
      <c r="B51" s="527"/>
      <c r="C51" s="528"/>
      <c r="D51" s="364" t="s">
        <v>30</v>
      </c>
      <c r="E51" s="364"/>
      <c r="F51" s="364"/>
      <c r="G51" s="364"/>
      <c r="H51" s="364"/>
      <c r="I51" s="364"/>
      <c r="J51" s="364"/>
      <c r="K51" s="364"/>
      <c r="L51" s="364"/>
      <c r="M51" s="364"/>
      <c r="N51" s="364"/>
      <c r="O51" s="364"/>
      <c r="P51" s="420"/>
      <c r="Q51" s="275"/>
      <c r="R51" s="275"/>
      <c r="S51" s="275"/>
      <c r="T51" s="275"/>
      <c r="U51" s="275"/>
      <c r="V51" s="537" t="s">
        <v>280</v>
      </c>
      <c r="W51" s="538"/>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row>
    <row r="52" spans="1:50" ht="11.25" customHeight="1" x14ac:dyDescent="0.2">
      <c r="A52" s="19"/>
      <c r="B52" s="527"/>
      <c r="C52" s="528"/>
      <c r="D52" s="364"/>
      <c r="E52" s="364"/>
      <c r="F52" s="364"/>
      <c r="G52" s="364"/>
      <c r="H52" s="364"/>
      <c r="I52" s="364"/>
      <c r="J52" s="364"/>
      <c r="K52" s="364"/>
      <c r="L52" s="364"/>
      <c r="M52" s="364"/>
      <c r="N52" s="364"/>
      <c r="O52" s="364"/>
      <c r="P52" s="533"/>
      <c r="Q52" s="534"/>
      <c r="R52" s="534"/>
      <c r="S52" s="534"/>
      <c r="T52" s="534"/>
      <c r="U52" s="534"/>
      <c r="V52" s="329"/>
      <c r="W52" s="330"/>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row>
    <row r="53" spans="1:50" ht="11.25" customHeight="1" x14ac:dyDescent="0.15">
      <c r="A53" s="19"/>
      <c r="B53" s="487" t="s">
        <v>31</v>
      </c>
      <c r="C53" s="526"/>
      <c r="D53" s="361" t="s">
        <v>29</v>
      </c>
      <c r="E53" s="361"/>
      <c r="F53" s="361"/>
      <c r="G53" s="361"/>
      <c r="H53" s="361"/>
      <c r="I53" s="361"/>
      <c r="J53" s="361"/>
      <c r="K53" s="361"/>
      <c r="L53" s="361"/>
      <c r="M53" s="361"/>
      <c r="N53" s="361"/>
      <c r="O53" s="361"/>
      <c r="P53" s="544" t="s">
        <v>782</v>
      </c>
      <c r="Q53" s="361"/>
      <c r="R53" s="361"/>
      <c r="S53" s="361"/>
      <c r="T53" s="361"/>
      <c r="U53" s="361"/>
      <c r="V53" s="361"/>
      <c r="W53" s="362"/>
      <c r="X53" s="539" t="e">
        <f>EDATE(表紙!$Q$70,-2)</f>
        <v>#NUM!</v>
      </c>
      <c r="Y53" s="540"/>
      <c r="Z53" s="540"/>
      <c r="AA53" s="540"/>
      <c r="AB53" s="540"/>
      <c r="AC53" s="540"/>
      <c r="AD53" s="540"/>
      <c r="AE53" s="541"/>
      <c r="AF53" s="46"/>
      <c r="AG53" s="47"/>
      <c r="AH53" s="175"/>
      <c r="AI53" s="175"/>
      <c r="AJ53" s="175"/>
      <c r="AK53" s="175"/>
      <c r="AL53" s="175"/>
      <c r="AM53" s="175"/>
      <c r="AN53" s="175"/>
      <c r="AO53" s="175"/>
      <c r="AP53" s="175"/>
      <c r="AQ53" s="175"/>
      <c r="AR53" s="175"/>
      <c r="AS53" s="175"/>
      <c r="AT53" s="175"/>
      <c r="AU53" s="175"/>
      <c r="AV53" s="175"/>
      <c r="AW53" s="175"/>
      <c r="AX53" s="48"/>
    </row>
    <row r="54" spans="1:50" ht="11.25" customHeight="1" x14ac:dyDescent="0.15">
      <c r="A54" s="19"/>
      <c r="B54" s="527"/>
      <c r="C54" s="528"/>
      <c r="D54" s="367"/>
      <c r="E54" s="367"/>
      <c r="F54" s="367"/>
      <c r="G54" s="367"/>
      <c r="H54" s="367"/>
      <c r="I54" s="367"/>
      <c r="J54" s="367"/>
      <c r="K54" s="367"/>
      <c r="L54" s="367"/>
      <c r="M54" s="367"/>
      <c r="N54" s="367"/>
      <c r="O54" s="367"/>
      <c r="P54" s="366"/>
      <c r="Q54" s="367"/>
      <c r="R54" s="367"/>
      <c r="S54" s="367"/>
      <c r="T54" s="367"/>
      <c r="U54" s="367"/>
      <c r="V54" s="367"/>
      <c r="W54" s="368"/>
      <c r="X54" s="366" t="s">
        <v>375</v>
      </c>
      <c r="Y54" s="367"/>
      <c r="Z54" s="367"/>
      <c r="AA54" s="367"/>
      <c r="AB54" s="367"/>
      <c r="AC54" s="367"/>
      <c r="AD54" s="367"/>
      <c r="AE54" s="368"/>
      <c r="AF54" s="44"/>
      <c r="AG54" s="47"/>
      <c r="AH54" s="175"/>
      <c r="AI54" s="175"/>
      <c r="AJ54" s="175"/>
      <c r="AK54" s="175"/>
      <c r="AL54" s="175"/>
      <c r="AM54" s="175"/>
      <c r="AN54" s="175"/>
      <c r="AO54" s="175"/>
      <c r="AP54" s="175"/>
      <c r="AQ54" s="175"/>
      <c r="AR54" s="175"/>
      <c r="AS54" s="175"/>
      <c r="AT54" s="175"/>
      <c r="AU54" s="175"/>
      <c r="AV54" s="175"/>
      <c r="AW54" s="175"/>
      <c r="AX54" s="48"/>
    </row>
    <row r="55" spans="1:50" ht="11.25" customHeight="1" x14ac:dyDescent="0.15">
      <c r="A55" s="19"/>
      <c r="B55" s="527"/>
      <c r="C55" s="528"/>
      <c r="D55" s="361" t="s">
        <v>24</v>
      </c>
      <c r="E55" s="361"/>
      <c r="F55" s="361"/>
      <c r="G55" s="361"/>
      <c r="H55" s="361"/>
      <c r="I55" s="361"/>
      <c r="J55" s="361"/>
      <c r="K55" s="361"/>
      <c r="L55" s="361"/>
      <c r="M55" s="361"/>
      <c r="N55" s="361"/>
      <c r="O55" s="361"/>
      <c r="P55" s="420"/>
      <c r="Q55" s="275"/>
      <c r="R55" s="275"/>
      <c r="S55" s="275"/>
      <c r="T55" s="275"/>
      <c r="U55" s="275"/>
      <c r="V55" s="537" t="s">
        <v>280</v>
      </c>
      <c r="W55" s="538"/>
      <c r="X55" s="420"/>
      <c r="Y55" s="275"/>
      <c r="Z55" s="275"/>
      <c r="AA55" s="275"/>
      <c r="AB55" s="275"/>
      <c r="AC55" s="275"/>
      <c r="AD55" s="537" t="s">
        <v>280</v>
      </c>
      <c r="AE55" s="538"/>
      <c r="AF55" s="46"/>
      <c r="AG55" s="45"/>
      <c r="AH55" s="175"/>
      <c r="AI55" s="175"/>
      <c r="AJ55" s="175"/>
      <c r="AK55" s="175"/>
      <c r="AL55" s="175"/>
      <c r="AM55" s="175"/>
      <c r="AN55" s="175"/>
      <c r="AO55" s="175"/>
      <c r="AP55" s="175"/>
      <c r="AQ55" s="175"/>
      <c r="AR55" s="175"/>
      <c r="AS55" s="175"/>
      <c r="AT55" s="175"/>
      <c r="AU55" s="175"/>
      <c r="AV55" s="175"/>
      <c r="AW55" s="175"/>
      <c r="AX55" s="48"/>
    </row>
    <row r="56" spans="1:50" ht="11.25" customHeight="1" x14ac:dyDescent="0.2">
      <c r="A56" s="19"/>
      <c r="B56" s="527"/>
      <c r="C56" s="528"/>
      <c r="D56" s="367"/>
      <c r="E56" s="367"/>
      <c r="F56" s="367"/>
      <c r="G56" s="367"/>
      <c r="H56" s="367"/>
      <c r="I56" s="367"/>
      <c r="J56" s="367"/>
      <c r="K56" s="367"/>
      <c r="L56" s="367"/>
      <c r="M56" s="367"/>
      <c r="N56" s="367"/>
      <c r="O56" s="367"/>
      <c r="P56" s="422"/>
      <c r="Q56" s="277"/>
      <c r="R56" s="277"/>
      <c r="S56" s="277"/>
      <c r="T56" s="277"/>
      <c r="U56" s="277"/>
      <c r="V56" s="537"/>
      <c r="W56" s="538"/>
      <c r="X56" s="422"/>
      <c r="Y56" s="277"/>
      <c r="Z56" s="277"/>
      <c r="AA56" s="277"/>
      <c r="AB56" s="277"/>
      <c r="AC56" s="277"/>
      <c r="AD56" s="537"/>
      <c r="AE56" s="538"/>
      <c r="AF56" s="19"/>
      <c r="AG56" s="19"/>
      <c r="AH56" s="19"/>
      <c r="AI56" s="19"/>
      <c r="AJ56" s="19"/>
      <c r="AK56" s="19"/>
      <c r="AL56" s="19"/>
      <c r="AM56" s="19"/>
      <c r="AN56" s="19"/>
      <c r="AO56" s="19"/>
      <c r="AP56" s="19"/>
      <c r="AQ56" s="19"/>
      <c r="AR56" s="19"/>
      <c r="AS56" s="19"/>
      <c r="AT56" s="19"/>
      <c r="AU56" s="19"/>
      <c r="AV56" s="19"/>
      <c r="AW56" s="19"/>
      <c r="AX56" s="19"/>
    </row>
    <row r="57" spans="1:50" ht="11.25" customHeight="1" x14ac:dyDescent="0.2">
      <c r="A57" s="19"/>
      <c r="B57" s="527"/>
      <c r="C57" s="528"/>
      <c r="D57" s="513" t="s">
        <v>23</v>
      </c>
      <c r="E57" s="478"/>
      <c r="F57" s="478"/>
      <c r="G57" s="478"/>
      <c r="H57" s="478"/>
      <c r="I57" s="478"/>
      <c r="J57" s="478"/>
      <c r="K57" s="478"/>
      <c r="L57" s="478"/>
      <c r="M57" s="478"/>
      <c r="N57" s="478"/>
      <c r="O57" s="514"/>
      <c r="P57" s="420"/>
      <c r="Q57" s="275"/>
      <c r="R57" s="275"/>
      <c r="S57" s="275"/>
      <c r="T57" s="275"/>
      <c r="U57" s="275"/>
      <c r="V57" s="537" t="s">
        <v>280</v>
      </c>
      <c r="W57" s="538"/>
      <c r="X57" s="420"/>
      <c r="Y57" s="275"/>
      <c r="Z57" s="275"/>
      <c r="AA57" s="275"/>
      <c r="AB57" s="275"/>
      <c r="AC57" s="275"/>
      <c r="AD57" s="537" t="s">
        <v>280</v>
      </c>
      <c r="AE57" s="538"/>
      <c r="AF57" s="19"/>
      <c r="AG57" s="19"/>
      <c r="AH57" s="19"/>
      <c r="AI57" s="19"/>
      <c r="AJ57" s="19"/>
      <c r="AK57" s="19"/>
      <c r="AL57" s="19"/>
      <c r="AM57" s="19"/>
      <c r="AN57" s="19"/>
      <c r="AO57" s="19"/>
      <c r="AP57" s="19"/>
      <c r="AQ57" s="19"/>
      <c r="AR57" s="19"/>
      <c r="AS57" s="19"/>
      <c r="AT57" s="19"/>
      <c r="AU57" s="19"/>
      <c r="AV57" s="19"/>
      <c r="AW57" s="19"/>
      <c r="AX57" s="19"/>
    </row>
    <row r="58" spans="1:50" ht="11.25" customHeight="1" x14ac:dyDescent="0.2">
      <c r="A58" s="19"/>
      <c r="B58" s="527"/>
      <c r="C58" s="528"/>
      <c r="D58" s="513"/>
      <c r="E58" s="478"/>
      <c r="F58" s="478"/>
      <c r="G58" s="478"/>
      <c r="H58" s="478"/>
      <c r="I58" s="478"/>
      <c r="J58" s="478"/>
      <c r="K58" s="478"/>
      <c r="L58" s="478"/>
      <c r="M58" s="478"/>
      <c r="N58" s="478"/>
      <c r="O58" s="514"/>
      <c r="P58" s="422"/>
      <c r="Q58" s="277"/>
      <c r="R58" s="277"/>
      <c r="S58" s="277"/>
      <c r="T58" s="277"/>
      <c r="U58" s="277"/>
      <c r="V58" s="537"/>
      <c r="W58" s="538"/>
      <c r="X58" s="422"/>
      <c r="Y58" s="277"/>
      <c r="Z58" s="277"/>
      <c r="AA58" s="277"/>
      <c r="AB58" s="277"/>
      <c r="AC58" s="277"/>
      <c r="AD58" s="537"/>
      <c r="AE58" s="538"/>
      <c r="AF58" s="19"/>
      <c r="AG58" s="19"/>
      <c r="AH58" s="19"/>
      <c r="AI58" s="19"/>
      <c r="AJ58" s="19"/>
      <c r="AK58" s="19"/>
      <c r="AL58" s="19"/>
      <c r="AM58" s="19"/>
      <c r="AN58" s="19"/>
      <c r="AO58" s="19"/>
      <c r="AP58" s="19"/>
      <c r="AQ58" s="19"/>
      <c r="AR58" s="19"/>
      <c r="AS58" s="19"/>
      <c r="AT58" s="19"/>
      <c r="AU58" s="19"/>
      <c r="AV58" s="19"/>
      <c r="AW58" s="19"/>
      <c r="AX58" s="19"/>
    </row>
    <row r="59" spans="1:50" ht="11.25" customHeight="1" x14ac:dyDescent="0.2">
      <c r="A59" s="19"/>
      <c r="B59" s="527"/>
      <c r="C59" s="528"/>
      <c r="D59" s="364" t="s">
        <v>33</v>
      </c>
      <c r="E59" s="364"/>
      <c r="F59" s="364"/>
      <c r="G59" s="364"/>
      <c r="H59" s="364"/>
      <c r="I59" s="364"/>
      <c r="J59" s="364"/>
      <c r="K59" s="364"/>
      <c r="L59" s="364"/>
      <c r="M59" s="364"/>
      <c r="N59" s="364"/>
      <c r="O59" s="364"/>
      <c r="P59" s="420"/>
      <c r="Q59" s="275"/>
      <c r="R59" s="275"/>
      <c r="S59" s="275"/>
      <c r="T59" s="275"/>
      <c r="U59" s="275"/>
      <c r="V59" s="537" t="s">
        <v>280</v>
      </c>
      <c r="W59" s="538"/>
      <c r="X59" s="420"/>
      <c r="Y59" s="275"/>
      <c r="Z59" s="275"/>
      <c r="AA59" s="275"/>
      <c r="AB59" s="275"/>
      <c r="AC59" s="275"/>
      <c r="AD59" s="537" t="s">
        <v>280</v>
      </c>
      <c r="AE59" s="538"/>
      <c r="AF59" s="19"/>
      <c r="AG59" s="19"/>
      <c r="AH59" s="19"/>
      <c r="AI59" s="19"/>
      <c r="AJ59" s="19"/>
      <c r="AK59" s="19"/>
      <c r="AL59" s="19"/>
      <c r="AM59" s="19"/>
      <c r="AN59" s="19"/>
      <c r="AO59" s="19"/>
      <c r="AP59" s="19"/>
      <c r="AQ59" s="19"/>
      <c r="AR59" s="19"/>
      <c r="AS59" s="19"/>
      <c r="AT59" s="19"/>
      <c r="AU59" s="19"/>
      <c r="AV59" s="19"/>
      <c r="AW59" s="19"/>
      <c r="AX59" s="19"/>
    </row>
    <row r="60" spans="1:50" ht="11.25" customHeight="1" x14ac:dyDescent="0.2">
      <c r="A60" s="19"/>
      <c r="B60" s="535"/>
      <c r="C60" s="536"/>
      <c r="D60" s="367"/>
      <c r="E60" s="367"/>
      <c r="F60" s="367"/>
      <c r="G60" s="367"/>
      <c r="H60" s="367"/>
      <c r="I60" s="367"/>
      <c r="J60" s="367"/>
      <c r="K60" s="367"/>
      <c r="L60" s="367"/>
      <c r="M60" s="367"/>
      <c r="N60" s="367"/>
      <c r="O60" s="367"/>
      <c r="P60" s="422"/>
      <c r="Q60" s="277"/>
      <c r="R60" s="277"/>
      <c r="S60" s="277"/>
      <c r="T60" s="277"/>
      <c r="U60" s="277"/>
      <c r="V60" s="537"/>
      <c r="W60" s="538"/>
      <c r="X60" s="422"/>
      <c r="Y60" s="277"/>
      <c r="Z60" s="277"/>
      <c r="AA60" s="277"/>
      <c r="AB60" s="277"/>
      <c r="AC60" s="277"/>
      <c r="AD60" s="537"/>
      <c r="AE60" s="538"/>
      <c r="AF60" s="19"/>
      <c r="AG60" s="19"/>
      <c r="AH60" s="19"/>
      <c r="AI60" s="19"/>
      <c r="AJ60" s="19"/>
      <c r="AK60" s="19"/>
      <c r="AL60" s="19"/>
      <c r="AM60" s="19"/>
      <c r="AN60" s="19"/>
      <c r="AO60" s="19"/>
      <c r="AP60" s="19"/>
      <c r="AQ60" s="19"/>
      <c r="AR60" s="19"/>
      <c r="AS60" s="19"/>
      <c r="AT60" s="19"/>
      <c r="AU60" s="19"/>
      <c r="AV60" s="19"/>
      <c r="AW60" s="19"/>
      <c r="AX60" s="19"/>
    </row>
    <row r="61" spans="1:50" ht="11.25" customHeight="1" x14ac:dyDescent="0.2">
      <c r="A61" s="19"/>
      <c r="B61" s="487" t="s">
        <v>22</v>
      </c>
      <c r="C61" s="488"/>
      <c r="D61" s="547" t="s">
        <v>771</v>
      </c>
      <c r="E61" s="548"/>
      <c r="F61" s="478" t="s">
        <v>12</v>
      </c>
      <c r="G61" s="478"/>
      <c r="H61" s="478"/>
      <c r="I61" s="478"/>
      <c r="J61" s="478"/>
      <c r="K61" s="478"/>
      <c r="L61" s="478"/>
      <c r="M61" s="478"/>
      <c r="N61" s="478"/>
      <c r="O61" s="478"/>
      <c r="P61" s="478" t="s">
        <v>11</v>
      </c>
      <c r="Q61" s="478"/>
      <c r="R61" s="478"/>
      <c r="S61" s="478"/>
      <c r="T61" s="478"/>
      <c r="U61" s="478"/>
      <c r="V61" s="478"/>
      <c r="W61" s="478"/>
      <c r="X61" s="478" t="s">
        <v>19</v>
      </c>
      <c r="Y61" s="478"/>
      <c r="Z61" s="478"/>
      <c r="AA61" s="478"/>
      <c r="AB61" s="478"/>
      <c r="AC61" s="478"/>
      <c r="AD61" s="478"/>
      <c r="AE61" s="478"/>
      <c r="AF61" s="478"/>
      <c r="AG61" s="478"/>
      <c r="AH61" s="478" t="s">
        <v>11</v>
      </c>
      <c r="AI61" s="478"/>
      <c r="AJ61" s="478"/>
      <c r="AK61" s="478"/>
      <c r="AL61" s="478"/>
      <c r="AM61" s="478"/>
      <c r="AN61" s="478"/>
      <c r="AO61" s="478"/>
      <c r="AP61" s="19"/>
      <c r="AQ61" s="19"/>
      <c r="AR61" s="19"/>
      <c r="AS61" s="19"/>
      <c r="AT61" s="19"/>
      <c r="AU61" s="19"/>
      <c r="AV61" s="19"/>
      <c r="AW61" s="19"/>
      <c r="AX61" s="19"/>
    </row>
    <row r="62" spans="1:50" ht="11.25" customHeight="1" x14ac:dyDescent="0.2">
      <c r="A62" s="19"/>
      <c r="B62" s="489"/>
      <c r="C62" s="490"/>
      <c r="D62" s="549"/>
      <c r="E62" s="550"/>
      <c r="F62" s="478"/>
      <c r="G62" s="478"/>
      <c r="H62" s="478"/>
      <c r="I62" s="478"/>
      <c r="J62" s="478"/>
      <c r="K62" s="478"/>
      <c r="L62" s="478"/>
      <c r="M62" s="478"/>
      <c r="N62" s="478"/>
      <c r="O62" s="478"/>
      <c r="P62" s="504" t="s">
        <v>13</v>
      </c>
      <c r="Q62" s="505"/>
      <c r="R62" s="505"/>
      <c r="S62" s="505"/>
      <c r="T62" s="505" t="s">
        <v>14</v>
      </c>
      <c r="U62" s="505"/>
      <c r="V62" s="505"/>
      <c r="W62" s="506"/>
      <c r="X62" s="478"/>
      <c r="Y62" s="478"/>
      <c r="Z62" s="478"/>
      <c r="AA62" s="478"/>
      <c r="AB62" s="478"/>
      <c r="AC62" s="478"/>
      <c r="AD62" s="478"/>
      <c r="AE62" s="478"/>
      <c r="AF62" s="478"/>
      <c r="AG62" s="478"/>
      <c r="AH62" s="504" t="s">
        <v>13</v>
      </c>
      <c r="AI62" s="505"/>
      <c r="AJ62" s="505"/>
      <c r="AK62" s="505"/>
      <c r="AL62" s="505" t="s">
        <v>14</v>
      </c>
      <c r="AM62" s="505"/>
      <c r="AN62" s="505"/>
      <c r="AO62" s="506"/>
      <c r="AP62" s="19"/>
      <c r="AQ62" s="19"/>
      <c r="AR62" s="19"/>
      <c r="AS62" s="19"/>
      <c r="AT62" s="19"/>
      <c r="AU62" s="19"/>
      <c r="AV62" s="19"/>
      <c r="AW62" s="19"/>
      <c r="AX62" s="19"/>
    </row>
    <row r="63" spans="1:50" ht="11.25" customHeight="1" x14ac:dyDescent="0.2">
      <c r="A63" s="19"/>
      <c r="B63" s="489"/>
      <c r="C63" s="490"/>
      <c r="D63" s="549"/>
      <c r="E63" s="550"/>
      <c r="F63" s="478" t="s">
        <v>321</v>
      </c>
      <c r="G63" s="478"/>
      <c r="H63" s="478"/>
      <c r="I63" s="478"/>
      <c r="J63" s="478"/>
      <c r="K63" s="478"/>
      <c r="L63" s="478" t="s">
        <v>17</v>
      </c>
      <c r="M63" s="478"/>
      <c r="N63" s="478"/>
      <c r="O63" s="478"/>
      <c r="P63" s="496"/>
      <c r="Q63" s="494"/>
      <c r="R63" s="494"/>
      <c r="S63" s="494"/>
      <c r="T63" s="494"/>
      <c r="U63" s="494"/>
      <c r="V63" s="494"/>
      <c r="W63" s="495"/>
      <c r="X63" s="478" t="s">
        <v>321</v>
      </c>
      <c r="Y63" s="478"/>
      <c r="Z63" s="478"/>
      <c r="AA63" s="478"/>
      <c r="AB63" s="478"/>
      <c r="AC63" s="478"/>
      <c r="AD63" s="478" t="s">
        <v>17</v>
      </c>
      <c r="AE63" s="478"/>
      <c r="AF63" s="478"/>
      <c r="AG63" s="478"/>
      <c r="AH63" s="496"/>
      <c r="AI63" s="494"/>
      <c r="AJ63" s="494"/>
      <c r="AK63" s="494"/>
      <c r="AL63" s="494"/>
      <c r="AM63" s="494"/>
      <c r="AN63" s="494"/>
      <c r="AO63" s="495"/>
      <c r="AP63" s="19"/>
      <c r="AQ63" s="19"/>
      <c r="AR63" s="19"/>
      <c r="AS63" s="19"/>
      <c r="AT63" s="19"/>
      <c r="AU63" s="19"/>
      <c r="AV63" s="19"/>
      <c r="AW63" s="19"/>
      <c r="AX63" s="19"/>
    </row>
    <row r="64" spans="1:50" ht="11.25" customHeight="1" x14ac:dyDescent="0.2">
      <c r="A64" s="19"/>
      <c r="B64" s="489"/>
      <c r="C64" s="490"/>
      <c r="D64" s="549"/>
      <c r="E64" s="550"/>
      <c r="F64" s="478"/>
      <c r="G64" s="478"/>
      <c r="H64" s="478"/>
      <c r="I64" s="478"/>
      <c r="J64" s="478"/>
      <c r="K64" s="478"/>
      <c r="L64" s="478" t="s">
        <v>18</v>
      </c>
      <c r="M64" s="478"/>
      <c r="N64" s="478"/>
      <c r="O64" s="478"/>
      <c r="P64" s="496"/>
      <c r="Q64" s="494"/>
      <c r="R64" s="494"/>
      <c r="S64" s="494"/>
      <c r="T64" s="494"/>
      <c r="U64" s="494"/>
      <c r="V64" s="494"/>
      <c r="W64" s="495"/>
      <c r="X64" s="478"/>
      <c r="Y64" s="478"/>
      <c r="Z64" s="478"/>
      <c r="AA64" s="478"/>
      <c r="AB64" s="478"/>
      <c r="AC64" s="478"/>
      <c r="AD64" s="478" t="s">
        <v>18</v>
      </c>
      <c r="AE64" s="478"/>
      <c r="AF64" s="478"/>
      <c r="AG64" s="478"/>
      <c r="AH64" s="496"/>
      <c r="AI64" s="494"/>
      <c r="AJ64" s="494"/>
      <c r="AK64" s="494"/>
      <c r="AL64" s="494"/>
      <c r="AM64" s="494"/>
      <c r="AN64" s="494"/>
      <c r="AO64" s="495"/>
      <c r="AP64" s="19"/>
      <c r="AQ64" s="19"/>
      <c r="AR64" s="19"/>
      <c r="AS64" s="19"/>
      <c r="AT64" s="19"/>
      <c r="AU64" s="19"/>
      <c r="AV64" s="19"/>
      <c r="AW64" s="19"/>
      <c r="AX64" s="19"/>
    </row>
    <row r="65" spans="1:50" ht="11.25" customHeight="1" x14ac:dyDescent="0.2">
      <c r="A65" s="19"/>
      <c r="B65" s="489"/>
      <c r="C65" s="490"/>
      <c r="D65" s="549"/>
      <c r="E65" s="550"/>
      <c r="F65" s="478" t="s">
        <v>15</v>
      </c>
      <c r="G65" s="478"/>
      <c r="H65" s="478"/>
      <c r="I65" s="478"/>
      <c r="J65" s="478"/>
      <c r="K65" s="478"/>
      <c r="L65" s="478"/>
      <c r="M65" s="478"/>
      <c r="N65" s="478"/>
      <c r="O65" s="478"/>
      <c r="P65" s="502"/>
      <c r="Q65" s="503"/>
      <c r="R65" s="503"/>
      <c r="S65" s="503"/>
      <c r="T65" s="503"/>
      <c r="U65" s="503"/>
      <c r="V65" s="503"/>
      <c r="W65" s="512"/>
      <c r="X65" s="478" t="s">
        <v>15</v>
      </c>
      <c r="Y65" s="478"/>
      <c r="Z65" s="478"/>
      <c r="AA65" s="478"/>
      <c r="AB65" s="478"/>
      <c r="AC65" s="478"/>
      <c r="AD65" s="478"/>
      <c r="AE65" s="478"/>
      <c r="AF65" s="478"/>
      <c r="AG65" s="478"/>
      <c r="AH65" s="502"/>
      <c r="AI65" s="503"/>
      <c r="AJ65" s="503"/>
      <c r="AK65" s="503"/>
      <c r="AL65" s="503"/>
      <c r="AM65" s="503"/>
      <c r="AN65" s="503"/>
      <c r="AO65" s="512"/>
      <c r="AP65" s="19"/>
      <c r="AQ65" s="19"/>
      <c r="AR65" s="19"/>
      <c r="AS65" s="19"/>
      <c r="AT65" s="19"/>
      <c r="AU65" s="19"/>
      <c r="AV65" s="19"/>
      <c r="AW65" s="19"/>
      <c r="AX65" s="19"/>
    </row>
    <row r="66" spans="1:50" ht="11.25" customHeight="1" x14ac:dyDescent="0.2">
      <c r="A66" s="19"/>
      <c r="B66" s="489"/>
      <c r="C66" s="490"/>
      <c r="D66" s="551"/>
      <c r="E66" s="552"/>
      <c r="F66" s="478" t="s">
        <v>16</v>
      </c>
      <c r="G66" s="478"/>
      <c r="H66" s="478"/>
      <c r="I66" s="478"/>
      <c r="J66" s="478"/>
      <c r="K66" s="478"/>
      <c r="L66" s="478"/>
      <c r="M66" s="478"/>
      <c r="N66" s="478"/>
      <c r="O66" s="478"/>
      <c r="P66" s="502"/>
      <c r="Q66" s="503"/>
      <c r="R66" s="503"/>
      <c r="S66" s="503"/>
      <c r="T66" s="503"/>
      <c r="U66" s="503"/>
      <c r="V66" s="503"/>
      <c r="W66" s="512"/>
      <c r="X66" s="478" t="s">
        <v>16</v>
      </c>
      <c r="Y66" s="478"/>
      <c r="Z66" s="478"/>
      <c r="AA66" s="478"/>
      <c r="AB66" s="478"/>
      <c r="AC66" s="478"/>
      <c r="AD66" s="478"/>
      <c r="AE66" s="478"/>
      <c r="AF66" s="478"/>
      <c r="AG66" s="478"/>
      <c r="AH66" s="502"/>
      <c r="AI66" s="503"/>
      <c r="AJ66" s="503"/>
      <c r="AK66" s="503"/>
      <c r="AL66" s="503"/>
      <c r="AM66" s="503"/>
      <c r="AN66" s="503"/>
      <c r="AO66" s="512"/>
      <c r="AP66" s="19"/>
      <c r="AQ66" s="19"/>
      <c r="AR66" s="19"/>
      <c r="AS66" s="19"/>
      <c r="AT66" s="19"/>
      <c r="AU66" s="19"/>
      <c r="AV66" s="19"/>
      <c r="AW66" s="19"/>
      <c r="AX66" s="19"/>
    </row>
    <row r="67" spans="1:50" ht="11.25" customHeight="1" x14ac:dyDescent="0.2">
      <c r="A67" s="19"/>
      <c r="B67" s="489"/>
      <c r="C67" s="490"/>
      <c r="D67" s="555" t="s">
        <v>21</v>
      </c>
      <c r="E67" s="555"/>
      <c r="F67" s="555"/>
      <c r="G67" s="555"/>
      <c r="H67" s="555"/>
      <c r="I67" s="555"/>
      <c r="J67" s="555"/>
      <c r="K67" s="555"/>
      <c r="L67" s="555"/>
      <c r="M67" s="555"/>
      <c r="N67" s="555"/>
      <c r="O67" s="556"/>
      <c r="P67" s="519" t="s">
        <v>8</v>
      </c>
      <c r="Q67" s="519"/>
      <c r="R67" s="519"/>
      <c r="S67" s="519"/>
      <c r="T67" s="519"/>
      <c r="U67" s="519"/>
      <c r="V67" s="519"/>
      <c r="W67" s="519"/>
      <c r="X67" s="478" t="s">
        <v>20</v>
      </c>
      <c r="Y67" s="478"/>
      <c r="Z67" s="478"/>
      <c r="AA67" s="478"/>
      <c r="AB67" s="478"/>
      <c r="AC67" s="478"/>
      <c r="AD67" s="478"/>
      <c r="AE67" s="478"/>
      <c r="AF67" s="19"/>
      <c r="AG67" s="19"/>
      <c r="AH67" s="19"/>
      <c r="AI67" s="19"/>
      <c r="AJ67" s="19"/>
      <c r="AK67" s="19"/>
      <c r="AL67" s="19"/>
      <c r="AM67" s="19"/>
      <c r="AN67" s="19"/>
      <c r="AO67" s="19"/>
      <c r="AP67" s="19"/>
      <c r="AQ67" s="19"/>
      <c r="AR67" s="19"/>
      <c r="AS67" s="19"/>
      <c r="AT67" s="19"/>
      <c r="AU67" s="19"/>
      <c r="AV67" s="19"/>
      <c r="AW67" s="19"/>
      <c r="AX67" s="19"/>
    </row>
    <row r="68" spans="1:50" ht="11.25" customHeight="1" x14ac:dyDescent="0.2">
      <c r="A68" s="19"/>
      <c r="B68" s="489"/>
      <c r="C68" s="490"/>
      <c r="D68" s="555"/>
      <c r="E68" s="555"/>
      <c r="F68" s="555"/>
      <c r="G68" s="555"/>
      <c r="H68" s="555"/>
      <c r="I68" s="555"/>
      <c r="J68" s="555"/>
      <c r="K68" s="555"/>
      <c r="L68" s="555"/>
      <c r="M68" s="555"/>
      <c r="N68" s="555"/>
      <c r="O68" s="556"/>
      <c r="P68" s="504" t="s">
        <v>13</v>
      </c>
      <c r="Q68" s="505"/>
      <c r="R68" s="505"/>
      <c r="S68" s="505"/>
      <c r="T68" s="505" t="s">
        <v>14</v>
      </c>
      <c r="U68" s="505"/>
      <c r="V68" s="505"/>
      <c r="W68" s="506"/>
      <c r="X68" s="504" t="s">
        <v>13</v>
      </c>
      <c r="Y68" s="505"/>
      <c r="Z68" s="505"/>
      <c r="AA68" s="505"/>
      <c r="AB68" s="505" t="s">
        <v>14</v>
      </c>
      <c r="AC68" s="505"/>
      <c r="AD68" s="505"/>
      <c r="AE68" s="506"/>
      <c r="AF68" s="19"/>
      <c r="AG68" s="19"/>
      <c r="AH68" s="19"/>
      <c r="AI68" s="19"/>
      <c r="AJ68" s="19"/>
      <c r="AK68" s="19"/>
      <c r="AL68" s="19"/>
      <c r="AM68" s="19"/>
      <c r="AN68" s="19"/>
      <c r="AO68" s="19"/>
      <c r="AP68" s="19"/>
      <c r="AQ68" s="19"/>
      <c r="AR68" s="19"/>
      <c r="AS68" s="19"/>
      <c r="AT68" s="19"/>
      <c r="AU68" s="19"/>
      <c r="AV68" s="19"/>
      <c r="AW68" s="19"/>
      <c r="AX68" s="19"/>
    </row>
    <row r="69" spans="1:50" ht="11.25" customHeight="1" x14ac:dyDescent="0.2">
      <c r="A69" s="19"/>
      <c r="B69" s="489"/>
      <c r="C69" s="490"/>
      <c r="D69" s="517"/>
      <c r="E69" s="490"/>
      <c r="F69" s="478" t="s">
        <v>321</v>
      </c>
      <c r="G69" s="478"/>
      <c r="H69" s="478"/>
      <c r="I69" s="478"/>
      <c r="J69" s="478"/>
      <c r="K69" s="478"/>
      <c r="L69" s="478" t="s">
        <v>17</v>
      </c>
      <c r="M69" s="478"/>
      <c r="N69" s="478"/>
      <c r="O69" s="478"/>
      <c r="P69" s="496"/>
      <c r="Q69" s="494"/>
      <c r="R69" s="494"/>
      <c r="S69" s="494"/>
      <c r="T69" s="494"/>
      <c r="U69" s="494"/>
      <c r="V69" s="494"/>
      <c r="W69" s="495"/>
      <c r="X69" s="496"/>
      <c r="Y69" s="494"/>
      <c r="Z69" s="494"/>
      <c r="AA69" s="494"/>
      <c r="AB69" s="494"/>
      <c r="AC69" s="494"/>
      <c r="AD69" s="494"/>
      <c r="AE69" s="495"/>
      <c r="AF69" s="19"/>
      <c r="AG69" s="19"/>
      <c r="AH69" s="19"/>
      <c r="AI69" s="19"/>
      <c r="AJ69" s="19"/>
      <c r="AK69" s="19"/>
      <c r="AL69" s="19"/>
      <c r="AM69" s="19"/>
      <c r="AN69" s="19"/>
      <c r="AO69" s="19"/>
      <c r="AP69" s="19"/>
      <c r="AQ69" s="19"/>
      <c r="AR69" s="19"/>
      <c r="AS69" s="19"/>
      <c r="AT69" s="19"/>
      <c r="AU69" s="19"/>
      <c r="AV69" s="19"/>
      <c r="AW69" s="19"/>
      <c r="AX69" s="19"/>
    </row>
    <row r="70" spans="1:50" ht="11.25" customHeight="1" x14ac:dyDescent="0.2">
      <c r="A70" s="19"/>
      <c r="B70" s="489"/>
      <c r="C70" s="490"/>
      <c r="D70" s="517"/>
      <c r="E70" s="490"/>
      <c r="F70" s="478"/>
      <c r="G70" s="478"/>
      <c r="H70" s="478"/>
      <c r="I70" s="478"/>
      <c r="J70" s="478"/>
      <c r="K70" s="478"/>
      <c r="L70" s="478" t="s">
        <v>18</v>
      </c>
      <c r="M70" s="478"/>
      <c r="N70" s="478"/>
      <c r="O70" s="478"/>
      <c r="P70" s="496"/>
      <c r="Q70" s="494"/>
      <c r="R70" s="494"/>
      <c r="S70" s="494"/>
      <c r="T70" s="494"/>
      <c r="U70" s="494"/>
      <c r="V70" s="494"/>
      <c r="W70" s="495"/>
      <c r="X70" s="496"/>
      <c r="Y70" s="494"/>
      <c r="Z70" s="494"/>
      <c r="AA70" s="494"/>
      <c r="AB70" s="494"/>
      <c r="AC70" s="494"/>
      <c r="AD70" s="494"/>
      <c r="AE70" s="495"/>
      <c r="AF70" s="19"/>
      <c r="AG70" s="19"/>
      <c r="AH70" s="19"/>
      <c r="AI70" s="19"/>
      <c r="AJ70" s="19"/>
      <c r="AK70" s="19"/>
      <c r="AL70" s="19"/>
      <c r="AM70" s="19"/>
      <c r="AN70" s="19"/>
      <c r="AO70" s="19"/>
      <c r="AP70" s="19"/>
      <c r="AQ70" s="19"/>
      <c r="AR70" s="19"/>
      <c r="AS70" s="19"/>
      <c r="AT70" s="19"/>
      <c r="AU70" s="19"/>
      <c r="AV70" s="19"/>
      <c r="AW70" s="19"/>
      <c r="AX70" s="19"/>
    </row>
    <row r="71" spans="1:50" ht="11.25" customHeight="1" x14ac:dyDescent="0.2">
      <c r="A71" s="19"/>
      <c r="B71" s="491"/>
      <c r="C71" s="492"/>
      <c r="D71" s="518"/>
      <c r="E71" s="492"/>
      <c r="F71" s="478" t="s">
        <v>16</v>
      </c>
      <c r="G71" s="478"/>
      <c r="H71" s="478"/>
      <c r="I71" s="478"/>
      <c r="J71" s="478"/>
      <c r="K71" s="478"/>
      <c r="L71" s="478"/>
      <c r="M71" s="478"/>
      <c r="N71" s="478"/>
      <c r="O71" s="478"/>
      <c r="P71" s="502"/>
      <c r="Q71" s="503"/>
      <c r="R71" s="503"/>
      <c r="S71" s="503"/>
      <c r="T71" s="503"/>
      <c r="U71" s="503"/>
      <c r="V71" s="503"/>
      <c r="W71" s="512"/>
      <c r="X71" s="497"/>
      <c r="Y71" s="498"/>
      <c r="Z71" s="498"/>
      <c r="AA71" s="498"/>
      <c r="AB71" s="498"/>
      <c r="AC71" s="498"/>
      <c r="AD71" s="498"/>
      <c r="AE71" s="499"/>
      <c r="AF71" s="19"/>
      <c r="AG71" s="19"/>
      <c r="AH71" s="19"/>
      <c r="AI71" s="19"/>
      <c r="AJ71" s="19"/>
      <c r="AK71" s="19"/>
      <c r="AL71" s="19"/>
      <c r="AM71" s="19"/>
      <c r="AN71" s="19"/>
      <c r="AO71" s="19"/>
      <c r="AP71" s="19"/>
      <c r="AQ71" s="19"/>
      <c r="AR71" s="19"/>
      <c r="AS71" s="19"/>
      <c r="AT71" s="19"/>
      <c r="AU71" s="19"/>
      <c r="AV71" s="19"/>
      <c r="AW71" s="19"/>
      <c r="AX71" s="19"/>
    </row>
    <row r="72" spans="1:50"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row>
    <row r="73" spans="1:50" x14ac:dyDescent="0.2">
      <c r="A73" s="19"/>
      <c r="B73" s="19"/>
      <c r="C73" s="545" t="s">
        <v>772</v>
      </c>
      <c r="D73" s="545"/>
      <c r="E73" s="545"/>
      <c r="F73" s="545" t="s">
        <v>781</v>
      </c>
      <c r="G73" s="545"/>
      <c r="H73" s="545"/>
      <c r="I73" s="545"/>
      <c r="J73" s="545"/>
      <c r="K73" s="545"/>
      <c r="L73" s="545"/>
      <c r="M73" s="545"/>
      <c r="N73" s="545"/>
      <c r="O73" s="545"/>
      <c r="P73" s="545"/>
      <c r="Q73" s="545"/>
      <c r="R73" s="545"/>
      <c r="S73" s="545"/>
      <c r="T73" s="545"/>
      <c r="U73" s="545"/>
      <c r="V73" s="545"/>
      <c r="W73" s="545"/>
      <c r="X73" s="545"/>
      <c r="Y73" s="545"/>
      <c r="Z73" s="545"/>
      <c r="AA73" s="545"/>
      <c r="AB73" s="545"/>
      <c r="AC73" s="545"/>
      <c r="AD73" s="545"/>
      <c r="AE73" s="545"/>
      <c r="AF73" s="545"/>
      <c r="AG73" s="545"/>
      <c r="AH73" s="545"/>
      <c r="AI73" s="545"/>
      <c r="AJ73" s="545"/>
      <c r="AK73" s="545"/>
      <c r="AL73" s="545"/>
      <c r="AM73" s="545"/>
      <c r="AN73" s="545"/>
      <c r="AO73" s="545"/>
      <c r="AP73" s="545"/>
      <c r="AQ73" s="545"/>
      <c r="AR73" s="545"/>
      <c r="AS73" s="545"/>
      <c r="AT73" s="545"/>
      <c r="AU73" s="545"/>
      <c r="AV73" s="545"/>
      <c r="AW73" s="545"/>
      <c r="AX73" s="545"/>
    </row>
    <row r="74" spans="1:50" ht="10.8" customHeight="1" x14ac:dyDescent="0.2">
      <c r="A74" s="19"/>
      <c r="B74" s="19"/>
      <c r="C74" s="545" t="s">
        <v>738</v>
      </c>
      <c r="D74" s="545"/>
      <c r="E74" s="545"/>
      <c r="F74" s="546" t="s">
        <v>779</v>
      </c>
      <c r="G74" s="546"/>
      <c r="H74" s="546"/>
      <c r="I74" s="546"/>
      <c r="J74" s="546"/>
      <c r="K74" s="546"/>
      <c r="L74" s="546"/>
      <c r="M74" s="546"/>
      <c r="N74" s="546"/>
      <c r="O74" s="546"/>
      <c r="P74" s="546"/>
      <c r="Q74" s="546"/>
      <c r="R74" s="546"/>
      <c r="S74" s="546"/>
      <c r="T74" s="546"/>
      <c r="U74" s="546"/>
      <c r="V74" s="546"/>
      <c r="W74" s="546"/>
      <c r="X74" s="546"/>
      <c r="Y74" s="546"/>
      <c r="Z74" s="546"/>
      <c r="AA74" s="546"/>
      <c r="AB74" s="546"/>
      <c r="AC74" s="546"/>
      <c r="AD74" s="546"/>
      <c r="AE74" s="546"/>
      <c r="AF74" s="546"/>
      <c r="AG74" s="546"/>
      <c r="AH74" s="546"/>
      <c r="AI74" s="546"/>
      <c r="AJ74" s="546"/>
      <c r="AK74" s="546"/>
      <c r="AL74" s="546"/>
      <c r="AM74" s="546"/>
      <c r="AN74" s="546"/>
      <c r="AO74" s="546"/>
      <c r="AP74" s="546"/>
      <c r="AQ74" s="546"/>
      <c r="AR74" s="546"/>
      <c r="AS74" s="546"/>
      <c r="AT74" s="546"/>
      <c r="AU74" s="546"/>
      <c r="AV74" s="546"/>
      <c r="AW74" s="546"/>
      <c r="AX74" s="546"/>
    </row>
    <row r="75" spans="1:50" x14ac:dyDescent="0.2">
      <c r="A75" s="19"/>
      <c r="B75" s="19"/>
      <c r="C75" s="19"/>
      <c r="D75" s="19"/>
      <c r="E75" s="19"/>
      <c r="F75" s="546"/>
      <c r="G75" s="546"/>
      <c r="H75" s="546"/>
      <c r="I75" s="546"/>
      <c r="J75" s="546"/>
      <c r="K75" s="546"/>
      <c r="L75" s="546"/>
      <c r="M75" s="546"/>
      <c r="N75" s="546"/>
      <c r="O75" s="546"/>
      <c r="P75" s="546"/>
      <c r="Q75" s="546"/>
      <c r="R75" s="546"/>
      <c r="S75" s="546"/>
      <c r="T75" s="546"/>
      <c r="U75" s="546"/>
      <c r="V75" s="546"/>
      <c r="W75" s="546"/>
      <c r="X75" s="546"/>
      <c r="Y75" s="546"/>
      <c r="Z75" s="546"/>
      <c r="AA75" s="546"/>
      <c r="AB75" s="546"/>
      <c r="AC75" s="546"/>
      <c r="AD75" s="546"/>
      <c r="AE75" s="546"/>
      <c r="AF75" s="546"/>
      <c r="AG75" s="546"/>
      <c r="AH75" s="546"/>
      <c r="AI75" s="546"/>
      <c r="AJ75" s="546"/>
      <c r="AK75" s="546"/>
      <c r="AL75" s="546"/>
      <c r="AM75" s="546"/>
      <c r="AN75" s="546"/>
      <c r="AO75" s="546"/>
      <c r="AP75" s="546"/>
      <c r="AQ75" s="546"/>
      <c r="AR75" s="546"/>
      <c r="AS75" s="546"/>
      <c r="AT75" s="546"/>
      <c r="AU75" s="546"/>
      <c r="AV75" s="546"/>
      <c r="AW75" s="546"/>
      <c r="AX75" s="546"/>
    </row>
    <row r="76" spans="1:50" ht="10.8" customHeight="1" x14ac:dyDescent="0.2">
      <c r="A76" s="19"/>
      <c r="B76" s="19"/>
      <c r="C76" s="545" t="s">
        <v>783</v>
      </c>
      <c r="D76" s="545"/>
      <c r="E76" s="545"/>
      <c r="F76" s="546" t="s">
        <v>780</v>
      </c>
      <c r="G76" s="546"/>
      <c r="H76" s="546"/>
      <c r="I76" s="546"/>
      <c r="J76" s="546"/>
      <c r="K76" s="546"/>
      <c r="L76" s="546"/>
      <c r="M76" s="546"/>
      <c r="N76" s="546"/>
      <c r="O76" s="546"/>
      <c r="P76" s="546"/>
      <c r="Q76" s="546"/>
      <c r="R76" s="546"/>
      <c r="S76" s="546"/>
      <c r="T76" s="546"/>
      <c r="U76" s="546"/>
      <c r="V76" s="546"/>
      <c r="W76" s="546"/>
      <c r="X76" s="546"/>
      <c r="Y76" s="546"/>
      <c r="Z76" s="546"/>
      <c r="AA76" s="546"/>
      <c r="AB76" s="546"/>
      <c r="AC76" s="546"/>
      <c r="AD76" s="546"/>
      <c r="AE76" s="546"/>
      <c r="AF76" s="546"/>
      <c r="AG76" s="546"/>
      <c r="AH76" s="546"/>
      <c r="AI76" s="546"/>
      <c r="AJ76" s="546"/>
      <c r="AK76" s="546"/>
      <c r="AL76" s="546"/>
      <c r="AM76" s="546"/>
      <c r="AN76" s="546"/>
      <c r="AO76" s="546"/>
      <c r="AP76" s="546"/>
      <c r="AQ76" s="546"/>
      <c r="AR76" s="546"/>
      <c r="AS76" s="546"/>
      <c r="AT76" s="546"/>
      <c r="AU76" s="546"/>
      <c r="AV76" s="546"/>
      <c r="AW76" s="546"/>
      <c r="AX76" s="546"/>
    </row>
    <row r="77" spans="1:50" x14ac:dyDescent="0.2">
      <c r="A77" s="19"/>
      <c r="B77" s="19"/>
      <c r="C77" s="19"/>
      <c r="D77" s="19"/>
      <c r="E77" s="19"/>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9"/>
      <c r="AV77" s="19"/>
      <c r="AW77" s="19"/>
      <c r="AX77" s="19"/>
    </row>
    <row r="79" spans="1:50" ht="11.25" customHeight="1" x14ac:dyDescent="0.2"/>
    <row r="80" spans="1:50" ht="13.5" customHeight="1" x14ac:dyDescent="0.2"/>
    <row r="84" ht="13.5" customHeight="1" x14ac:dyDescent="0.2"/>
    <row r="85" ht="14.25" customHeight="1" x14ac:dyDescent="0.2"/>
  </sheetData>
  <mergeCells count="257">
    <mergeCell ref="C74:E74"/>
    <mergeCell ref="F74:AX75"/>
    <mergeCell ref="C76:E76"/>
    <mergeCell ref="F76:AX76"/>
    <mergeCell ref="C73:E73"/>
    <mergeCell ref="F73:AX73"/>
    <mergeCell ref="D61:E66"/>
    <mergeCell ref="C37:E37"/>
    <mergeCell ref="F37:AX37"/>
    <mergeCell ref="C38:E38"/>
    <mergeCell ref="F38:AX40"/>
    <mergeCell ref="C41:E41"/>
    <mergeCell ref="F41:AX41"/>
    <mergeCell ref="X61:AG62"/>
    <mergeCell ref="P65:W65"/>
    <mergeCell ref="AH63:AK63"/>
    <mergeCell ref="AL63:AO63"/>
    <mergeCell ref="X67:AE67"/>
    <mergeCell ref="P68:S68"/>
    <mergeCell ref="T68:W68"/>
    <mergeCell ref="X68:AA68"/>
    <mergeCell ref="AB68:AE68"/>
    <mergeCell ref="B53:C60"/>
    <mergeCell ref="D67:O68"/>
    <mergeCell ref="Z3:AD4"/>
    <mergeCell ref="X14:AE14"/>
    <mergeCell ref="X13:AE13"/>
    <mergeCell ref="X53:AE53"/>
    <mergeCell ref="X54:AE54"/>
    <mergeCell ref="S3:S4"/>
    <mergeCell ref="T3:Y4"/>
    <mergeCell ref="P53:W54"/>
    <mergeCell ref="P26:S26"/>
    <mergeCell ref="T26:W26"/>
    <mergeCell ref="X15:AC16"/>
    <mergeCell ref="AD15:AE16"/>
    <mergeCell ref="X17:AC18"/>
    <mergeCell ref="AD17:AE18"/>
    <mergeCell ref="X20:AA20"/>
    <mergeCell ref="X19:AE19"/>
    <mergeCell ref="X24:AE24"/>
    <mergeCell ref="X22:AA22"/>
    <mergeCell ref="X25:AE25"/>
    <mergeCell ref="T22:W22"/>
    <mergeCell ref="T21:W21"/>
    <mergeCell ref="P13:W14"/>
    <mergeCell ref="V47:W48"/>
    <mergeCell ref="P49:U50"/>
    <mergeCell ref="D33:E35"/>
    <mergeCell ref="AD57:AE58"/>
    <mergeCell ref="P59:U60"/>
    <mergeCell ref="V59:W60"/>
    <mergeCell ref="X59:AC60"/>
    <mergeCell ref="AD59:AE60"/>
    <mergeCell ref="X57:AC58"/>
    <mergeCell ref="P57:U58"/>
    <mergeCell ref="V57:W58"/>
    <mergeCell ref="P55:U56"/>
    <mergeCell ref="V55:W56"/>
    <mergeCell ref="X55:AC56"/>
    <mergeCell ref="AD55:AE56"/>
    <mergeCell ref="V51:W52"/>
    <mergeCell ref="X34:AA34"/>
    <mergeCell ref="AB34:AE34"/>
    <mergeCell ref="V49:W50"/>
    <mergeCell ref="D53:O54"/>
    <mergeCell ref="AD11:AI12"/>
    <mergeCell ref="AJ11:AO12"/>
    <mergeCell ref="P15:U16"/>
    <mergeCell ref="V15:W16"/>
    <mergeCell ref="P17:U18"/>
    <mergeCell ref="V17:W18"/>
    <mergeCell ref="X23:AE23"/>
    <mergeCell ref="AF21:AI21"/>
    <mergeCell ref="AF22:AI22"/>
    <mergeCell ref="X21:AA21"/>
    <mergeCell ref="AB21:AE21"/>
    <mergeCell ref="AB22:AE22"/>
    <mergeCell ref="AF19:AM19"/>
    <mergeCell ref="AF20:AI20"/>
    <mergeCell ref="AR21:AU21"/>
    <mergeCell ref="AR22:AU22"/>
    <mergeCell ref="AJ21:AM21"/>
    <mergeCell ref="D17:O18"/>
    <mergeCell ref="F25:O26"/>
    <mergeCell ref="P25:W25"/>
    <mergeCell ref="P24:W24"/>
    <mergeCell ref="P45:W46"/>
    <mergeCell ref="P47:U48"/>
    <mergeCell ref="X26:AA26"/>
    <mergeCell ref="AB26:AE26"/>
    <mergeCell ref="AF26:AI26"/>
    <mergeCell ref="AJ26:AM26"/>
    <mergeCell ref="AN27:AQ27"/>
    <mergeCell ref="AF27:AI27"/>
    <mergeCell ref="AN30:AU30"/>
    <mergeCell ref="AN29:AU29"/>
    <mergeCell ref="AJ27:AM27"/>
    <mergeCell ref="AB28:AE28"/>
    <mergeCell ref="AF28:AI28"/>
    <mergeCell ref="AJ28:AM28"/>
    <mergeCell ref="AJ22:AM22"/>
    <mergeCell ref="AJ20:AM20"/>
    <mergeCell ref="AB20:AE20"/>
    <mergeCell ref="B7:C12"/>
    <mergeCell ref="D7:O8"/>
    <mergeCell ref="P7:W8"/>
    <mergeCell ref="V9:W10"/>
    <mergeCell ref="P9:U10"/>
    <mergeCell ref="P11:U12"/>
    <mergeCell ref="V11:W12"/>
    <mergeCell ref="B13:C18"/>
    <mergeCell ref="F23:O23"/>
    <mergeCell ref="D9:O10"/>
    <mergeCell ref="D11:O12"/>
    <mergeCell ref="P19:W19"/>
    <mergeCell ref="F19:O20"/>
    <mergeCell ref="P20:S20"/>
    <mergeCell ref="T20:W20"/>
    <mergeCell ref="D13:O14"/>
    <mergeCell ref="D15:O16"/>
    <mergeCell ref="B19:C35"/>
    <mergeCell ref="F21:K22"/>
    <mergeCell ref="P21:S21"/>
    <mergeCell ref="P22:S22"/>
    <mergeCell ref="L21:O21"/>
    <mergeCell ref="F29:O29"/>
    <mergeCell ref="P30:W30"/>
    <mergeCell ref="AN24:AU24"/>
    <mergeCell ref="AF23:AM23"/>
    <mergeCell ref="AF24:AM24"/>
    <mergeCell ref="AR20:AU20"/>
    <mergeCell ref="AN21:AQ21"/>
    <mergeCell ref="AN28:AQ28"/>
    <mergeCell ref="AR28:AU28"/>
    <mergeCell ref="AF25:AM25"/>
    <mergeCell ref="L70:O70"/>
    <mergeCell ref="X27:AA27"/>
    <mergeCell ref="X28:AA28"/>
    <mergeCell ref="P27:S27"/>
    <mergeCell ref="T27:W27"/>
    <mergeCell ref="AB27:AE27"/>
    <mergeCell ref="P29:W29"/>
    <mergeCell ref="X29:AE29"/>
    <mergeCell ref="P28:S28"/>
    <mergeCell ref="T28:W28"/>
    <mergeCell ref="L27:O27"/>
    <mergeCell ref="L28:O28"/>
    <mergeCell ref="F35:O35"/>
    <mergeCell ref="T64:W64"/>
    <mergeCell ref="P63:S63"/>
    <mergeCell ref="P51:U52"/>
    <mergeCell ref="AJ34:AM34"/>
    <mergeCell ref="AF32:AI32"/>
    <mergeCell ref="AJ32:AM32"/>
    <mergeCell ref="X65:AG65"/>
    <mergeCell ref="P61:W61"/>
    <mergeCell ref="P62:S62"/>
    <mergeCell ref="T62:W62"/>
    <mergeCell ref="X63:AC64"/>
    <mergeCell ref="AD63:AG63"/>
    <mergeCell ref="P67:W67"/>
    <mergeCell ref="B43:W44"/>
    <mergeCell ref="B45:C52"/>
    <mergeCell ref="P70:S70"/>
    <mergeCell ref="T70:W70"/>
    <mergeCell ref="D69:E71"/>
    <mergeCell ref="L64:O64"/>
    <mergeCell ref="D45:O46"/>
    <mergeCell ref="D47:O48"/>
    <mergeCell ref="D51:O52"/>
    <mergeCell ref="D55:O56"/>
    <mergeCell ref="D57:O58"/>
    <mergeCell ref="D59:O60"/>
    <mergeCell ref="F65:O65"/>
    <mergeCell ref="L63:O63"/>
    <mergeCell ref="T63:W63"/>
    <mergeCell ref="F69:K70"/>
    <mergeCell ref="L69:O69"/>
    <mergeCell ref="P69:S69"/>
    <mergeCell ref="F71:O71"/>
    <mergeCell ref="P71:W71"/>
    <mergeCell ref="P64:S64"/>
    <mergeCell ref="F66:O66"/>
    <mergeCell ref="P66:W66"/>
    <mergeCell ref="AD9:AI10"/>
    <mergeCell ref="AN19:AU19"/>
    <mergeCell ref="AN20:AQ20"/>
    <mergeCell ref="AJ9:AO10"/>
    <mergeCell ref="D19:E30"/>
    <mergeCell ref="AN26:AQ26"/>
    <mergeCell ref="AR26:AU26"/>
    <mergeCell ref="AN25:AU25"/>
    <mergeCell ref="P33:S33"/>
    <mergeCell ref="D31:O32"/>
    <mergeCell ref="L33:O33"/>
    <mergeCell ref="P31:W31"/>
    <mergeCell ref="X31:AE31"/>
    <mergeCell ref="F30:O30"/>
    <mergeCell ref="P32:S32"/>
    <mergeCell ref="T32:W32"/>
    <mergeCell ref="X32:AA32"/>
    <mergeCell ref="AB32:AE32"/>
    <mergeCell ref="AF30:AM30"/>
    <mergeCell ref="F27:K28"/>
    <mergeCell ref="L22:O22"/>
    <mergeCell ref="P23:W23"/>
    <mergeCell ref="AN22:AQ22"/>
    <mergeCell ref="AN23:AU23"/>
    <mergeCell ref="X66:AG66"/>
    <mergeCell ref="F24:O24"/>
    <mergeCell ref="X33:AA33"/>
    <mergeCell ref="AB33:AE33"/>
    <mergeCell ref="AF33:AI33"/>
    <mergeCell ref="AJ33:AM33"/>
    <mergeCell ref="F33:K34"/>
    <mergeCell ref="T33:W33"/>
    <mergeCell ref="X35:AE35"/>
    <mergeCell ref="F61:O62"/>
    <mergeCell ref="F63:K64"/>
    <mergeCell ref="T34:W34"/>
    <mergeCell ref="L34:O34"/>
    <mergeCell ref="P34:S34"/>
    <mergeCell ref="AH66:AO66"/>
    <mergeCell ref="D49:O50"/>
    <mergeCell ref="AD64:AG64"/>
    <mergeCell ref="X30:AE30"/>
    <mergeCell ref="AH65:AO65"/>
    <mergeCell ref="AH64:AK64"/>
    <mergeCell ref="AL64:AO64"/>
    <mergeCell ref="P35:W35"/>
    <mergeCell ref="AF31:AM31"/>
    <mergeCell ref="AF34:AI34"/>
    <mergeCell ref="A1:R2"/>
    <mergeCell ref="S1:AJ2"/>
    <mergeCell ref="AK1:AX2"/>
    <mergeCell ref="B61:C71"/>
    <mergeCell ref="A3:R4"/>
    <mergeCell ref="AB70:AE70"/>
    <mergeCell ref="T69:W69"/>
    <mergeCell ref="X69:AA69"/>
    <mergeCell ref="X71:AE71"/>
    <mergeCell ref="AB69:AE69"/>
    <mergeCell ref="AR27:AU27"/>
    <mergeCell ref="AF29:AM29"/>
    <mergeCell ref="B5:V6"/>
    <mergeCell ref="X7:AO7"/>
    <mergeCell ref="X8:AC8"/>
    <mergeCell ref="AD8:AI8"/>
    <mergeCell ref="AJ8:AO8"/>
    <mergeCell ref="X9:AC10"/>
    <mergeCell ref="X11:AC12"/>
    <mergeCell ref="X70:AA70"/>
    <mergeCell ref="AF35:AM35"/>
    <mergeCell ref="AH61:AO61"/>
    <mergeCell ref="AH62:AK62"/>
    <mergeCell ref="AL62:AO62"/>
  </mergeCells>
  <phoneticPr fontId="2"/>
  <dataValidations count="1">
    <dataValidation type="list" allowBlank="1" showInputMessage="1" showErrorMessage="1" sqref="X9:AO12" xr:uid="{00000000-0002-0000-02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X60"/>
  <sheetViews>
    <sheetView zoomScaleNormal="100" zoomScaleSheetLayoutView="100" workbookViewId="0">
      <selection sqref="A1:AD2"/>
    </sheetView>
  </sheetViews>
  <sheetFormatPr defaultColWidth="1.33203125" defaultRowHeight="10.8" x14ac:dyDescent="0.2"/>
  <cols>
    <col min="1" max="28" width="1.33203125" style="8" customWidth="1"/>
    <col min="29" max="100" width="1.44140625" style="8" customWidth="1"/>
    <col min="101" max="256" width="1.33203125" style="8"/>
    <col min="257" max="284" width="1.33203125" style="8" customWidth="1"/>
    <col min="285" max="356" width="1.44140625" style="8" customWidth="1"/>
    <col min="357" max="512" width="1.33203125" style="8"/>
    <col min="513" max="540" width="1.33203125" style="8" customWidth="1"/>
    <col min="541" max="612" width="1.44140625" style="8" customWidth="1"/>
    <col min="613" max="768" width="1.33203125" style="8"/>
    <col min="769" max="796" width="1.33203125" style="8" customWidth="1"/>
    <col min="797" max="868" width="1.44140625" style="8" customWidth="1"/>
    <col min="869" max="1024" width="1.33203125" style="8"/>
    <col min="1025" max="1052" width="1.33203125" style="8" customWidth="1"/>
    <col min="1053" max="1124" width="1.44140625" style="8" customWidth="1"/>
    <col min="1125" max="1280" width="1.33203125" style="8"/>
    <col min="1281" max="1308" width="1.33203125" style="8" customWidth="1"/>
    <col min="1309" max="1380" width="1.44140625" style="8" customWidth="1"/>
    <col min="1381" max="1536" width="1.33203125" style="8"/>
    <col min="1537" max="1564" width="1.33203125" style="8" customWidth="1"/>
    <col min="1565" max="1636" width="1.44140625" style="8" customWidth="1"/>
    <col min="1637" max="1792" width="1.33203125" style="8"/>
    <col min="1793" max="1820" width="1.33203125" style="8" customWidth="1"/>
    <col min="1821" max="1892" width="1.44140625" style="8" customWidth="1"/>
    <col min="1893" max="2048" width="1.33203125" style="8"/>
    <col min="2049" max="2076" width="1.33203125" style="8" customWidth="1"/>
    <col min="2077" max="2148" width="1.44140625" style="8" customWidth="1"/>
    <col min="2149" max="2304" width="1.33203125" style="8"/>
    <col min="2305" max="2332" width="1.33203125" style="8" customWidth="1"/>
    <col min="2333" max="2404" width="1.44140625" style="8" customWidth="1"/>
    <col min="2405" max="2560" width="1.33203125" style="8"/>
    <col min="2561" max="2588" width="1.33203125" style="8" customWidth="1"/>
    <col min="2589" max="2660" width="1.44140625" style="8" customWidth="1"/>
    <col min="2661" max="2816" width="1.33203125" style="8"/>
    <col min="2817" max="2844" width="1.33203125" style="8" customWidth="1"/>
    <col min="2845" max="2916" width="1.44140625" style="8" customWidth="1"/>
    <col min="2917" max="3072" width="1.33203125" style="8"/>
    <col min="3073" max="3100" width="1.33203125" style="8" customWidth="1"/>
    <col min="3101" max="3172" width="1.44140625" style="8" customWidth="1"/>
    <col min="3173" max="3328" width="1.33203125" style="8"/>
    <col min="3329" max="3356" width="1.33203125" style="8" customWidth="1"/>
    <col min="3357" max="3428" width="1.44140625" style="8" customWidth="1"/>
    <col min="3429" max="3584" width="1.33203125" style="8"/>
    <col min="3585" max="3612" width="1.33203125" style="8" customWidth="1"/>
    <col min="3613" max="3684" width="1.44140625" style="8" customWidth="1"/>
    <col min="3685" max="3840" width="1.33203125" style="8"/>
    <col min="3841" max="3868" width="1.33203125" style="8" customWidth="1"/>
    <col min="3869" max="3940" width="1.44140625" style="8" customWidth="1"/>
    <col min="3941" max="4096" width="1.33203125" style="8"/>
    <col min="4097" max="4124" width="1.33203125" style="8" customWidth="1"/>
    <col min="4125" max="4196" width="1.44140625" style="8" customWidth="1"/>
    <col min="4197" max="4352" width="1.33203125" style="8"/>
    <col min="4353" max="4380" width="1.33203125" style="8" customWidth="1"/>
    <col min="4381" max="4452" width="1.44140625" style="8" customWidth="1"/>
    <col min="4453" max="4608" width="1.33203125" style="8"/>
    <col min="4609" max="4636" width="1.33203125" style="8" customWidth="1"/>
    <col min="4637" max="4708" width="1.44140625" style="8" customWidth="1"/>
    <col min="4709" max="4864" width="1.33203125" style="8"/>
    <col min="4865" max="4892" width="1.33203125" style="8" customWidth="1"/>
    <col min="4893" max="4964" width="1.44140625" style="8" customWidth="1"/>
    <col min="4965" max="5120" width="1.33203125" style="8"/>
    <col min="5121" max="5148" width="1.33203125" style="8" customWidth="1"/>
    <col min="5149" max="5220" width="1.44140625" style="8" customWidth="1"/>
    <col min="5221" max="5376" width="1.33203125" style="8"/>
    <col min="5377" max="5404" width="1.33203125" style="8" customWidth="1"/>
    <col min="5405" max="5476" width="1.44140625" style="8" customWidth="1"/>
    <col min="5477" max="5632" width="1.33203125" style="8"/>
    <col min="5633" max="5660" width="1.33203125" style="8" customWidth="1"/>
    <col min="5661" max="5732" width="1.44140625" style="8" customWidth="1"/>
    <col min="5733" max="5888" width="1.33203125" style="8"/>
    <col min="5889" max="5916" width="1.33203125" style="8" customWidth="1"/>
    <col min="5917" max="5988" width="1.44140625" style="8" customWidth="1"/>
    <col min="5989" max="6144" width="1.33203125" style="8"/>
    <col min="6145" max="6172" width="1.33203125" style="8" customWidth="1"/>
    <col min="6173" max="6244" width="1.44140625" style="8" customWidth="1"/>
    <col min="6245" max="6400" width="1.33203125" style="8"/>
    <col min="6401" max="6428" width="1.33203125" style="8" customWidth="1"/>
    <col min="6429" max="6500" width="1.44140625" style="8" customWidth="1"/>
    <col min="6501" max="6656" width="1.33203125" style="8"/>
    <col min="6657" max="6684" width="1.33203125" style="8" customWidth="1"/>
    <col min="6685" max="6756" width="1.44140625" style="8" customWidth="1"/>
    <col min="6757" max="6912" width="1.33203125" style="8"/>
    <col min="6913" max="6940" width="1.33203125" style="8" customWidth="1"/>
    <col min="6941" max="7012" width="1.44140625" style="8" customWidth="1"/>
    <col min="7013" max="7168" width="1.33203125" style="8"/>
    <col min="7169" max="7196" width="1.33203125" style="8" customWidth="1"/>
    <col min="7197" max="7268" width="1.44140625" style="8" customWidth="1"/>
    <col min="7269" max="7424" width="1.33203125" style="8"/>
    <col min="7425" max="7452" width="1.33203125" style="8" customWidth="1"/>
    <col min="7453" max="7524" width="1.44140625" style="8" customWidth="1"/>
    <col min="7525" max="7680" width="1.33203125" style="8"/>
    <col min="7681" max="7708" width="1.33203125" style="8" customWidth="1"/>
    <col min="7709" max="7780" width="1.44140625" style="8" customWidth="1"/>
    <col min="7781" max="7936" width="1.33203125" style="8"/>
    <col min="7937" max="7964" width="1.33203125" style="8" customWidth="1"/>
    <col min="7965" max="8036" width="1.44140625" style="8" customWidth="1"/>
    <col min="8037" max="8192" width="1.33203125" style="8"/>
    <col min="8193" max="8220" width="1.33203125" style="8" customWidth="1"/>
    <col min="8221" max="8292" width="1.44140625" style="8" customWidth="1"/>
    <col min="8293" max="8448" width="1.33203125" style="8"/>
    <col min="8449" max="8476" width="1.33203125" style="8" customWidth="1"/>
    <col min="8477" max="8548" width="1.44140625" style="8" customWidth="1"/>
    <col min="8549" max="8704" width="1.33203125" style="8"/>
    <col min="8705" max="8732" width="1.33203125" style="8" customWidth="1"/>
    <col min="8733" max="8804" width="1.44140625" style="8" customWidth="1"/>
    <col min="8805" max="8960" width="1.33203125" style="8"/>
    <col min="8961" max="8988" width="1.33203125" style="8" customWidth="1"/>
    <col min="8989" max="9060" width="1.44140625" style="8" customWidth="1"/>
    <col min="9061" max="9216" width="1.33203125" style="8"/>
    <col min="9217" max="9244" width="1.33203125" style="8" customWidth="1"/>
    <col min="9245" max="9316" width="1.44140625" style="8" customWidth="1"/>
    <col min="9317" max="9472" width="1.33203125" style="8"/>
    <col min="9473" max="9500" width="1.33203125" style="8" customWidth="1"/>
    <col min="9501" max="9572" width="1.44140625" style="8" customWidth="1"/>
    <col min="9573" max="9728" width="1.33203125" style="8"/>
    <col min="9729" max="9756" width="1.33203125" style="8" customWidth="1"/>
    <col min="9757" max="9828" width="1.44140625" style="8" customWidth="1"/>
    <col min="9829" max="9984" width="1.33203125" style="8"/>
    <col min="9985" max="10012" width="1.33203125" style="8" customWidth="1"/>
    <col min="10013" max="10084" width="1.44140625" style="8" customWidth="1"/>
    <col min="10085" max="10240" width="1.33203125" style="8"/>
    <col min="10241" max="10268" width="1.33203125" style="8" customWidth="1"/>
    <col min="10269" max="10340" width="1.44140625" style="8" customWidth="1"/>
    <col min="10341" max="10496" width="1.33203125" style="8"/>
    <col min="10497" max="10524" width="1.33203125" style="8" customWidth="1"/>
    <col min="10525" max="10596" width="1.44140625" style="8" customWidth="1"/>
    <col min="10597" max="10752" width="1.33203125" style="8"/>
    <col min="10753" max="10780" width="1.33203125" style="8" customWidth="1"/>
    <col min="10781" max="10852" width="1.44140625" style="8" customWidth="1"/>
    <col min="10853" max="11008" width="1.33203125" style="8"/>
    <col min="11009" max="11036" width="1.33203125" style="8" customWidth="1"/>
    <col min="11037" max="11108" width="1.44140625" style="8" customWidth="1"/>
    <col min="11109" max="11264" width="1.33203125" style="8"/>
    <col min="11265" max="11292" width="1.33203125" style="8" customWidth="1"/>
    <col min="11293" max="11364" width="1.44140625" style="8" customWidth="1"/>
    <col min="11365" max="11520" width="1.33203125" style="8"/>
    <col min="11521" max="11548" width="1.33203125" style="8" customWidth="1"/>
    <col min="11549" max="11620" width="1.44140625" style="8" customWidth="1"/>
    <col min="11621" max="11776" width="1.33203125" style="8"/>
    <col min="11777" max="11804" width="1.33203125" style="8" customWidth="1"/>
    <col min="11805" max="11876" width="1.44140625" style="8" customWidth="1"/>
    <col min="11877" max="12032" width="1.33203125" style="8"/>
    <col min="12033" max="12060" width="1.33203125" style="8" customWidth="1"/>
    <col min="12061" max="12132" width="1.44140625" style="8" customWidth="1"/>
    <col min="12133" max="12288" width="1.33203125" style="8"/>
    <col min="12289" max="12316" width="1.33203125" style="8" customWidth="1"/>
    <col min="12317" max="12388" width="1.44140625" style="8" customWidth="1"/>
    <col min="12389" max="12544" width="1.33203125" style="8"/>
    <col min="12545" max="12572" width="1.33203125" style="8" customWidth="1"/>
    <col min="12573" max="12644" width="1.44140625" style="8" customWidth="1"/>
    <col min="12645" max="12800" width="1.33203125" style="8"/>
    <col min="12801" max="12828" width="1.33203125" style="8" customWidth="1"/>
    <col min="12829" max="12900" width="1.44140625" style="8" customWidth="1"/>
    <col min="12901" max="13056" width="1.33203125" style="8"/>
    <col min="13057" max="13084" width="1.33203125" style="8" customWidth="1"/>
    <col min="13085" max="13156" width="1.44140625" style="8" customWidth="1"/>
    <col min="13157" max="13312" width="1.33203125" style="8"/>
    <col min="13313" max="13340" width="1.33203125" style="8" customWidth="1"/>
    <col min="13341" max="13412" width="1.44140625" style="8" customWidth="1"/>
    <col min="13413" max="13568" width="1.33203125" style="8"/>
    <col min="13569" max="13596" width="1.33203125" style="8" customWidth="1"/>
    <col min="13597" max="13668" width="1.44140625" style="8" customWidth="1"/>
    <col min="13669" max="13824" width="1.33203125" style="8"/>
    <col min="13825" max="13852" width="1.33203125" style="8" customWidth="1"/>
    <col min="13853" max="13924" width="1.44140625" style="8" customWidth="1"/>
    <col min="13925" max="14080" width="1.33203125" style="8"/>
    <col min="14081" max="14108" width="1.33203125" style="8" customWidth="1"/>
    <col min="14109" max="14180" width="1.44140625" style="8" customWidth="1"/>
    <col min="14181" max="14336" width="1.33203125" style="8"/>
    <col min="14337" max="14364" width="1.33203125" style="8" customWidth="1"/>
    <col min="14365" max="14436" width="1.44140625" style="8" customWidth="1"/>
    <col min="14437" max="14592" width="1.33203125" style="8"/>
    <col min="14593" max="14620" width="1.33203125" style="8" customWidth="1"/>
    <col min="14621" max="14692" width="1.44140625" style="8" customWidth="1"/>
    <col min="14693" max="14848" width="1.33203125" style="8"/>
    <col min="14849" max="14876" width="1.33203125" style="8" customWidth="1"/>
    <col min="14877" max="14948" width="1.44140625" style="8" customWidth="1"/>
    <col min="14949" max="15104" width="1.33203125" style="8"/>
    <col min="15105" max="15132" width="1.33203125" style="8" customWidth="1"/>
    <col min="15133" max="15204" width="1.44140625" style="8" customWidth="1"/>
    <col min="15205" max="15360" width="1.33203125" style="8"/>
    <col min="15361" max="15388" width="1.33203125" style="8" customWidth="1"/>
    <col min="15389" max="15460" width="1.44140625" style="8" customWidth="1"/>
    <col min="15461" max="15616" width="1.33203125" style="8"/>
    <col min="15617" max="15644" width="1.33203125" style="8" customWidth="1"/>
    <col min="15645" max="15716" width="1.44140625" style="8" customWidth="1"/>
    <col min="15717" max="15872" width="1.33203125" style="8"/>
    <col min="15873" max="15900" width="1.33203125" style="8" customWidth="1"/>
    <col min="15901" max="15972" width="1.44140625" style="8" customWidth="1"/>
    <col min="15973" max="16128" width="1.33203125" style="8"/>
    <col min="16129" max="16156" width="1.33203125" style="8" customWidth="1"/>
    <col min="16157" max="16228" width="1.44140625" style="8" customWidth="1"/>
    <col min="16229" max="16384" width="1.33203125" style="8"/>
  </cols>
  <sheetData>
    <row r="1" spans="1:100" ht="11.25" customHeight="1" x14ac:dyDescent="0.2">
      <c r="A1" s="580" t="s">
        <v>731</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79" t="s">
        <v>193</v>
      </c>
      <c r="AF1" s="543" t="e">
        <f>EDATE(表紙!$Q$70,-2)</f>
        <v>#NUM!</v>
      </c>
      <c r="AG1" s="543"/>
      <c r="AH1" s="543"/>
      <c r="AI1" s="543"/>
      <c r="AJ1" s="543"/>
      <c r="AK1" s="543"/>
      <c r="AL1" s="543"/>
      <c r="AM1" s="543"/>
      <c r="AN1" s="543"/>
      <c r="AO1" s="543"/>
      <c r="AP1" s="579" t="s">
        <v>457</v>
      </c>
      <c r="AQ1" s="579"/>
      <c r="AR1" s="579"/>
      <c r="AS1" s="579"/>
      <c r="AT1" s="104"/>
      <c r="AU1" s="104"/>
      <c r="AV1" s="104"/>
      <c r="AW1" s="104"/>
      <c r="AX1" s="104"/>
      <c r="AY1" s="104"/>
      <c r="AZ1" s="104"/>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row>
    <row r="2" spans="1:100" ht="11.25" customHeight="1" x14ac:dyDescent="0.2">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79"/>
      <c r="AF2" s="543"/>
      <c r="AG2" s="543"/>
      <c r="AH2" s="543"/>
      <c r="AI2" s="543"/>
      <c r="AJ2" s="543"/>
      <c r="AK2" s="543"/>
      <c r="AL2" s="543"/>
      <c r="AM2" s="543"/>
      <c r="AN2" s="543"/>
      <c r="AO2" s="543"/>
      <c r="AP2" s="579"/>
      <c r="AQ2" s="579"/>
      <c r="AR2" s="579"/>
      <c r="AS2" s="579"/>
      <c r="AT2" s="104"/>
      <c r="AU2" s="104"/>
      <c r="AV2" s="104"/>
      <c r="AW2" s="104"/>
      <c r="AX2" s="104"/>
      <c r="AY2" s="104"/>
      <c r="AZ2" s="104"/>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row>
    <row r="3" spans="1:100" ht="11.25" customHeight="1" x14ac:dyDescent="0.2">
      <c r="A3" s="22"/>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row>
    <row r="4" spans="1:100" ht="12" customHeight="1" x14ac:dyDescent="0.2">
      <c r="A4" s="478" t="s">
        <v>458</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61"/>
      <c r="AD4" s="461"/>
      <c r="AE4" s="461"/>
      <c r="AF4" s="461"/>
      <c r="AG4" s="461"/>
      <c r="AH4" s="461"/>
      <c r="AI4" s="461"/>
      <c r="AJ4" s="461"/>
      <c r="AK4" s="461"/>
      <c r="AL4" s="461"/>
      <c r="AM4" s="461"/>
      <c r="AN4" s="461"/>
      <c r="AO4" s="461"/>
      <c r="AP4" s="461"/>
      <c r="AQ4" s="461"/>
      <c r="AR4" s="461"/>
      <c r="AS4" s="461"/>
      <c r="AT4" s="461"/>
      <c r="AU4" s="461"/>
      <c r="AV4" s="461"/>
      <c r="AW4" s="478" t="s">
        <v>459</v>
      </c>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61"/>
      <c r="BW4" s="461"/>
      <c r="BX4" s="461"/>
      <c r="BY4" s="461"/>
      <c r="BZ4" s="461"/>
      <c r="CA4" s="461"/>
      <c r="CB4" s="461"/>
      <c r="CC4" s="461"/>
      <c r="CD4" s="461"/>
      <c r="CE4" s="461"/>
      <c r="CF4" s="461"/>
      <c r="CG4" s="461"/>
      <c r="CH4" s="461"/>
      <c r="CI4" s="461"/>
      <c r="CJ4" s="461"/>
      <c r="CK4" s="461"/>
      <c r="CL4" s="461"/>
      <c r="CM4" s="461"/>
      <c r="CN4" s="461"/>
      <c r="CO4" s="461"/>
      <c r="CP4" s="22"/>
      <c r="CQ4" s="22"/>
      <c r="CR4" s="22"/>
      <c r="CS4" s="22"/>
      <c r="CT4" s="22"/>
      <c r="CU4" s="22"/>
      <c r="CV4" s="22"/>
    </row>
    <row r="5" spans="1:100" ht="12" customHeight="1" x14ac:dyDescent="0.2">
      <c r="A5" s="478" t="s">
        <v>460</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61"/>
      <c r="AD5" s="461"/>
      <c r="AE5" s="461"/>
      <c r="AF5" s="461"/>
      <c r="AG5" s="461"/>
      <c r="AH5" s="461"/>
      <c r="AI5" s="461"/>
      <c r="AJ5" s="461"/>
      <c r="AK5" s="461"/>
      <c r="AL5" s="461"/>
      <c r="AM5" s="461"/>
      <c r="AN5" s="461"/>
      <c r="AO5" s="461"/>
      <c r="AP5" s="461"/>
      <c r="AQ5" s="461"/>
      <c r="AR5" s="461"/>
      <c r="AS5" s="461"/>
      <c r="AT5" s="461"/>
      <c r="AU5" s="461"/>
      <c r="AV5" s="461"/>
      <c r="AW5" s="478" t="s">
        <v>461</v>
      </c>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61"/>
      <c r="BW5" s="461"/>
      <c r="BX5" s="461"/>
      <c r="BY5" s="461"/>
      <c r="BZ5" s="461"/>
      <c r="CA5" s="461"/>
      <c r="CB5" s="461"/>
      <c r="CC5" s="461"/>
      <c r="CD5" s="461"/>
      <c r="CE5" s="461"/>
      <c r="CF5" s="461"/>
      <c r="CG5" s="461"/>
      <c r="CH5" s="461"/>
      <c r="CI5" s="461"/>
      <c r="CJ5" s="461"/>
      <c r="CK5" s="461"/>
      <c r="CL5" s="461"/>
      <c r="CM5" s="461"/>
      <c r="CN5" s="461"/>
      <c r="CO5" s="461"/>
      <c r="CP5" s="22"/>
      <c r="CQ5" s="22"/>
      <c r="CR5" s="22"/>
      <c r="CS5" s="22"/>
      <c r="CT5" s="22"/>
      <c r="CU5" s="22"/>
      <c r="CV5" s="22"/>
    </row>
    <row r="6" spans="1:100" ht="12" customHeight="1" x14ac:dyDescent="0.2">
      <c r="A6" s="577" t="s">
        <v>462</v>
      </c>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8"/>
      <c r="AD6" s="578"/>
      <c r="AE6" s="578"/>
      <c r="AF6" s="578"/>
      <c r="AG6" s="578"/>
      <c r="AH6" s="578"/>
      <c r="AI6" s="578"/>
      <c r="AJ6" s="578"/>
      <c r="AK6" s="578"/>
      <c r="AL6" s="578"/>
      <c r="AM6" s="578"/>
      <c r="AN6" s="578"/>
      <c r="AO6" s="578"/>
      <c r="AP6" s="578"/>
      <c r="AQ6" s="578"/>
      <c r="AR6" s="578"/>
      <c r="AS6" s="578"/>
      <c r="AT6" s="578"/>
      <c r="AU6" s="578"/>
      <c r="AV6" s="578"/>
      <c r="AW6" s="360" t="s">
        <v>463</v>
      </c>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2"/>
      <c r="BV6" s="360" t="s">
        <v>464</v>
      </c>
      <c r="BW6" s="361"/>
      <c r="BX6" s="361"/>
      <c r="BY6" s="361"/>
      <c r="BZ6" s="283"/>
      <c r="CA6" s="283"/>
      <c r="CB6" s="283"/>
      <c r="CC6" s="283"/>
      <c r="CD6" s="361" t="s">
        <v>465</v>
      </c>
      <c r="CE6" s="361"/>
      <c r="CF6" s="361"/>
      <c r="CG6" s="361"/>
      <c r="CH6" s="576" t="s">
        <v>466</v>
      </c>
      <c r="CI6" s="361"/>
      <c r="CJ6" s="361"/>
      <c r="CK6" s="361"/>
      <c r="CL6" s="283"/>
      <c r="CM6" s="283"/>
      <c r="CN6" s="283"/>
      <c r="CO6" s="283"/>
      <c r="CP6" s="361" t="s">
        <v>465</v>
      </c>
      <c r="CQ6" s="361"/>
      <c r="CR6" s="361"/>
      <c r="CS6" s="362"/>
      <c r="CT6" s="22"/>
      <c r="CU6" s="22"/>
      <c r="CV6" s="22"/>
    </row>
    <row r="7" spans="1:100" ht="12" customHeight="1" x14ac:dyDescent="0.2">
      <c r="A7" s="565" t="s">
        <v>467</v>
      </c>
      <c r="B7" s="565"/>
      <c r="C7" s="478" t="s">
        <v>292</v>
      </c>
      <c r="D7" s="478"/>
      <c r="E7" s="478"/>
      <c r="F7" s="478"/>
      <c r="G7" s="478"/>
      <c r="H7" s="478"/>
      <c r="I7" s="478"/>
      <c r="J7" s="478" t="s">
        <v>468</v>
      </c>
      <c r="K7" s="478"/>
      <c r="L7" s="478"/>
      <c r="M7" s="478"/>
      <c r="N7" s="478"/>
      <c r="O7" s="478"/>
      <c r="P7" s="478"/>
      <c r="Q7" s="565" t="s">
        <v>469</v>
      </c>
      <c r="R7" s="565"/>
      <c r="S7" s="565" t="s">
        <v>470</v>
      </c>
      <c r="T7" s="565"/>
      <c r="U7" s="478" t="s">
        <v>471</v>
      </c>
      <c r="V7" s="478"/>
      <c r="W7" s="478"/>
      <c r="X7" s="478"/>
      <c r="Y7" s="478"/>
      <c r="Z7" s="478"/>
      <c r="AA7" s="478"/>
      <c r="AB7" s="478"/>
      <c r="AC7" s="478" t="s">
        <v>472</v>
      </c>
      <c r="AD7" s="478"/>
      <c r="AE7" s="478"/>
      <c r="AF7" s="478"/>
      <c r="AG7" s="478"/>
      <c r="AH7" s="478"/>
      <c r="AI7" s="478"/>
      <c r="AJ7" s="478"/>
      <c r="AK7" s="478"/>
      <c r="AL7" s="478"/>
      <c r="AM7" s="478"/>
      <c r="AN7" s="478"/>
      <c r="AO7" s="478"/>
      <c r="AP7" s="478"/>
      <c r="AQ7" s="478" t="s">
        <v>473</v>
      </c>
      <c r="AR7" s="478"/>
      <c r="AS7" s="478"/>
      <c r="AT7" s="478"/>
      <c r="AU7" s="478"/>
      <c r="AV7" s="478"/>
      <c r="AW7" s="478"/>
      <c r="AX7" s="478"/>
      <c r="AY7" s="478"/>
      <c r="AZ7" s="478"/>
      <c r="BA7" s="478"/>
      <c r="BB7" s="478"/>
      <c r="BC7" s="478"/>
      <c r="BD7" s="478"/>
      <c r="BE7" s="478" t="s">
        <v>474</v>
      </c>
      <c r="BF7" s="478"/>
      <c r="BG7" s="478"/>
      <c r="BH7" s="478"/>
      <c r="BI7" s="478"/>
      <c r="BJ7" s="478"/>
      <c r="BK7" s="478"/>
      <c r="BL7" s="478"/>
      <c r="BM7" s="478"/>
      <c r="BN7" s="478"/>
      <c r="BO7" s="478"/>
      <c r="BP7" s="478"/>
      <c r="BQ7" s="478"/>
      <c r="BR7" s="478"/>
      <c r="BS7" s="478" t="s">
        <v>475</v>
      </c>
      <c r="BT7" s="478"/>
      <c r="BU7" s="478"/>
      <c r="BV7" s="478"/>
      <c r="BW7" s="478"/>
      <c r="BX7" s="478"/>
      <c r="BY7" s="478"/>
      <c r="BZ7" s="478"/>
      <c r="CA7" s="478"/>
      <c r="CB7" s="478"/>
      <c r="CC7" s="478"/>
      <c r="CD7" s="478"/>
      <c r="CE7" s="478"/>
      <c r="CF7" s="478"/>
      <c r="CG7" s="574" t="s">
        <v>476</v>
      </c>
      <c r="CH7" s="575"/>
      <c r="CI7" s="575"/>
      <c r="CJ7" s="575"/>
      <c r="CK7" s="575" t="s">
        <v>278</v>
      </c>
      <c r="CL7" s="575"/>
      <c r="CM7" s="575"/>
      <c r="CN7" s="575"/>
      <c r="CO7" s="574" t="s">
        <v>477</v>
      </c>
      <c r="CP7" s="575"/>
      <c r="CQ7" s="575"/>
      <c r="CR7" s="575"/>
      <c r="CS7" s="574" t="s">
        <v>478</v>
      </c>
      <c r="CT7" s="575"/>
      <c r="CU7" s="575"/>
      <c r="CV7" s="575"/>
    </row>
    <row r="8" spans="1:100" ht="12" customHeight="1" x14ac:dyDescent="0.2">
      <c r="A8" s="565"/>
      <c r="B8" s="565"/>
      <c r="C8" s="478"/>
      <c r="D8" s="478"/>
      <c r="E8" s="478"/>
      <c r="F8" s="478"/>
      <c r="G8" s="478"/>
      <c r="H8" s="478"/>
      <c r="I8" s="478"/>
      <c r="J8" s="478"/>
      <c r="K8" s="478"/>
      <c r="L8" s="478"/>
      <c r="M8" s="478"/>
      <c r="N8" s="478"/>
      <c r="O8" s="478"/>
      <c r="P8" s="478"/>
      <c r="Q8" s="565"/>
      <c r="R8" s="565"/>
      <c r="S8" s="565"/>
      <c r="T8" s="565"/>
      <c r="U8" s="478"/>
      <c r="V8" s="478"/>
      <c r="W8" s="478"/>
      <c r="X8" s="478"/>
      <c r="Y8" s="478"/>
      <c r="Z8" s="478"/>
      <c r="AA8" s="478"/>
      <c r="AB8" s="478"/>
      <c r="AC8" s="573" t="e">
        <f>EOMONTH(EDATE(表紙!$Q$70,-2),0)+1</f>
        <v>#NUM!</v>
      </c>
      <c r="AD8" s="573"/>
      <c r="AE8" s="573" t="e">
        <f>EOMONTH(EDATE(表紙!$Q$70,-2),0)+2</f>
        <v>#NUM!</v>
      </c>
      <c r="AF8" s="573"/>
      <c r="AG8" s="573" t="e">
        <f>EOMONTH(EDATE(表紙!$Q$70,-2),0)+3</f>
        <v>#NUM!</v>
      </c>
      <c r="AH8" s="573"/>
      <c r="AI8" s="573" t="e">
        <f>EOMONTH(EDATE(表紙!$Q$70,-2),0)+4</f>
        <v>#NUM!</v>
      </c>
      <c r="AJ8" s="573"/>
      <c r="AK8" s="573" t="e">
        <f>EOMONTH(EDATE(表紙!$Q$70,-2),0)+5</f>
        <v>#NUM!</v>
      </c>
      <c r="AL8" s="573"/>
      <c r="AM8" s="573" t="e">
        <f>EOMONTH(EDATE(表紙!$Q$70,-2),0)+6</f>
        <v>#NUM!</v>
      </c>
      <c r="AN8" s="573"/>
      <c r="AO8" s="573" t="e">
        <f>EOMONTH(EDATE(表紙!$Q$70,-2),0)+7</f>
        <v>#NUM!</v>
      </c>
      <c r="AP8" s="573"/>
      <c r="AQ8" s="573" t="e">
        <f>EOMONTH(EDATE(表紙!$Q$70,-2),0)+8</f>
        <v>#NUM!</v>
      </c>
      <c r="AR8" s="573"/>
      <c r="AS8" s="573" t="e">
        <f>EOMONTH(EDATE(表紙!$Q$70,-2),0)+9</f>
        <v>#NUM!</v>
      </c>
      <c r="AT8" s="573"/>
      <c r="AU8" s="573" t="e">
        <f>EOMONTH(EDATE(表紙!$Q$70,-2),0)+10</f>
        <v>#NUM!</v>
      </c>
      <c r="AV8" s="573"/>
      <c r="AW8" s="573" t="e">
        <f>EOMONTH(EDATE(表紙!$Q$70,-2),0)+11</f>
        <v>#NUM!</v>
      </c>
      <c r="AX8" s="573"/>
      <c r="AY8" s="573" t="e">
        <f>EOMONTH(EDATE(表紙!$Q$70,-2),0)+12</f>
        <v>#NUM!</v>
      </c>
      <c r="AZ8" s="573"/>
      <c r="BA8" s="573" t="e">
        <f>EOMONTH(EDATE(表紙!$Q$70,-2),0)+13</f>
        <v>#NUM!</v>
      </c>
      <c r="BB8" s="573"/>
      <c r="BC8" s="573" t="e">
        <f>EOMONTH(EDATE(表紙!$Q$70,-2),0)+14</f>
        <v>#NUM!</v>
      </c>
      <c r="BD8" s="573"/>
      <c r="BE8" s="573" t="e">
        <f>EOMONTH(EDATE(表紙!$Q$70,-2),0)+15</f>
        <v>#NUM!</v>
      </c>
      <c r="BF8" s="573"/>
      <c r="BG8" s="573" t="e">
        <f>EOMONTH(EDATE(表紙!$Q$70,-2),0)+16</f>
        <v>#NUM!</v>
      </c>
      <c r="BH8" s="573"/>
      <c r="BI8" s="573" t="e">
        <f>EOMONTH(EDATE(表紙!$Q$70,-2),0)+17</f>
        <v>#NUM!</v>
      </c>
      <c r="BJ8" s="573"/>
      <c r="BK8" s="573" t="e">
        <f>EOMONTH(EDATE(表紙!$Q$70,-2),0)+18</f>
        <v>#NUM!</v>
      </c>
      <c r="BL8" s="573"/>
      <c r="BM8" s="573" t="e">
        <f>EOMONTH(EDATE(表紙!$Q$70,-2),0)+19</f>
        <v>#NUM!</v>
      </c>
      <c r="BN8" s="573"/>
      <c r="BO8" s="573" t="e">
        <f>EOMONTH(EDATE(表紙!$Q$70,-2),0)+20</f>
        <v>#NUM!</v>
      </c>
      <c r="BP8" s="573"/>
      <c r="BQ8" s="573" t="e">
        <f>EOMONTH(EDATE(表紙!$Q$70,-2),0)+21</f>
        <v>#NUM!</v>
      </c>
      <c r="BR8" s="573"/>
      <c r="BS8" s="573" t="e">
        <f>EOMONTH(EDATE(表紙!$Q$70,-2),0)+22</f>
        <v>#NUM!</v>
      </c>
      <c r="BT8" s="573"/>
      <c r="BU8" s="573" t="e">
        <f>EOMONTH(EDATE(表紙!$Q$70,-2),0)+23</f>
        <v>#NUM!</v>
      </c>
      <c r="BV8" s="573"/>
      <c r="BW8" s="573" t="e">
        <f>EOMONTH(EDATE(表紙!$Q$70,-2),0)+24</f>
        <v>#NUM!</v>
      </c>
      <c r="BX8" s="573"/>
      <c r="BY8" s="573" t="e">
        <f>EOMONTH(EDATE(表紙!$Q$70,-2),0)+25</f>
        <v>#NUM!</v>
      </c>
      <c r="BZ8" s="573"/>
      <c r="CA8" s="573" t="e">
        <f>EOMONTH(EDATE(表紙!$Q$70,-2),0)+26</f>
        <v>#NUM!</v>
      </c>
      <c r="CB8" s="573"/>
      <c r="CC8" s="573" t="e">
        <f>EOMONTH(EDATE(表紙!$Q$70,-2),0)+27</f>
        <v>#NUM!</v>
      </c>
      <c r="CD8" s="573"/>
      <c r="CE8" s="573" t="e">
        <f>EOMONTH(EDATE(表紙!$Q$70,-2),0)+28</f>
        <v>#NUM!</v>
      </c>
      <c r="CF8" s="573"/>
      <c r="CG8" s="575"/>
      <c r="CH8" s="575"/>
      <c r="CI8" s="575"/>
      <c r="CJ8" s="575"/>
      <c r="CK8" s="575"/>
      <c r="CL8" s="575"/>
      <c r="CM8" s="575"/>
      <c r="CN8" s="575"/>
      <c r="CO8" s="575"/>
      <c r="CP8" s="575"/>
      <c r="CQ8" s="575"/>
      <c r="CR8" s="575"/>
      <c r="CS8" s="575"/>
      <c r="CT8" s="575"/>
      <c r="CU8" s="575"/>
      <c r="CV8" s="575"/>
    </row>
    <row r="9" spans="1:100" ht="12" customHeight="1" x14ac:dyDescent="0.2">
      <c r="A9" s="565"/>
      <c r="B9" s="565"/>
      <c r="C9" s="478"/>
      <c r="D9" s="478"/>
      <c r="E9" s="478"/>
      <c r="F9" s="478"/>
      <c r="G9" s="478"/>
      <c r="H9" s="478"/>
      <c r="I9" s="478"/>
      <c r="J9" s="478"/>
      <c r="K9" s="478"/>
      <c r="L9" s="478"/>
      <c r="M9" s="478"/>
      <c r="N9" s="478"/>
      <c r="O9" s="478"/>
      <c r="P9" s="478"/>
      <c r="Q9" s="565"/>
      <c r="R9" s="565"/>
      <c r="S9" s="565"/>
      <c r="T9" s="565"/>
      <c r="U9" s="478"/>
      <c r="V9" s="478"/>
      <c r="W9" s="478"/>
      <c r="X9" s="478"/>
      <c r="Y9" s="478"/>
      <c r="Z9" s="478"/>
      <c r="AA9" s="478"/>
      <c r="AB9" s="478"/>
      <c r="AC9" s="571" t="e">
        <f>TEXT(AC8,"AAA")</f>
        <v>#NUM!</v>
      </c>
      <c r="AD9" s="572"/>
      <c r="AE9" s="571" t="e">
        <f>TEXT(AE8,"AAA")</f>
        <v>#NUM!</v>
      </c>
      <c r="AF9" s="572"/>
      <c r="AG9" s="571" t="e">
        <f>TEXT(AG8,"AAA")</f>
        <v>#NUM!</v>
      </c>
      <c r="AH9" s="572"/>
      <c r="AI9" s="571" t="e">
        <f>TEXT(AI8,"AAA")</f>
        <v>#NUM!</v>
      </c>
      <c r="AJ9" s="572"/>
      <c r="AK9" s="571" t="e">
        <f>TEXT(AK8,"AAA")</f>
        <v>#NUM!</v>
      </c>
      <c r="AL9" s="572"/>
      <c r="AM9" s="571" t="e">
        <f>TEXT(AM8,"AAA")</f>
        <v>#NUM!</v>
      </c>
      <c r="AN9" s="572"/>
      <c r="AO9" s="571" t="e">
        <f>TEXT(AO8,"AAA")</f>
        <v>#NUM!</v>
      </c>
      <c r="AP9" s="572"/>
      <c r="AQ9" s="571" t="e">
        <f>TEXT(AQ8,"AAA")</f>
        <v>#NUM!</v>
      </c>
      <c r="AR9" s="572"/>
      <c r="AS9" s="571" t="e">
        <f>TEXT(AS8,"AAA")</f>
        <v>#NUM!</v>
      </c>
      <c r="AT9" s="572"/>
      <c r="AU9" s="571" t="e">
        <f>TEXT(AU8,"AAA")</f>
        <v>#NUM!</v>
      </c>
      <c r="AV9" s="572"/>
      <c r="AW9" s="571" t="e">
        <f>TEXT(AW8,"AAA")</f>
        <v>#NUM!</v>
      </c>
      <c r="AX9" s="572"/>
      <c r="AY9" s="571" t="e">
        <f>TEXT(AY8,"AAA")</f>
        <v>#NUM!</v>
      </c>
      <c r="AZ9" s="572"/>
      <c r="BA9" s="571" t="e">
        <f>TEXT(BA8,"AAA")</f>
        <v>#NUM!</v>
      </c>
      <c r="BB9" s="572"/>
      <c r="BC9" s="571" t="e">
        <f>TEXT(BC8,"AAA")</f>
        <v>#NUM!</v>
      </c>
      <c r="BD9" s="572"/>
      <c r="BE9" s="571" t="e">
        <f>TEXT(BE8,"AAA")</f>
        <v>#NUM!</v>
      </c>
      <c r="BF9" s="572"/>
      <c r="BG9" s="571" t="e">
        <f>TEXT(BG8,"AAA")</f>
        <v>#NUM!</v>
      </c>
      <c r="BH9" s="572"/>
      <c r="BI9" s="571" t="e">
        <f>TEXT(BI8,"AAA")</f>
        <v>#NUM!</v>
      </c>
      <c r="BJ9" s="572"/>
      <c r="BK9" s="571" t="e">
        <f>TEXT(BK8,"AAA")</f>
        <v>#NUM!</v>
      </c>
      <c r="BL9" s="572"/>
      <c r="BM9" s="571" t="e">
        <f>TEXT(BM8,"AAA")</f>
        <v>#NUM!</v>
      </c>
      <c r="BN9" s="572"/>
      <c r="BO9" s="571" t="e">
        <f>TEXT(BO8,"AAA")</f>
        <v>#NUM!</v>
      </c>
      <c r="BP9" s="572"/>
      <c r="BQ9" s="571" t="e">
        <f>TEXT(BQ8,"AAA")</f>
        <v>#NUM!</v>
      </c>
      <c r="BR9" s="572"/>
      <c r="BS9" s="571" t="e">
        <f>TEXT(BS8,"AAA")</f>
        <v>#NUM!</v>
      </c>
      <c r="BT9" s="572"/>
      <c r="BU9" s="571" t="e">
        <f>TEXT(BU8,"AAA")</f>
        <v>#NUM!</v>
      </c>
      <c r="BV9" s="572"/>
      <c r="BW9" s="571" t="e">
        <f>TEXT(BW8,"AAA")</f>
        <v>#NUM!</v>
      </c>
      <c r="BX9" s="572"/>
      <c r="BY9" s="571" t="e">
        <f>TEXT(BY8,"AAA")</f>
        <v>#NUM!</v>
      </c>
      <c r="BZ9" s="572"/>
      <c r="CA9" s="571" t="e">
        <f>TEXT(CA8,"AAA")</f>
        <v>#NUM!</v>
      </c>
      <c r="CB9" s="572"/>
      <c r="CC9" s="571" t="e">
        <f>TEXT(CC8,"AAA")</f>
        <v>#NUM!</v>
      </c>
      <c r="CD9" s="572"/>
      <c r="CE9" s="571" t="e">
        <f>TEXT(CE8,"AAA")</f>
        <v>#NUM!</v>
      </c>
      <c r="CF9" s="572"/>
      <c r="CG9" s="575"/>
      <c r="CH9" s="575"/>
      <c r="CI9" s="575"/>
      <c r="CJ9" s="575"/>
      <c r="CK9" s="575"/>
      <c r="CL9" s="575"/>
      <c r="CM9" s="575"/>
      <c r="CN9" s="575"/>
      <c r="CO9" s="575"/>
      <c r="CP9" s="575"/>
      <c r="CQ9" s="575"/>
      <c r="CR9" s="575"/>
      <c r="CS9" s="575"/>
      <c r="CT9" s="575"/>
      <c r="CU9" s="575"/>
      <c r="CV9" s="575"/>
    </row>
    <row r="10" spans="1:100" ht="12" customHeight="1" x14ac:dyDescent="0.2">
      <c r="A10" s="565"/>
      <c r="B10" s="565"/>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68"/>
      <c r="BV10" s="568"/>
      <c r="BW10" s="568"/>
      <c r="BX10" s="568"/>
      <c r="BY10" s="568"/>
      <c r="BZ10" s="568"/>
      <c r="CA10" s="568"/>
      <c r="CB10" s="568"/>
      <c r="CC10" s="568"/>
      <c r="CD10" s="568"/>
      <c r="CE10" s="568"/>
      <c r="CF10" s="568"/>
      <c r="CG10" s="562">
        <f>IF(Q10="常",COUNTIF(AC10:CF10,"全")*$CL$6+COUNTIF(AC10:CF10,"時")*$CL$6,0)</f>
        <v>0</v>
      </c>
      <c r="CH10" s="562"/>
      <c r="CI10" s="562"/>
      <c r="CJ10" s="562"/>
      <c r="CK10" s="562">
        <f>SUM(AC10:CJ10)</f>
        <v>0</v>
      </c>
      <c r="CL10" s="562"/>
      <c r="CM10" s="562"/>
      <c r="CN10" s="562"/>
      <c r="CO10" s="562">
        <f>CK10/4</f>
        <v>0</v>
      </c>
      <c r="CP10" s="562"/>
      <c r="CQ10" s="562"/>
      <c r="CR10" s="562"/>
      <c r="CS10" s="570" t="e">
        <f t="shared" ref="CS10:CS21" si="0">IF(ROUNDDOWN(CO10/$BZ$6,1)&gt;1,1,ROUNDDOWN(CO10/$BZ$6,1))</f>
        <v>#DIV/0!</v>
      </c>
      <c r="CT10" s="570"/>
      <c r="CU10" s="570"/>
      <c r="CV10" s="570"/>
    </row>
    <row r="11" spans="1:100" ht="12" customHeight="1" x14ac:dyDescent="0.2">
      <c r="A11" s="565"/>
      <c r="B11" s="565"/>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8"/>
      <c r="BZ11" s="568"/>
      <c r="CA11" s="568"/>
      <c r="CB11" s="568"/>
      <c r="CC11" s="568"/>
      <c r="CD11" s="568"/>
      <c r="CE11" s="568"/>
      <c r="CF11" s="568"/>
      <c r="CG11" s="562">
        <f t="shared" ref="CG11:CG20" si="1">IF(Q11="常",COUNTIF(AC11:CF11,"全")*$CL$6+COUNTIF(AC11:CF11,"時")*$CL$6,0)</f>
        <v>0</v>
      </c>
      <c r="CH11" s="562"/>
      <c r="CI11" s="562"/>
      <c r="CJ11" s="562"/>
      <c r="CK11" s="562">
        <f t="shared" ref="CK11:CK21" si="2">SUM(AC11:CJ11)</f>
        <v>0</v>
      </c>
      <c r="CL11" s="562"/>
      <c r="CM11" s="562"/>
      <c r="CN11" s="562"/>
      <c r="CO11" s="562">
        <f t="shared" ref="CO11:CO21" si="3">CK11/4</f>
        <v>0</v>
      </c>
      <c r="CP11" s="562"/>
      <c r="CQ11" s="562"/>
      <c r="CR11" s="562"/>
      <c r="CS11" s="570" t="e">
        <f t="shared" si="0"/>
        <v>#DIV/0!</v>
      </c>
      <c r="CT11" s="570"/>
      <c r="CU11" s="570"/>
      <c r="CV11" s="570"/>
    </row>
    <row r="12" spans="1:100" ht="12" customHeight="1" x14ac:dyDescent="0.2">
      <c r="A12" s="565"/>
      <c r="B12" s="565"/>
      <c r="C12" s="564"/>
      <c r="D12" s="564"/>
      <c r="E12" s="564"/>
      <c r="F12" s="564"/>
      <c r="G12" s="564"/>
      <c r="H12" s="564"/>
      <c r="I12" s="564"/>
      <c r="J12" s="564"/>
      <c r="K12" s="564"/>
      <c r="L12" s="564"/>
      <c r="M12" s="564"/>
      <c r="N12" s="564"/>
      <c r="O12" s="564"/>
      <c r="P12" s="564"/>
      <c r="Q12" s="564"/>
      <c r="R12" s="564"/>
      <c r="S12" s="564"/>
      <c r="T12" s="564"/>
      <c r="U12" s="564"/>
      <c r="V12" s="564"/>
      <c r="W12" s="564"/>
      <c r="X12" s="564"/>
      <c r="Y12" s="564"/>
      <c r="Z12" s="564"/>
      <c r="AA12" s="564"/>
      <c r="AB12" s="564"/>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8"/>
      <c r="BV12" s="568"/>
      <c r="BW12" s="568"/>
      <c r="BX12" s="568"/>
      <c r="BY12" s="568"/>
      <c r="BZ12" s="568"/>
      <c r="CA12" s="568"/>
      <c r="CB12" s="568"/>
      <c r="CC12" s="568"/>
      <c r="CD12" s="568"/>
      <c r="CE12" s="568"/>
      <c r="CF12" s="568"/>
      <c r="CG12" s="562">
        <f t="shared" si="1"/>
        <v>0</v>
      </c>
      <c r="CH12" s="562"/>
      <c r="CI12" s="562"/>
      <c r="CJ12" s="562"/>
      <c r="CK12" s="562">
        <f t="shared" si="2"/>
        <v>0</v>
      </c>
      <c r="CL12" s="562"/>
      <c r="CM12" s="562"/>
      <c r="CN12" s="562"/>
      <c r="CO12" s="562">
        <f t="shared" si="3"/>
        <v>0</v>
      </c>
      <c r="CP12" s="562"/>
      <c r="CQ12" s="562"/>
      <c r="CR12" s="562"/>
      <c r="CS12" s="570" t="e">
        <f t="shared" si="0"/>
        <v>#DIV/0!</v>
      </c>
      <c r="CT12" s="570"/>
      <c r="CU12" s="570"/>
      <c r="CV12" s="570"/>
    </row>
    <row r="13" spans="1:100" ht="12" customHeight="1" x14ac:dyDescent="0.2">
      <c r="A13" s="565"/>
      <c r="B13" s="565"/>
      <c r="C13" s="564"/>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8"/>
      <c r="AD13" s="568"/>
      <c r="AE13" s="568"/>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68"/>
      <c r="BJ13" s="568"/>
      <c r="BK13" s="568"/>
      <c r="BL13" s="568"/>
      <c r="BM13" s="568"/>
      <c r="BN13" s="568"/>
      <c r="BO13" s="568"/>
      <c r="BP13" s="568"/>
      <c r="BQ13" s="568"/>
      <c r="BR13" s="568"/>
      <c r="BS13" s="568"/>
      <c r="BT13" s="568"/>
      <c r="BU13" s="568"/>
      <c r="BV13" s="568"/>
      <c r="BW13" s="568"/>
      <c r="BX13" s="568"/>
      <c r="BY13" s="568"/>
      <c r="BZ13" s="568"/>
      <c r="CA13" s="568"/>
      <c r="CB13" s="568"/>
      <c r="CC13" s="568"/>
      <c r="CD13" s="568"/>
      <c r="CE13" s="568"/>
      <c r="CF13" s="568"/>
      <c r="CG13" s="562">
        <f t="shared" si="1"/>
        <v>0</v>
      </c>
      <c r="CH13" s="562"/>
      <c r="CI13" s="562"/>
      <c r="CJ13" s="562"/>
      <c r="CK13" s="562">
        <f t="shared" si="2"/>
        <v>0</v>
      </c>
      <c r="CL13" s="562"/>
      <c r="CM13" s="562"/>
      <c r="CN13" s="562"/>
      <c r="CO13" s="562">
        <f t="shared" si="3"/>
        <v>0</v>
      </c>
      <c r="CP13" s="562"/>
      <c r="CQ13" s="562"/>
      <c r="CR13" s="562"/>
      <c r="CS13" s="570" t="e">
        <f t="shared" si="0"/>
        <v>#DIV/0!</v>
      </c>
      <c r="CT13" s="570"/>
      <c r="CU13" s="570"/>
      <c r="CV13" s="570"/>
    </row>
    <row r="14" spans="1:100" ht="12" customHeight="1" x14ac:dyDescent="0.2">
      <c r="A14" s="565"/>
      <c r="B14" s="565"/>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c r="BX14" s="568"/>
      <c r="BY14" s="568"/>
      <c r="BZ14" s="568"/>
      <c r="CA14" s="568"/>
      <c r="CB14" s="568"/>
      <c r="CC14" s="568"/>
      <c r="CD14" s="568"/>
      <c r="CE14" s="568"/>
      <c r="CF14" s="568"/>
      <c r="CG14" s="562">
        <f t="shared" si="1"/>
        <v>0</v>
      </c>
      <c r="CH14" s="562"/>
      <c r="CI14" s="562"/>
      <c r="CJ14" s="562"/>
      <c r="CK14" s="562">
        <f t="shared" si="2"/>
        <v>0</v>
      </c>
      <c r="CL14" s="562"/>
      <c r="CM14" s="562"/>
      <c r="CN14" s="562"/>
      <c r="CO14" s="562">
        <f t="shared" si="3"/>
        <v>0</v>
      </c>
      <c r="CP14" s="562"/>
      <c r="CQ14" s="562"/>
      <c r="CR14" s="562"/>
      <c r="CS14" s="570" t="e">
        <f t="shared" si="0"/>
        <v>#DIV/0!</v>
      </c>
      <c r="CT14" s="570"/>
      <c r="CU14" s="570"/>
      <c r="CV14" s="570"/>
    </row>
    <row r="15" spans="1:100" ht="12" customHeight="1" x14ac:dyDescent="0.2">
      <c r="A15" s="565"/>
      <c r="B15" s="565"/>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8"/>
      <c r="AD15" s="568"/>
      <c r="AE15" s="568"/>
      <c r="AF15" s="568"/>
      <c r="AG15" s="568"/>
      <c r="AH15" s="568"/>
      <c r="AI15" s="568"/>
      <c r="AJ15" s="568"/>
      <c r="AK15" s="568"/>
      <c r="AL15" s="568"/>
      <c r="AM15" s="568"/>
      <c r="AN15" s="568"/>
      <c r="AO15" s="568"/>
      <c r="AP15" s="568"/>
      <c r="AQ15" s="568"/>
      <c r="AR15" s="568"/>
      <c r="AS15" s="568"/>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c r="BT15" s="568"/>
      <c r="BU15" s="568"/>
      <c r="BV15" s="568"/>
      <c r="BW15" s="568"/>
      <c r="BX15" s="568"/>
      <c r="BY15" s="568"/>
      <c r="BZ15" s="568"/>
      <c r="CA15" s="568"/>
      <c r="CB15" s="568"/>
      <c r="CC15" s="568"/>
      <c r="CD15" s="568"/>
      <c r="CE15" s="568"/>
      <c r="CF15" s="568"/>
      <c r="CG15" s="562">
        <f t="shared" si="1"/>
        <v>0</v>
      </c>
      <c r="CH15" s="562"/>
      <c r="CI15" s="562"/>
      <c r="CJ15" s="562"/>
      <c r="CK15" s="562">
        <f t="shared" si="2"/>
        <v>0</v>
      </c>
      <c r="CL15" s="562"/>
      <c r="CM15" s="562"/>
      <c r="CN15" s="562"/>
      <c r="CO15" s="562">
        <f t="shared" si="3"/>
        <v>0</v>
      </c>
      <c r="CP15" s="562"/>
      <c r="CQ15" s="562"/>
      <c r="CR15" s="562"/>
      <c r="CS15" s="570" t="e">
        <f t="shared" si="0"/>
        <v>#DIV/0!</v>
      </c>
      <c r="CT15" s="570"/>
      <c r="CU15" s="570"/>
      <c r="CV15" s="570"/>
    </row>
    <row r="16" spans="1:100" ht="12" customHeight="1" x14ac:dyDescent="0.2">
      <c r="A16" s="565"/>
      <c r="B16" s="565"/>
      <c r="C16" s="564"/>
      <c r="D16" s="564"/>
      <c r="E16" s="564"/>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8"/>
      <c r="AD16" s="568"/>
      <c r="AE16" s="568"/>
      <c r="AF16" s="568"/>
      <c r="AG16" s="568"/>
      <c r="AH16" s="568"/>
      <c r="AI16" s="568"/>
      <c r="AJ16" s="568"/>
      <c r="AK16" s="568"/>
      <c r="AL16" s="568"/>
      <c r="AM16" s="568"/>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c r="BT16" s="568"/>
      <c r="BU16" s="568"/>
      <c r="BV16" s="568"/>
      <c r="BW16" s="568"/>
      <c r="BX16" s="568"/>
      <c r="BY16" s="568"/>
      <c r="BZ16" s="568"/>
      <c r="CA16" s="568"/>
      <c r="CB16" s="568"/>
      <c r="CC16" s="568"/>
      <c r="CD16" s="568"/>
      <c r="CE16" s="568"/>
      <c r="CF16" s="568"/>
      <c r="CG16" s="562">
        <f t="shared" si="1"/>
        <v>0</v>
      </c>
      <c r="CH16" s="562"/>
      <c r="CI16" s="562"/>
      <c r="CJ16" s="562"/>
      <c r="CK16" s="562">
        <f t="shared" si="2"/>
        <v>0</v>
      </c>
      <c r="CL16" s="562"/>
      <c r="CM16" s="562"/>
      <c r="CN16" s="562"/>
      <c r="CO16" s="562">
        <f t="shared" si="3"/>
        <v>0</v>
      </c>
      <c r="CP16" s="562"/>
      <c r="CQ16" s="562"/>
      <c r="CR16" s="562"/>
      <c r="CS16" s="570" t="e">
        <f t="shared" si="0"/>
        <v>#DIV/0!</v>
      </c>
      <c r="CT16" s="570"/>
      <c r="CU16" s="570"/>
      <c r="CV16" s="570"/>
    </row>
    <row r="17" spans="1:102" ht="12" customHeight="1" x14ac:dyDescent="0.2">
      <c r="A17" s="565"/>
      <c r="B17" s="565"/>
      <c r="C17" s="564"/>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568"/>
      <c r="BW17" s="568"/>
      <c r="BX17" s="568"/>
      <c r="BY17" s="568"/>
      <c r="BZ17" s="568"/>
      <c r="CA17" s="568"/>
      <c r="CB17" s="568"/>
      <c r="CC17" s="568"/>
      <c r="CD17" s="568"/>
      <c r="CE17" s="568"/>
      <c r="CF17" s="568"/>
      <c r="CG17" s="562">
        <f t="shared" si="1"/>
        <v>0</v>
      </c>
      <c r="CH17" s="562"/>
      <c r="CI17" s="562"/>
      <c r="CJ17" s="562"/>
      <c r="CK17" s="562">
        <f t="shared" si="2"/>
        <v>0</v>
      </c>
      <c r="CL17" s="562"/>
      <c r="CM17" s="562"/>
      <c r="CN17" s="562"/>
      <c r="CO17" s="562">
        <f t="shared" si="3"/>
        <v>0</v>
      </c>
      <c r="CP17" s="562"/>
      <c r="CQ17" s="562"/>
      <c r="CR17" s="562"/>
      <c r="CS17" s="570" t="e">
        <f t="shared" si="0"/>
        <v>#DIV/0!</v>
      </c>
      <c r="CT17" s="570"/>
      <c r="CU17" s="570"/>
      <c r="CV17" s="570"/>
    </row>
    <row r="18" spans="1:102" ht="12" customHeight="1" x14ac:dyDescent="0.2">
      <c r="A18" s="565"/>
      <c r="B18" s="565"/>
      <c r="C18" s="564"/>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8"/>
      <c r="AD18" s="568"/>
      <c r="AE18" s="568"/>
      <c r="AF18" s="568"/>
      <c r="AG18" s="568"/>
      <c r="AH18" s="568"/>
      <c r="AI18" s="568"/>
      <c r="AJ18" s="568"/>
      <c r="AK18" s="568"/>
      <c r="AL18" s="568"/>
      <c r="AM18" s="568"/>
      <c r="AN18" s="568"/>
      <c r="AO18" s="568"/>
      <c r="AP18" s="568"/>
      <c r="AQ18" s="568"/>
      <c r="AR18" s="568"/>
      <c r="AS18" s="568"/>
      <c r="AT18" s="568"/>
      <c r="AU18" s="568"/>
      <c r="AV18" s="568"/>
      <c r="AW18" s="568"/>
      <c r="AX18" s="568"/>
      <c r="AY18" s="568"/>
      <c r="AZ18" s="568"/>
      <c r="BA18" s="568"/>
      <c r="BB18" s="568"/>
      <c r="BC18" s="568"/>
      <c r="BD18" s="568"/>
      <c r="BE18" s="568"/>
      <c r="BF18" s="568"/>
      <c r="BG18" s="568"/>
      <c r="BH18" s="568"/>
      <c r="BI18" s="568"/>
      <c r="BJ18" s="568"/>
      <c r="BK18" s="568"/>
      <c r="BL18" s="568"/>
      <c r="BM18" s="568"/>
      <c r="BN18" s="568"/>
      <c r="BO18" s="568"/>
      <c r="BP18" s="568"/>
      <c r="BQ18" s="568"/>
      <c r="BR18" s="568"/>
      <c r="BS18" s="568"/>
      <c r="BT18" s="568"/>
      <c r="BU18" s="568"/>
      <c r="BV18" s="568"/>
      <c r="BW18" s="568"/>
      <c r="BX18" s="568"/>
      <c r="BY18" s="568"/>
      <c r="BZ18" s="568"/>
      <c r="CA18" s="568"/>
      <c r="CB18" s="568"/>
      <c r="CC18" s="568"/>
      <c r="CD18" s="568"/>
      <c r="CE18" s="568"/>
      <c r="CF18" s="568"/>
      <c r="CG18" s="562">
        <f t="shared" si="1"/>
        <v>0</v>
      </c>
      <c r="CH18" s="562"/>
      <c r="CI18" s="562"/>
      <c r="CJ18" s="562"/>
      <c r="CK18" s="562">
        <f>SUM(AC18:CJ18)</f>
        <v>0</v>
      </c>
      <c r="CL18" s="562"/>
      <c r="CM18" s="562"/>
      <c r="CN18" s="562"/>
      <c r="CO18" s="562">
        <f t="shared" si="3"/>
        <v>0</v>
      </c>
      <c r="CP18" s="562"/>
      <c r="CQ18" s="562"/>
      <c r="CR18" s="562"/>
      <c r="CS18" s="570" t="e">
        <f t="shared" si="0"/>
        <v>#DIV/0!</v>
      </c>
      <c r="CT18" s="570"/>
      <c r="CU18" s="570"/>
      <c r="CV18" s="570"/>
    </row>
    <row r="19" spans="1:102" ht="12" customHeight="1" x14ac:dyDescent="0.2">
      <c r="A19" s="565"/>
      <c r="B19" s="565"/>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8"/>
      <c r="AD19" s="568"/>
      <c r="AE19" s="568"/>
      <c r="AF19" s="568"/>
      <c r="AG19" s="568"/>
      <c r="AH19" s="568"/>
      <c r="AI19" s="568"/>
      <c r="AJ19" s="568"/>
      <c r="AK19" s="568"/>
      <c r="AL19" s="568"/>
      <c r="AM19" s="568"/>
      <c r="AN19" s="568"/>
      <c r="AO19" s="568"/>
      <c r="AP19" s="568"/>
      <c r="AQ19" s="568"/>
      <c r="AR19" s="568"/>
      <c r="AS19" s="568"/>
      <c r="AT19" s="568"/>
      <c r="AU19" s="568"/>
      <c r="AV19" s="568"/>
      <c r="AW19" s="568"/>
      <c r="AX19" s="568"/>
      <c r="AY19" s="568"/>
      <c r="AZ19" s="568"/>
      <c r="BA19" s="568"/>
      <c r="BB19" s="568"/>
      <c r="BC19" s="568"/>
      <c r="BD19" s="568"/>
      <c r="BE19" s="568"/>
      <c r="BF19" s="568"/>
      <c r="BG19" s="568"/>
      <c r="BH19" s="568"/>
      <c r="BI19" s="568"/>
      <c r="BJ19" s="568"/>
      <c r="BK19" s="568"/>
      <c r="BL19" s="568"/>
      <c r="BM19" s="568"/>
      <c r="BN19" s="568"/>
      <c r="BO19" s="568"/>
      <c r="BP19" s="568"/>
      <c r="BQ19" s="568"/>
      <c r="BR19" s="568"/>
      <c r="BS19" s="568"/>
      <c r="BT19" s="568"/>
      <c r="BU19" s="568"/>
      <c r="BV19" s="568"/>
      <c r="BW19" s="568"/>
      <c r="BX19" s="568"/>
      <c r="BY19" s="568"/>
      <c r="BZ19" s="568"/>
      <c r="CA19" s="568"/>
      <c r="CB19" s="568"/>
      <c r="CC19" s="568"/>
      <c r="CD19" s="568"/>
      <c r="CE19" s="568"/>
      <c r="CF19" s="568"/>
      <c r="CG19" s="562">
        <f t="shared" si="1"/>
        <v>0</v>
      </c>
      <c r="CH19" s="562"/>
      <c r="CI19" s="562"/>
      <c r="CJ19" s="562"/>
      <c r="CK19" s="562">
        <f t="shared" si="2"/>
        <v>0</v>
      </c>
      <c r="CL19" s="562"/>
      <c r="CM19" s="562"/>
      <c r="CN19" s="562"/>
      <c r="CO19" s="562">
        <f t="shared" si="3"/>
        <v>0</v>
      </c>
      <c r="CP19" s="562"/>
      <c r="CQ19" s="562"/>
      <c r="CR19" s="562"/>
      <c r="CS19" s="570" t="e">
        <f t="shared" si="0"/>
        <v>#DIV/0!</v>
      </c>
      <c r="CT19" s="570"/>
      <c r="CU19" s="570"/>
      <c r="CV19" s="570"/>
    </row>
    <row r="20" spans="1:102" ht="12" customHeight="1" x14ac:dyDescent="0.2">
      <c r="A20" s="565"/>
      <c r="B20" s="565"/>
      <c r="C20" s="564"/>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8"/>
      <c r="AZ20" s="568"/>
      <c r="BA20" s="568"/>
      <c r="BB20" s="568"/>
      <c r="BC20" s="568"/>
      <c r="BD20" s="568"/>
      <c r="BE20" s="568"/>
      <c r="BF20" s="568"/>
      <c r="BG20" s="568"/>
      <c r="BH20" s="568"/>
      <c r="BI20" s="568"/>
      <c r="BJ20" s="568"/>
      <c r="BK20" s="568"/>
      <c r="BL20" s="568"/>
      <c r="BM20" s="568"/>
      <c r="BN20" s="568"/>
      <c r="BO20" s="568"/>
      <c r="BP20" s="568"/>
      <c r="BQ20" s="568"/>
      <c r="BR20" s="568"/>
      <c r="BS20" s="568"/>
      <c r="BT20" s="568"/>
      <c r="BU20" s="568"/>
      <c r="BV20" s="568"/>
      <c r="BW20" s="568"/>
      <c r="BX20" s="568"/>
      <c r="BY20" s="568"/>
      <c r="BZ20" s="568"/>
      <c r="CA20" s="568"/>
      <c r="CB20" s="568"/>
      <c r="CC20" s="568"/>
      <c r="CD20" s="568"/>
      <c r="CE20" s="568"/>
      <c r="CF20" s="568"/>
      <c r="CG20" s="562">
        <f t="shared" si="1"/>
        <v>0</v>
      </c>
      <c r="CH20" s="562"/>
      <c r="CI20" s="562"/>
      <c r="CJ20" s="562"/>
      <c r="CK20" s="562">
        <f t="shared" si="2"/>
        <v>0</v>
      </c>
      <c r="CL20" s="562"/>
      <c r="CM20" s="562"/>
      <c r="CN20" s="562"/>
      <c r="CO20" s="562">
        <f t="shared" si="3"/>
        <v>0</v>
      </c>
      <c r="CP20" s="562"/>
      <c r="CQ20" s="562"/>
      <c r="CR20" s="562"/>
      <c r="CS20" s="570" t="e">
        <f t="shared" si="0"/>
        <v>#DIV/0!</v>
      </c>
      <c r="CT20" s="570"/>
      <c r="CU20" s="570"/>
      <c r="CV20" s="570"/>
    </row>
    <row r="21" spans="1:102" ht="12" customHeight="1" x14ac:dyDescent="0.2">
      <c r="A21" s="565"/>
      <c r="B21" s="565"/>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8"/>
      <c r="AD21" s="568"/>
      <c r="AE21" s="568"/>
      <c r="AF21" s="568"/>
      <c r="AG21" s="568"/>
      <c r="AH21" s="568"/>
      <c r="AI21" s="568"/>
      <c r="AJ21" s="568"/>
      <c r="AK21" s="568"/>
      <c r="AL21" s="568"/>
      <c r="AM21" s="568"/>
      <c r="AN21" s="568"/>
      <c r="AO21" s="568"/>
      <c r="AP21" s="568"/>
      <c r="AQ21" s="568"/>
      <c r="AR21" s="568"/>
      <c r="AS21" s="568"/>
      <c r="AT21" s="568"/>
      <c r="AU21" s="568"/>
      <c r="AV21" s="568"/>
      <c r="AW21" s="568"/>
      <c r="AX21" s="568"/>
      <c r="AY21" s="568"/>
      <c r="AZ21" s="568"/>
      <c r="BA21" s="568"/>
      <c r="BB21" s="568"/>
      <c r="BC21" s="568"/>
      <c r="BD21" s="568"/>
      <c r="BE21" s="568"/>
      <c r="BF21" s="568"/>
      <c r="BG21" s="568"/>
      <c r="BH21" s="568"/>
      <c r="BI21" s="568"/>
      <c r="BJ21" s="568"/>
      <c r="BK21" s="568"/>
      <c r="BL21" s="568"/>
      <c r="BM21" s="568"/>
      <c r="BN21" s="568"/>
      <c r="BO21" s="568"/>
      <c r="BP21" s="568"/>
      <c r="BQ21" s="568"/>
      <c r="BR21" s="568"/>
      <c r="BS21" s="568"/>
      <c r="BT21" s="568"/>
      <c r="BU21" s="568"/>
      <c r="BV21" s="568"/>
      <c r="BW21" s="568"/>
      <c r="BX21" s="568"/>
      <c r="BY21" s="568"/>
      <c r="BZ21" s="568"/>
      <c r="CA21" s="568"/>
      <c r="CB21" s="568"/>
      <c r="CC21" s="568"/>
      <c r="CD21" s="568"/>
      <c r="CE21" s="568"/>
      <c r="CF21" s="568"/>
      <c r="CG21" s="562">
        <f>IF(Q21="常",COUNTIF(AC21:CF21,"全")*$CL$6+COUNTIF(AC21:CF21,"時")*$CL$6,0)</f>
        <v>0</v>
      </c>
      <c r="CH21" s="562"/>
      <c r="CI21" s="562"/>
      <c r="CJ21" s="562"/>
      <c r="CK21" s="562">
        <f t="shared" si="2"/>
        <v>0</v>
      </c>
      <c r="CL21" s="562"/>
      <c r="CM21" s="562"/>
      <c r="CN21" s="562"/>
      <c r="CO21" s="562">
        <f t="shared" si="3"/>
        <v>0</v>
      </c>
      <c r="CP21" s="562"/>
      <c r="CQ21" s="562"/>
      <c r="CR21" s="562"/>
      <c r="CS21" s="570" t="e">
        <f t="shared" si="0"/>
        <v>#DIV/0!</v>
      </c>
      <c r="CT21" s="570"/>
      <c r="CU21" s="570"/>
      <c r="CV21" s="570"/>
    </row>
    <row r="22" spans="1:102" ht="12" customHeight="1" x14ac:dyDescent="0.2">
      <c r="A22" s="565"/>
      <c r="B22" s="565"/>
      <c r="C22" s="478" t="s">
        <v>278</v>
      </c>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567">
        <f>SUM(AC10:AD21)</f>
        <v>0</v>
      </c>
      <c r="AD22" s="567"/>
      <c r="AE22" s="567">
        <f>SUM(AE10:AF21)</f>
        <v>0</v>
      </c>
      <c r="AF22" s="567"/>
      <c r="AG22" s="567">
        <f>SUM(AG10:AH21)</f>
        <v>0</v>
      </c>
      <c r="AH22" s="567"/>
      <c r="AI22" s="567">
        <f>SUM(AI10:AJ21)</f>
        <v>0</v>
      </c>
      <c r="AJ22" s="567"/>
      <c r="AK22" s="567">
        <f>SUM(AK10:AL21)</f>
        <v>0</v>
      </c>
      <c r="AL22" s="567"/>
      <c r="AM22" s="567">
        <f>SUM(AM10:AN21)</f>
        <v>0</v>
      </c>
      <c r="AN22" s="567"/>
      <c r="AO22" s="567">
        <f>SUM(AO10:AP21)</f>
        <v>0</v>
      </c>
      <c r="AP22" s="567"/>
      <c r="AQ22" s="567">
        <f>SUM(AQ10:AR21)</f>
        <v>0</v>
      </c>
      <c r="AR22" s="567"/>
      <c r="AS22" s="567">
        <f>SUM(AS10:AT21)</f>
        <v>0</v>
      </c>
      <c r="AT22" s="567"/>
      <c r="AU22" s="567">
        <f>SUM(AU10:AV21)</f>
        <v>0</v>
      </c>
      <c r="AV22" s="567"/>
      <c r="AW22" s="567">
        <f>SUM(AW10:AX21)</f>
        <v>0</v>
      </c>
      <c r="AX22" s="567"/>
      <c r="AY22" s="567">
        <f>SUM(AY10:AZ21)</f>
        <v>0</v>
      </c>
      <c r="AZ22" s="567"/>
      <c r="BA22" s="567">
        <f>SUM(BA10:BB21)</f>
        <v>0</v>
      </c>
      <c r="BB22" s="567"/>
      <c r="BC22" s="567">
        <f>SUM(BC10:BD21)</f>
        <v>0</v>
      </c>
      <c r="BD22" s="567"/>
      <c r="BE22" s="567">
        <f>SUM(BE10:BF21)</f>
        <v>0</v>
      </c>
      <c r="BF22" s="567"/>
      <c r="BG22" s="567">
        <f>SUM(BG10:BH21)</f>
        <v>0</v>
      </c>
      <c r="BH22" s="567"/>
      <c r="BI22" s="567">
        <f>SUM(BI10:BJ21)</f>
        <v>0</v>
      </c>
      <c r="BJ22" s="567"/>
      <c r="BK22" s="567">
        <f>SUM(BK10:BL21)</f>
        <v>0</v>
      </c>
      <c r="BL22" s="567"/>
      <c r="BM22" s="567">
        <f>SUM(BM10:BN21)</f>
        <v>0</v>
      </c>
      <c r="BN22" s="567"/>
      <c r="BO22" s="567">
        <f>SUM(BO10:BP21)</f>
        <v>0</v>
      </c>
      <c r="BP22" s="567"/>
      <c r="BQ22" s="567">
        <f>SUM(BQ10:BR21)</f>
        <v>0</v>
      </c>
      <c r="BR22" s="567"/>
      <c r="BS22" s="567">
        <f>SUM(BS10:BT21)</f>
        <v>0</v>
      </c>
      <c r="BT22" s="567"/>
      <c r="BU22" s="567">
        <f>SUM(BU10:BV21)</f>
        <v>0</v>
      </c>
      <c r="BV22" s="567"/>
      <c r="BW22" s="567">
        <f>SUM(BW10:BX21)</f>
        <v>0</v>
      </c>
      <c r="BX22" s="567"/>
      <c r="BY22" s="567">
        <f>SUM(BY10:BZ21)</f>
        <v>0</v>
      </c>
      <c r="BZ22" s="567"/>
      <c r="CA22" s="567">
        <f>SUM(CA10:CB21)</f>
        <v>0</v>
      </c>
      <c r="CB22" s="567"/>
      <c r="CC22" s="567">
        <f>SUM(CC10:CD21)</f>
        <v>0</v>
      </c>
      <c r="CD22" s="567"/>
      <c r="CE22" s="567">
        <f>SUM(CE10:CF21)</f>
        <v>0</v>
      </c>
      <c r="CF22" s="567"/>
      <c r="CG22" s="562">
        <f>SUM(CG10:CJ21)</f>
        <v>0</v>
      </c>
      <c r="CH22" s="562"/>
      <c r="CI22" s="562"/>
      <c r="CJ22" s="562"/>
      <c r="CK22" s="569">
        <f>SUM(AC22:CJ22)</f>
        <v>0</v>
      </c>
      <c r="CL22" s="562"/>
      <c r="CM22" s="562"/>
      <c r="CN22" s="562"/>
      <c r="CO22" s="562">
        <f>CK22/4</f>
        <v>0</v>
      </c>
      <c r="CP22" s="562"/>
      <c r="CQ22" s="562"/>
      <c r="CR22" s="562"/>
      <c r="CS22" s="570" t="e">
        <f>ROUNDDOWN(CO22/$BZ$6,1)</f>
        <v>#DIV/0!</v>
      </c>
      <c r="CT22" s="570"/>
      <c r="CU22" s="570"/>
      <c r="CV22" s="570"/>
    </row>
    <row r="23" spans="1:102" ht="12" customHeight="1" x14ac:dyDescent="0.2">
      <c r="A23" s="565"/>
      <c r="B23" s="565"/>
      <c r="C23" s="478" t="s">
        <v>479</v>
      </c>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557"/>
      <c r="AD23" s="557"/>
      <c r="AE23" s="557"/>
      <c r="AF23" s="557"/>
      <c r="AG23" s="557"/>
      <c r="AH23" s="557"/>
      <c r="AI23" s="557"/>
      <c r="AJ23" s="557"/>
      <c r="AK23" s="557"/>
      <c r="AL23" s="557"/>
      <c r="AM23" s="557"/>
      <c r="AN23" s="557"/>
      <c r="AO23" s="557"/>
      <c r="AP23" s="557"/>
      <c r="AQ23" s="557"/>
      <c r="AR23" s="557"/>
      <c r="AS23" s="557"/>
      <c r="AT23" s="557"/>
      <c r="AU23" s="557"/>
      <c r="AV23" s="557"/>
      <c r="AW23" s="557"/>
      <c r="AX23" s="557"/>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7"/>
      <c r="BX23" s="557"/>
      <c r="BY23" s="557"/>
      <c r="BZ23" s="557"/>
      <c r="CA23" s="557"/>
      <c r="CB23" s="557"/>
      <c r="CC23" s="557"/>
      <c r="CD23" s="557"/>
      <c r="CE23" s="557"/>
      <c r="CF23" s="557"/>
      <c r="CG23" s="566"/>
      <c r="CH23" s="566"/>
      <c r="CI23" s="566"/>
      <c r="CJ23" s="566"/>
      <c r="CK23" s="566"/>
      <c r="CL23" s="566"/>
      <c r="CM23" s="566"/>
      <c r="CN23" s="566"/>
      <c r="CO23" s="566"/>
      <c r="CP23" s="566"/>
      <c r="CQ23" s="566"/>
      <c r="CR23" s="566"/>
      <c r="CS23" s="566"/>
      <c r="CT23" s="566"/>
      <c r="CU23" s="566"/>
      <c r="CV23" s="566"/>
    </row>
    <row r="24" spans="1:102" ht="11.25" customHeight="1"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row>
    <row r="25" spans="1:102" ht="12" customHeight="1" x14ac:dyDescent="0.2">
      <c r="A25" s="565" t="s">
        <v>480</v>
      </c>
      <c r="B25" s="565"/>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57"/>
      <c r="AD25" s="557"/>
      <c r="AE25" s="557"/>
      <c r="AF25" s="557"/>
      <c r="AG25" s="557"/>
      <c r="AH25" s="557"/>
      <c r="AI25" s="557"/>
      <c r="AJ25" s="557"/>
      <c r="AK25" s="557"/>
      <c r="AL25" s="557"/>
      <c r="AM25" s="557"/>
      <c r="AN25" s="557"/>
      <c r="AO25" s="557"/>
      <c r="AP25" s="557"/>
      <c r="AQ25" s="557"/>
      <c r="AR25" s="557"/>
      <c r="AS25" s="557"/>
      <c r="AT25" s="557"/>
      <c r="AU25" s="557"/>
      <c r="AV25" s="557"/>
      <c r="AW25" s="557"/>
      <c r="AX25" s="557"/>
      <c r="AY25" s="557"/>
      <c r="AZ25" s="557"/>
      <c r="BA25" s="557"/>
      <c r="BB25" s="557"/>
      <c r="BC25" s="557"/>
      <c r="BD25" s="557"/>
      <c r="BE25" s="557"/>
      <c r="BF25" s="557"/>
      <c r="BG25" s="557"/>
      <c r="BH25" s="557"/>
      <c r="BI25" s="557"/>
      <c r="BJ25" s="557"/>
      <c r="BK25" s="557"/>
      <c r="BL25" s="557"/>
      <c r="BM25" s="557"/>
      <c r="BN25" s="557"/>
      <c r="BO25" s="557"/>
      <c r="BP25" s="557"/>
      <c r="BQ25" s="557"/>
      <c r="BR25" s="557"/>
      <c r="BS25" s="557"/>
      <c r="BT25" s="557"/>
      <c r="BU25" s="557"/>
      <c r="BV25" s="557"/>
      <c r="BW25" s="557"/>
      <c r="BX25" s="557"/>
      <c r="BY25" s="557"/>
      <c r="BZ25" s="557"/>
      <c r="CA25" s="557"/>
      <c r="CB25" s="557"/>
      <c r="CC25" s="557"/>
      <c r="CD25" s="557"/>
      <c r="CE25" s="557"/>
      <c r="CF25" s="557"/>
      <c r="CG25" s="563"/>
      <c r="CH25" s="563"/>
      <c r="CI25" s="563"/>
      <c r="CJ25" s="563"/>
      <c r="CK25" s="562">
        <f t="shared" ref="CK25:CK30" si="4">SUM(AC25:CF25)</f>
        <v>0</v>
      </c>
      <c r="CL25" s="562"/>
      <c r="CM25" s="562"/>
      <c r="CN25" s="562"/>
      <c r="CO25" s="562">
        <f t="shared" ref="CO25:CO30" si="5">CK25/4</f>
        <v>0</v>
      </c>
      <c r="CP25" s="562"/>
      <c r="CQ25" s="562"/>
      <c r="CR25" s="562"/>
      <c r="CS25" s="563"/>
      <c r="CT25" s="563"/>
      <c r="CU25" s="563"/>
      <c r="CV25" s="563"/>
    </row>
    <row r="26" spans="1:102" ht="12" customHeight="1" x14ac:dyDescent="0.2">
      <c r="A26" s="565"/>
      <c r="B26" s="565"/>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57"/>
      <c r="AD26" s="557"/>
      <c r="AE26" s="557"/>
      <c r="AF26" s="557"/>
      <c r="AG26" s="557"/>
      <c r="AH26" s="557"/>
      <c r="AI26" s="557"/>
      <c r="AJ26" s="557"/>
      <c r="AK26" s="557"/>
      <c r="AL26" s="557"/>
      <c r="AM26" s="557"/>
      <c r="AN26" s="557"/>
      <c r="AO26" s="557"/>
      <c r="AP26" s="557"/>
      <c r="AQ26" s="557"/>
      <c r="AR26" s="557"/>
      <c r="AS26" s="557"/>
      <c r="AT26" s="557"/>
      <c r="AU26" s="557"/>
      <c r="AV26" s="557"/>
      <c r="AW26" s="557"/>
      <c r="AX26" s="557"/>
      <c r="AY26" s="557"/>
      <c r="AZ26" s="557"/>
      <c r="BA26" s="557"/>
      <c r="BB26" s="557"/>
      <c r="BC26" s="557"/>
      <c r="BD26" s="557"/>
      <c r="BE26" s="557"/>
      <c r="BF26" s="557"/>
      <c r="BG26" s="557"/>
      <c r="BH26" s="557"/>
      <c r="BI26" s="557"/>
      <c r="BJ26" s="557"/>
      <c r="BK26" s="557"/>
      <c r="BL26" s="557"/>
      <c r="BM26" s="557"/>
      <c r="BN26" s="557"/>
      <c r="BO26" s="557"/>
      <c r="BP26" s="557"/>
      <c r="BQ26" s="557"/>
      <c r="BR26" s="557"/>
      <c r="BS26" s="557"/>
      <c r="BT26" s="557"/>
      <c r="BU26" s="557"/>
      <c r="BV26" s="557"/>
      <c r="BW26" s="557"/>
      <c r="BX26" s="557"/>
      <c r="BY26" s="557"/>
      <c r="BZ26" s="557"/>
      <c r="CA26" s="557"/>
      <c r="CB26" s="557"/>
      <c r="CC26" s="557"/>
      <c r="CD26" s="557"/>
      <c r="CE26" s="557"/>
      <c r="CF26" s="557"/>
      <c r="CG26" s="563"/>
      <c r="CH26" s="563"/>
      <c r="CI26" s="563"/>
      <c r="CJ26" s="563"/>
      <c r="CK26" s="562">
        <f t="shared" si="4"/>
        <v>0</v>
      </c>
      <c r="CL26" s="562"/>
      <c r="CM26" s="562"/>
      <c r="CN26" s="562"/>
      <c r="CO26" s="562">
        <f t="shared" si="5"/>
        <v>0</v>
      </c>
      <c r="CP26" s="562"/>
      <c r="CQ26" s="562"/>
      <c r="CR26" s="562"/>
      <c r="CS26" s="563"/>
      <c r="CT26" s="563"/>
      <c r="CU26" s="563"/>
      <c r="CV26" s="563"/>
    </row>
    <row r="27" spans="1:102" ht="12" customHeight="1" x14ac:dyDescent="0.2">
      <c r="A27" s="565"/>
      <c r="B27" s="565"/>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57"/>
      <c r="AD27" s="557"/>
      <c r="AE27" s="557"/>
      <c r="AF27" s="557"/>
      <c r="AG27" s="557"/>
      <c r="AH27" s="557"/>
      <c r="AI27" s="557"/>
      <c r="AJ27" s="557"/>
      <c r="AK27" s="557"/>
      <c r="AL27" s="557"/>
      <c r="AM27" s="557"/>
      <c r="AN27" s="557"/>
      <c r="AO27" s="557"/>
      <c r="AP27" s="557"/>
      <c r="AQ27" s="557"/>
      <c r="AR27" s="557"/>
      <c r="AS27" s="557"/>
      <c r="AT27" s="557"/>
      <c r="AU27" s="557"/>
      <c r="AV27" s="557"/>
      <c r="AW27" s="557"/>
      <c r="AX27" s="557"/>
      <c r="AY27" s="557"/>
      <c r="AZ27" s="557"/>
      <c r="BA27" s="557"/>
      <c r="BB27" s="557"/>
      <c r="BC27" s="557"/>
      <c r="BD27" s="557"/>
      <c r="BE27" s="557"/>
      <c r="BF27" s="557"/>
      <c r="BG27" s="557"/>
      <c r="BH27" s="557"/>
      <c r="BI27" s="557"/>
      <c r="BJ27" s="557"/>
      <c r="BK27" s="557"/>
      <c r="BL27" s="557"/>
      <c r="BM27" s="557"/>
      <c r="BN27" s="557"/>
      <c r="BO27" s="557"/>
      <c r="BP27" s="557"/>
      <c r="BQ27" s="557"/>
      <c r="BR27" s="557"/>
      <c r="BS27" s="557"/>
      <c r="BT27" s="557"/>
      <c r="BU27" s="557"/>
      <c r="BV27" s="557"/>
      <c r="BW27" s="557"/>
      <c r="BX27" s="557"/>
      <c r="BY27" s="557"/>
      <c r="BZ27" s="557"/>
      <c r="CA27" s="557"/>
      <c r="CB27" s="557"/>
      <c r="CC27" s="557"/>
      <c r="CD27" s="557"/>
      <c r="CE27" s="557"/>
      <c r="CF27" s="557"/>
      <c r="CG27" s="563"/>
      <c r="CH27" s="563"/>
      <c r="CI27" s="563"/>
      <c r="CJ27" s="563"/>
      <c r="CK27" s="562">
        <f t="shared" si="4"/>
        <v>0</v>
      </c>
      <c r="CL27" s="562"/>
      <c r="CM27" s="562"/>
      <c r="CN27" s="562"/>
      <c r="CO27" s="562">
        <f t="shared" si="5"/>
        <v>0</v>
      </c>
      <c r="CP27" s="562"/>
      <c r="CQ27" s="562"/>
      <c r="CR27" s="562"/>
      <c r="CS27" s="563"/>
      <c r="CT27" s="563"/>
      <c r="CU27" s="563"/>
      <c r="CV27" s="563"/>
    </row>
    <row r="28" spans="1:102" ht="12" customHeight="1" x14ac:dyDescent="0.2">
      <c r="A28" s="565"/>
      <c r="B28" s="565"/>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57"/>
      <c r="AD28" s="557"/>
      <c r="AE28" s="557"/>
      <c r="AF28" s="557"/>
      <c r="AG28" s="557"/>
      <c r="AH28" s="557"/>
      <c r="AI28" s="557"/>
      <c r="AJ28" s="557"/>
      <c r="AK28" s="557"/>
      <c r="AL28" s="557"/>
      <c r="AM28" s="557"/>
      <c r="AN28" s="557"/>
      <c r="AO28" s="557"/>
      <c r="AP28" s="557"/>
      <c r="AQ28" s="557"/>
      <c r="AR28" s="557"/>
      <c r="AS28" s="557"/>
      <c r="AT28" s="557"/>
      <c r="AU28" s="557"/>
      <c r="AV28" s="557"/>
      <c r="AW28" s="557"/>
      <c r="AX28" s="557"/>
      <c r="AY28" s="557"/>
      <c r="AZ28" s="557"/>
      <c r="BA28" s="557"/>
      <c r="BB28" s="557"/>
      <c r="BC28" s="557"/>
      <c r="BD28" s="557"/>
      <c r="BE28" s="557"/>
      <c r="BF28" s="557"/>
      <c r="BG28" s="557"/>
      <c r="BH28" s="557"/>
      <c r="BI28" s="557"/>
      <c r="BJ28" s="557"/>
      <c r="BK28" s="557"/>
      <c r="BL28" s="557"/>
      <c r="BM28" s="557"/>
      <c r="BN28" s="557"/>
      <c r="BO28" s="557"/>
      <c r="BP28" s="557"/>
      <c r="BQ28" s="557"/>
      <c r="BR28" s="557"/>
      <c r="BS28" s="557"/>
      <c r="BT28" s="557"/>
      <c r="BU28" s="557"/>
      <c r="BV28" s="557"/>
      <c r="BW28" s="557"/>
      <c r="BX28" s="557"/>
      <c r="BY28" s="557"/>
      <c r="BZ28" s="557"/>
      <c r="CA28" s="557"/>
      <c r="CB28" s="557"/>
      <c r="CC28" s="557"/>
      <c r="CD28" s="557"/>
      <c r="CE28" s="557"/>
      <c r="CF28" s="557"/>
      <c r="CG28" s="563"/>
      <c r="CH28" s="563"/>
      <c r="CI28" s="563"/>
      <c r="CJ28" s="563"/>
      <c r="CK28" s="562">
        <f t="shared" si="4"/>
        <v>0</v>
      </c>
      <c r="CL28" s="562"/>
      <c r="CM28" s="562"/>
      <c r="CN28" s="562"/>
      <c r="CO28" s="562">
        <f t="shared" si="5"/>
        <v>0</v>
      </c>
      <c r="CP28" s="562"/>
      <c r="CQ28" s="562"/>
      <c r="CR28" s="562"/>
      <c r="CS28" s="563"/>
      <c r="CT28" s="563"/>
      <c r="CU28" s="563"/>
      <c r="CV28" s="563"/>
    </row>
    <row r="29" spans="1:102" ht="12" customHeight="1" x14ac:dyDescent="0.2">
      <c r="A29" s="565"/>
      <c r="B29" s="565"/>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57"/>
      <c r="AD29" s="557"/>
      <c r="AE29" s="557"/>
      <c r="AF29" s="557"/>
      <c r="AG29" s="557"/>
      <c r="AH29" s="557"/>
      <c r="AI29" s="557"/>
      <c r="AJ29" s="557"/>
      <c r="AK29" s="557"/>
      <c r="AL29" s="557"/>
      <c r="AM29" s="557"/>
      <c r="AN29" s="557"/>
      <c r="AO29" s="557"/>
      <c r="AP29" s="557"/>
      <c r="AQ29" s="557"/>
      <c r="AR29" s="557"/>
      <c r="AS29" s="557"/>
      <c r="AT29" s="557"/>
      <c r="AU29" s="557"/>
      <c r="AV29" s="557"/>
      <c r="AW29" s="557"/>
      <c r="AX29" s="557"/>
      <c r="AY29" s="557"/>
      <c r="AZ29" s="557"/>
      <c r="BA29" s="557"/>
      <c r="BB29" s="557"/>
      <c r="BC29" s="557"/>
      <c r="BD29" s="557"/>
      <c r="BE29" s="557"/>
      <c r="BF29" s="557"/>
      <c r="BG29" s="557"/>
      <c r="BH29" s="557"/>
      <c r="BI29" s="557"/>
      <c r="BJ29" s="557"/>
      <c r="BK29" s="557"/>
      <c r="BL29" s="557"/>
      <c r="BM29" s="557"/>
      <c r="BN29" s="557"/>
      <c r="BO29" s="557"/>
      <c r="BP29" s="557"/>
      <c r="BQ29" s="557"/>
      <c r="BR29" s="557"/>
      <c r="BS29" s="557"/>
      <c r="BT29" s="557"/>
      <c r="BU29" s="557"/>
      <c r="BV29" s="557"/>
      <c r="BW29" s="557"/>
      <c r="BX29" s="557"/>
      <c r="BY29" s="557"/>
      <c r="BZ29" s="557"/>
      <c r="CA29" s="557"/>
      <c r="CB29" s="557"/>
      <c r="CC29" s="557"/>
      <c r="CD29" s="557"/>
      <c r="CE29" s="557"/>
      <c r="CF29" s="557"/>
      <c r="CG29" s="563"/>
      <c r="CH29" s="563"/>
      <c r="CI29" s="563"/>
      <c r="CJ29" s="563"/>
      <c r="CK29" s="562">
        <f t="shared" si="4"/>
        <v>0</v>
      </c>
      <c r="CL29" s="562"/>
      <c r="CM29" s="562"/>
      <c r="CN29" s="562"/>
      <c r="CO29" s="562">
        <f t="shared" si="5"/>
        <v>0</v>
      </c>
      <c r="CP29" s="562"/>
      <c r="CQ29" s="562"/>
      <c r="CR29" s="562"/>
      <c r="CS29" s="563"/>
      <c r="CT29" s="563"/>
      <c r="CU29" s="563"/>
      <c r="CV29" s="563"/>
    </row>
    <row r="30" spans="1:102" ht="12" customHeight="1" x14ac:dyDescent="0.2">
      <c r="A30" s="565"/>
      <c r="B30" s="565"/>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57"/>
      <c r="AY30" s="557"/>
      <c r="AZ30" s="557"/>
      <c r="BA30" s="557"/>
      <c r="BB30" s="557"/>
      <c r="BC30" s="557"/>
      <c r="BD30" s="557"/>
      <c r="BE30" s="557"/>
      <c r="BF30" s="557"/>
      <c r="BG30" s="557"/>
      <c r="BH30" s="557"/>
      <c r="BI30" s="557"/>
      <c r="BJ30" s="557"/>
      <c r="BK30" s="557"/>
      <c r="BL30" s="557"/>
      <c r="BM30" s="557"/>
      <c r="BN30" s="557"/>
      <c r="BO30" s="557"/>
      <c r="BP30" s="557"/>
      <c r="BQ30" s="557"/>
      <c r="BR30" s="557"/>
      <c r="BS30" s="557"/>
      <c r="BT30" s="557"/>
      <c r="BU30" s="557"/>
      <c r="BV30" s="557"/>
      <c r="BW30" s="557"/>
      <c r="BX30" s="557"/>
      <c r="BY30" s="557"/>
      <c r="BZ30" s="557"/>
      <c r="CA30" s="557"/>
      <c r="CB30" s="557"/>
      <c r="CC30" s="557"/>
      <c r="CD30" s="557"/>
      <c r="CE30" s="557"/>
      <c r="CF30" s="557"/>
      <c r="CG30" s="563"/>
      <c r="CH30" s="563"/>
      <c r="CI30" s="563"/>
      <c r="CJ30" s="563"/>
      <c r="CK30" s="562">
        <f t="shared" si="4"/>
        <v>0</v>
      </c>
      <c r="CL30" s="562"/>
      <c r="CM30" s="562"/>
      <c r="CN30" s="562"/>
      <c r="CO30" s="562">
        <f t="shared" si="5"/>
        <v>0</v>
      </c>
      <c r="CP30" s="562"/>
      <c r="CQ30" s="562"/>
      <c r="CR30" s="562"/>
      <c r="CS30" s="563"/>
      <c r="CT30" s="563"/>
      <c r="CU30" s="563"/>
      <c r="CV30" s="563"/>
    </row>
    <row r="31" spans="1:102" s="105" customFormat="1" ht="30" customHeight="1" x14ac:dyDescent="0.2">
      <c r="A31" s="559" t="s">
        <v>795</v>
      </c>
      <c r="B31" s="559"/>
      <c r="C31" s="559"/>
      <c r="D31" s="559"/>
      <c r="E31" s="558" t="s">
        <v>794</v>
      </c>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c r="AO31" s="558"/>
      <c r="AP31" s="558"/>
      <c r="AQ31" s="558"/>
      <c r="AR31" s="558"/>
      <c r="AS31" s="558"/>
      <c r="AT31" s="558"/>
      <c r="AU31" s="558"/>
      <c r="AV31" s="558"/>
      <c r="AW31" s="558"/>
      <c r="AX31" s="558"/>
      <c r="AY31" s="558"/>
      <c r="AZ31" s="558"/>
      <c r="BA31" s="558"/>
      <c r="BB31" s="558"/>
      <c r="BC31" s="558"/>
      <c r="BD31" s="558"/>
      <c r="BE31" s="558"/>
      <c r="BF31" s="558"/>
      <c r="BG31" s="558"/>
      <c r="BH31" s="558"/>
      <c r="BI31" s="558"/>
      <c r="BJ31" s="558"/>
      <c r="BK31" s="558"/>
      <c r="BL31" s="558"/>
      <c r="BM31" s="558"/>
      <c r="BN31" s="558"/>
      <c r="BO31" s="558"/>
      <c r="BP31" s="558"/>
      <c r="BQ31" s="558"/>
      <c r="BR31" s="558"/>
      <c r="BS31" s="558"/>
      <c r="BT31" s="558"/>
      <c r="BU31" s="558"/>
      <c r="BV31" s="558"/>
      <c r="BW31" s="558"/>
      <c r="BX31" s="558"/>
      <c r="BY31" s="558"/>
      <c r="BZ31" s="558"/>
      <c r="CA31" s="558"/>
      <c r="CB31" s="558"/>
      <c r="CC31" s="558"/>
      <c r="CD31" s="558"/>
      <c r="CE31" s="558"/>
      <c r="CF31" s="558"/>
      <c r="CG31" s="558"/>
      <c r="CH31" s="558"/>
      <c r="CI31" s="558"/>
      <c r="CJ31" s="558"/>
      <c r="CK31" s="558"/>
      <c r="CL31" s="558"/>
      <c r="CM31" s="558"/>
      <c r="CN31" s="558"/>
      <c r="CO31" s="558"/>
      <c r="CP31" s="558"/>
      <c r="CQ31" s="558"/>
      <c r="CR31" s="558"/>
      <c r="CS31" s="558"/>
      <c r="CT31" s="558"/>
      <c r="CU31" s="558"/>
      <c r="CV31" s="558"/>
      <c r="CW31" s="112"/>
      <c r="CX31" s="189"/>
    </row>
    <row r="32" spans="1:102" s="105" customFormat="1" ht="16.95" customHeight="1" x14ac:dyDescent="0.2">
      <c r="A32" s="560" t="s">
        <v>796</v>
      </c>
      <c r="B32" s="560"/>
      <c r="C32" s="560"/>
      <c r="D32" s="560"/>
      <c r="E32" s="561" t="s">
        <v>797</v>
      </c>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1"/>
      <c r="AZ32" s="561"/>
      <c r="BA32" s="561"/>
      <c r="BB32" s="561"/>
      <c r="BC32" s="561"/>
      <c r="BD32" s="561"/>
      <c r="BE32" s="561"/>
      <c r="BF32" s="561"/>
      <c r="BG32" s="561"/>
      <c r="BH32" s="561"/>
      <c r="BI32" s="561"/>
      <c r="BJ32" s="561"/>
      <c r="BK32" s="561"/>
      <c r="BL32" s="561"/>
      <c r="BM32" s="561"/>
      <c r="BN32" s="561"/>
      <c r="BO32" s="561"/>
      <c r="BP32" s="561"/>
      <c r="BQ32" s="561"/>
      <c r="BR32" s="561"/>
      <c r="BS32" s="561"/>
      <c r="BT32" s="561"/>
      <c r="BU32" s="561"/>
      <c r="BV32" s="561"/>
      <c r="BW32" s="561"/>
      <c r="BX32" s="561"/>
      <c r="BY32" s="561"/>
      <c r="BZ32" s="561"/>
      <c r="CA32" s="561"/>
      <c r="CB32" s="561"/>
      <c r="CC32" s="561"/>
      <c r="CD32" s="561"/>
      <c r="CE32" s="561"/>
      <c r="CF32" s="561"/>
      <c r="CG32" s="561"/>
      <c r="CH32" s="561"/>
      <c r="CI32" s="561"/>
      <c r="CJ32" s="561"/>
      <c r="CK32" s="561"/>
      <c r="CL32" s="561"/>
      <c r="CM32" s="561"/>
      <c r="CN32" s="561"/>
      <c r="CO32" s="561"/>
      <c r="CP32" s="561"/>
      <c r="CQ32" s="561"/>
      <c r="CR32" s="561"/>
      <c r="CS32" s="561"/>
      <c r="CT32" s="561"/>
      <c r="CU32" s="561"/>
      <c r="CV32" s="561"/>
      <c r="CW32" s="112"/>
      <c r="CX32" s="189"/>
    </row>
    <row r="33" spans="1:102" s="105" customFormat="1" ht="26.85" customHeight="1" x14ac:dyDescent="0.2">
      <c r="A33" s="582" t="s">
        <v>799</v>
      </c>
      <c r="B33" s="582"/>
      <c r="C33" s="582"/>
      <c r="D33" s="582"/>
      <c r="E33" s="581" t="s">
        <v>798</v>
      </c>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S33" s="581"/>
      <c r="BT33" s="581"/>
      <c r="BU33" s="581"/>
      <c r="BV33" s="581"/>
      <c r="BW33" s="581"/>
      <c r="BX33" s="581"/>
      <c r="BY33" s="581"/>
      <c r="BZ33" s="581"/>
      <c r="CA33" s="581"/>
      <c r="CB33" s="581"/>
      <c r="CC33" s="581"/>
      <c r="CD33" s="581"/>
      <c r="CE33" s="581"/>
      <c r="CF33" s="581"/>
      <c r="CG33" s="581"/>
      <c r="CH33" s="581"/>
      <c r="CI33" s="581"/>
      <c r="CJ33" s="581"/>
      <c r="CK33" s="581"/>
      <c r="CL33" s="581"/>
      <c r="CM33" s="581"/>
      <c r="CN33" s="581"/>
      <c r="CO33" s="581"/>
      <c r="CP33" s="581"/>
      <c r="CQ33" s="581"/>
      <c r="CR33" s="581"/>
      <c r="CS33" s="581"/>
      <c r="CT33" s="581"/>
      <c r="CU33" s="581"/>
      <c r="CV33" s="581"/>
      <c r="CW33" s="190"/>
      <c r="CX33" s="189"/>
    </row>
    <row r="34" spans="1:102" s="105" customFormat="1" ht="16.95" customHeight="1" x14ac:dyDescent="0.2">
      <c r="A34" s="582" t="s">
        <v>800</v>
      </c>
      <c r="B34" s="582"/>
      <c r="C34" s="582"/>
      <c r="D34" s="582"/>
      <c r="E34" s="581" t="s">
        <v>801</v>
      </c>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581"/>
      <c r="BB34" s="581"/>
      <c r="BC34" s="581"/>
      <c r="BD34" s="581"/>
      <c r="BE34" s="581"/>
      <c r="BF34" s="581"/>
      <c r="BG34" s="581"/>
      <c r="BH34" s="581"/>
      <c r="BI34" s="581"/>
      <c r="BJ34" s="581"/>
      <c r="BK34" s="581"/>
      <c r="BL34" s="581"/>
      <c r="BM34" s="581"/>
      <c r="BN34" s="581"/>
      <c r="BO34" s="581"/>
      <c r="BP34" s="581"/>
      <c r="BQ34" s="581"/>
      <c r="BR34" s="581"/>
      <c r="BS34" s="581"/>
      <c r="BT34" s="581"/>
      <c r="BU34" s="581"/>
      <c r="BV34" s="581"/>
      <c r="BW34" s="581"/>
      <c r="BX34" s="581"/>
      <c r="BY34" s="581"/>
      <c r="BZ34" s="581"/>
      <c r="CA34" s="581"/>
      <c r="CB34" s="581"/>
      <c r="CC34" s="581"/>
      <c r="CD34" s="581"/>
      <c r="CE34" s="581"/>
      <c r="CF34" s="581"/>
      <c r="CG34" s="581"/>
      <c r="CH34" s="581"/>
      <c r="CI34" s="581"/>
      <c r="CJ34" s="581"/>
      <c r="CK34" s="581"/>
      <c r="CL34" s="581"/>
      <c r="CM34" s="581"/>
      <c r="CN34" s="581"/>
      <c r="CO34" s="581"/>
      <c r="CP34" s="581"/>
      <c r="CQ34" s="581"/>
      <c r="CR34" s="581"/>
      <c r="CS34" s="581"/>
      <c r="CT34" s="581"/>
      <c r="CU34" s="581"/>
      <c r="CV34" s="581"/>
      <c r="CW34" s="190"/>
      <c r="CX34" s="189"/>
    </row>
    <row r="35" spans="1:102" s="105" customFormat="1" ht="26.85" customHeight="1" x14ac:dyDescent="0.2">
      <c r="A35" s="560" t="s">
        <v>802</v>
      </c>
      <c r="B35" s="560"/>
      <c r="C35" s="560"/>
      <c r="D35" s="560"/>
      <c r="E35" s="561" t="s">
        <v>803</v>
      </c>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1"/>
      <c r="AP35" s="561"/>
      <c r="AQ35" s="561"/>
      <c r="AR35" s="561"/>
      <c r="AS35" s="561"/>
      <c r="AT35" s="561"/>
      <c r="AU35" s="561"/>
      <c r="AV35" s="561"/>
      <c r="AW35" s="561"/>
      <c r="AX35" s="561"/>
      <c r="AY35" s="561"/>
      <c r="AZ35" s="561"/>
      <c r="BA35" s="561"/>
      <c r="BB35" s="561"/>
      <c r="BC35" s="561"/>
      <c r="BD35" s="561"/>
      <c r="BE35" s="561"/>
      <c r="BF35" s="561"/>
      <c r="BG35" s="561"/>
      <c r="BH35" s="561"/>
      <c r="BI35" s="561"/>
      <c r="BJ35" s="561"/>
      <c r="BK35" s="561"/>
      <c r="BL35" s="561"/>
      <c r="BM35" s="561"/>
      <c r="BN35" s="561"/>
      <c r="BO35" s="561"/>
      <c r="BP35" s="561"/>
      <c r="BQ35" s="561"/>
      <c r="BR35" s="561"/>
      <c r="BS35" s="561"/>
      <c r="BT35" s="561"/>
      <c r="BU35" s="561"/>
      <c r="BV35" s="561"/>
      <c r="BW35" s="561"/>
      <c r="BX35" s="561"/>
      <c r="BY35" s="561"/>
      <c r="BZ35" s="561"/>
      <c r="CA35" s="561"/>
      <c r="CB35" s="561"/>
      <c r="CC35" s="561"/>
      <c r="CD35" s="561"/>
      <c r="CE35" s="561"/>
      <c r="CF35" s="561"/>
      <c r="CG35" s="561"/>
      <c r="CH35" s="561"/>
      <c r="CI35" s="561"/>
      <c r="CJ35" s="561"/>
      <c r="CK35" s="561"/>
      <c r="CL35" s="561"/>
      <c r="CM35" s="561"/>
      <c r="CN35" s="561"/>
      <c r="CO35" s="561"/>
      <c r="CP35" s="561"/>
      <c r="CQ35" s="561"/>
      <c r="CR35" s="561"/>
      <c r="CS35" s="561"/>
      <c r="CT35" s="561"/>
      <c r="CU35" s="561"/>
      <c r="CV35" s="561"/>
      <c r="CW35" s="112"/>
      <c r="CX35" s="189"/>
    </row>
    <row r="36" spans="1:102" s="105" customFormat="1" ht="26.85" customHeight="1" x14ac:dyDescent="0.2">
      <c r="A36" s="560" t="s">
        <v>804</v>
      </c>
      <c r="B36" s="560"/>
      <c r="C36" s="560"/>
      <c r="D36" s="560"/>
      <c r="E36" s="561" t="s">
        <v>805</v>
      </c>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1"/>
      <c r="BC36" s="561"/>
      <c r="BD36" s="561"/>
      <c r="BE36" s="561"/>
      <c r="BF36" s="561"/>
      <c r="BG36" s="561"/>
      <c r="BH36" s="561"/>
      <c r="BI36" s="561"/>
      <c r="BJ36" s="561"/>
      <c r="BK36" s="561"/>
      <c r="BL36" s="561"/>
      <c r="BM36" s="561"/>
      <c r="BN36" s="561"/>
      <c r="BO36" s="561"/>
      <c r="BP36" s="561"/>
      <c r="BQ36" s="561"/>
      <c r="BR36" s="561"/>
      <c r="BS36" s="561"/>
      <c r="BT36" s="561"/>
      <c r="BU36" s="561"/>
      <c r="BV36" s="561"/>
      <c r="BW36" s="561"/>
      <c r="BX36" s="561"/>
      <c r="BY36" s="561"/>
      <c r="BZ36" s="561"/>
      <c r="CA36" s="561"/>
      <c r="CB36" s="561"/>
      <c r="CC36" s="561"/>
      <c r="CD36" s="561"/>
      <c r="CE36" s="561"/>
      <c r="CF36" s="561"/>
      <c r="CG36" s="561"/>
      <c r="CH36" s="561"/>
      <c r="CI36" s="561"/>
      <c r="CJ36" s="561"/>
      <c r="CK36" s="561"/>
      <c r="CL36" s="561"/>
      <c r="CM36" s="561"/>
      <c r="CN36" s="561"/>
      <c r="CO36" s="561"/>
      <c r="CP36" s="561"/>
      <c r="CQ36" s="561"/>
      <c r="CR36" s="561"/>
      <c r="CS36" s="561"/>
      <c r="CT36" s="561"/>
      <c r="CU36" s="561"/>
      <c r="CV36" s="561"/>
      <c r="CW36" s="112"/>
      <c r="CX36" s="189"/>
    </row>
    <row r="37" spans="1:102" s="105" customFormat="1" ht="16.95" customHeight="1" x14ac:dyDescent="0.2">
      <c r="A37" s="560" t="s">
        <v>806</v>
      </c>
      <c r="B37" s="560"/>
      <c r="C37" s="560"/>
      <c r="D37" s="560"/>
      <c r="E37" s="561" t="s">
        <v>807</v>
      </c>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1"/>
      <c r="AP37" s="561"/>
      <c r="AQ37" s="561"/>
      <c r="AR37" s="561"/>
      <c r="AS37" s="561"/>
      <c r="AT37" s="561"/>
      <c r="AU37" s="561"/>
      <c r="AV37" s="561"/>
      <c r="AW37" s="561"/>
      <c r="AX37" s="561"/>
      <c r="AY37" s="561"/>
      <c r="AZ37" s="561"/>
      <c r="BA37" s="561"/>
      <c r="BB37" s="561"/>
      <c r="BC37" s="561"/>
      <c r="BD37" s="561"/>
      <c r="BE37" s="561"/>
      <c r="BF37" s="561"/>
      <c r="BG37" s="561"/>
      <c r="BH37" s="561"/>
      <c r="BI37" s="561"/>
      <c r="BJ37" s="561"/>
      <c r="BK37" s="561"/>
      <c r="BL37" s="561"/>
      <c r="BM37" s="561"/>
      <c r="BN37" s="561"/>
      <c r="BO37" s="561"/>
      <c r="BP37" s="561"/>
      <c r="BQ37" s="561"/>
      <c r="BR37" s="561"/>
      <c r="BS37" s="561"/>
      <c r="BT37" s="561"/>
      <c r="BU37" s="561"/>
      <c r="BV37" s="561"/>
      <c r="BW37" s="561"/>
      <c r="BX37" s="561"/>
      <c r="BY37" s="561"/>
      <c r="BZ37" s="561"/>
      <c r="CA37" s="561"/>
      <c r="CB37" s="561"/>
      <c r="CC37" s="561"/>
      <c r="CD37" s="561"/>
      <c r="CE37" s="561"/>
      <c r="CF37" s="561"/>
      <c r="CG37" s="561"/>
      <c r="CH37" s="561"/>
      <c r="CI37" s="561"/>
      <c r="CJ37" s="561"/>
      <c r="CK37" s="561"/>
      <c r="CL37" s="561"/>
      <c r="CM37" s="561"/>
      <c r="CN37" s="561"/>
      <c r="CO37" s="561"/>
      <c r="CP37" s="561"/>
      <c r="CQ37" s="561"/>
      <c r="CR37" s="561"/>
      <c r="CS37" s="561"/>
      <c r="CT37" s="561"/>
      <c r="CU37" s="561"/>
      <c r="CV37" s="561"/>
      <c r="CW37" s="112"/>
      <c r="CX37" s="189"/>
    </row>
    <row r="38" spans="1:102" s="113" customFormat="1" ht="16.95" customHeight="1" x14ac:dyDescent="0.2">
      <c r="A38" s="560" t="s">
        <v>808</v>
      </c>
      <c r="B38" s="560"/>
      <c r="C38" s="560"/>
      <c r="D38" s="560"/>
      <c r="E38" s="561" t="s">
        <v>809</v>
      </c>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c r="AU38" s="561"/>
      <c r="AV38" s="561"/>
      <c r="AW38" s="561"/>
      <c r="AX38" s="561"/>
      <c r="AY38" s="561"/>
      <c r="AZ38" s="561"/>
      <c r="BA38" s="561"/>
      <c r="BB38" s="561"/>
      <c r="BC38" s="561"/>
      <c r="BD38" s="561"/>
      <c r="BE38" s="561"/>
      <c r="BF38" s="561"/>
      <c r="BG38" s="561"/>
      <c r="BH38" s="561"/>
      <c r="BI38" s="561"/>
      <c r="BJ38" s="561"/>
      <c r="BK38" s="561"/>
      <c r="BL38" s="561"/>
      <c r="BM38" s="561"/>
      <c r="BN38" s="561"/>
      <c r="BO38" s="561"/>
      <c r="BP38" s="561"/>
      <c r="BQ38" s="561"/>
      <c r="BR38" s="561"/>
      <c r="BS38" s="561"/>
      <c r="BT38" s="561"/>
      <c r="BU38" s="561"/>
      <c r="BV38" s="561"/>
      <c r="BW38" s="561"/>
      <c r="BX38" s="561"/>
      <c r="BY38" s="561"/>
      <c r="BZ38" s="561"/>
      <c r="CA38" s="561"/>
      <c r="CB38" s="561"/>
      <c r="CC38" s="561"/>
      <c r="CD38" s="561"/>
      <c r="CE38" s="561"/>
      <c r="CF38" s="561"/>
      <c r="CG38" s="561"/>
      <c r="CH38" s="561"/>
      <c r="CI38" s="561"/>
      <c r="CJ38" s="561"/>
      <c r="CK38" s="561"/>
      <c r="CL38" s="561"/>
      <c r="CM38" s="561"/>
      <c r="CN38" s="561"/>
      <c r="CO38" s="561"/>
      <c r="CP38" s="561"/>
      <c r="CQ38" s="561"/>
      <c r="CR38" s="561"/>
      <c r="CS38" s="561"/>
      <c r="CT38" s="561"/>
      <c r="CU38" s="561"/>
      <c r="CV38" s="561"/>
      <c r="CW38" s="112"/>
    </row>
    <row r="39" spans="1:102" s="106" customFormat="1" ht="16.95" customHeight="1" x14ac:dyDescent="0.2">
      <c r="A39" s="560" t="s">
        <v>810</v>
      </c>
      <c r="B39" s="560"/>
      <c r="C39" s="560"/>
      <c r="D39" s="560"/>
      <c r="E39" s="561" t="s">
        <v>811</v>
      </c>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561"/>
      <c r="AV39" s="561"/>
      <c r="AW39" s="561"/>
      <c r="AX39" s="561"/>
      <c r="AY39" s="561"/>
      <c r="AZ39" s="561"/>
      <c r="BA39" s="561"/>
      <c r="BB39" s="561"/>
      <c r="BC39" s="561"/>
      <c r="BD39" s="561"/>
      <c r="BE39" s="561"/>
      <c r="BF39" s="561"/>
      <c r="BG39" s="561"/>
      <c r="BH39" s="561"/>
      <c r="BI39" s="561"/>
      <c r="BJ39" s="561"/>
      <c r="BK39" s="561"/>
      <c r="BL39" s="561"/>
      <c r="BM39" s="561"/>
      <c r="BN39" s="561"/>
      <c r="BO39" s="561"/>
      <c r="BP39" s="561"/>
      <c r="BQ39" s="561"/>
      <c r="BR39" s="561"/>
      <c r="BS39" s="561"/>
      <c r="BT39" s="561"/>
      <c r="BU39" s="561"/>
      <c r="BV39" s="561"/>
      <c r="BW39" s="561"/>
      <c r="BX39" s="561"/>
      <c r="BY39" s="561"/>
      <c r="BZ39" s="561"/>
      <c r="CA39" s="561"/>
      <c r="CB39" s="561"/>
      <c r="CC39" s="561"/>
      <c r="CD39" s="561"/>
      <c r="CE39" s="561"/>
      <c r="CF39" s="561"/>
      <c r="CG39" s="561"/>
      <c r="CH39" s="561"/>
      <c r="CI39" s="561"/>
      <c r="CJ39" s="561"/>
      <c r="CK39" s="561"/>
      <c r="CL39" s="561"/>
      <c r="CM39" s="561"/>
      <c r="CN39" s="561"/>
      <c r="CO39" s="561"/>
      <c r="CP39" s="561"/>
      <c r="CQ39" s="561"/>
      <c r="CR39" s="561"/>
      <c r="CS39" s="561"/>
      <c r="CT39" s="561"/>
      <c r="CU39" s="561"/>
      <c r="CV39" s="561"/>
      <c r="CW39" s="112"/>
      <c r="CX39" s="113"/>
    </row>
    <row r="40" spans="1:102" s="106" customFormat="1" ht="16.95" customHeight="1" x14ac:dyDescent="0.2">
      <c r="A40" s="560" t="s">
        <v>813</v>
      </c>
      <c r="B40" s="560"/>
      <c r="C40" s="560"/>
      <c r="D40" s="560"/>
      <c r="E40" s="561" t="s">
        <v>812</v>
      </c>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561"/>
      <c r="AV40" s="561"/>
      <c r="AW40" s="561"/>
      <c r="AX40" s="561"/>
      <c r="AY40" s="561"/>
      <c r="AZ40" s="561"/>
      <c r="BA40" s="561"/>
      <c r="BB40" s="561"/>
      <c r="BC40" s="561"/>
      <c r="BD40" s="561"/>
      <c r="BE40" s="561"/>
      <c r="BF40" s="561"/>
      <c r="BG40" s="561"/>
      <c r="BH40" s="561"/>
      <c r="BI40" s="561"/>
      <c r="BJ40" s="561"/>
      <c r="BK40" s="561"/>
      <c r="BL40" s="561"/>
      <c r="BM40" s="561"/>
      <c r="BN40" s="561"/>
      <c r="BO40" s="561"/>
      <c r="BP40" s="561"/>
      <c r="BQ40" s="561"/>
      <c r="BR40" s="561"/>
      <c r="BS40" s="561"/>
      <c r="BT40" s="561"/>
      <c r="BU40" s="561"/>
      <c r="BV40" s="561"/>
      <c r="BW40" s="561"/>
      <c r="BX40" s="561"/>
      <c r="BY40" s="561"/>
      <c r="BZ40" s="561"/>
      <c r="CA40" s="561"/>
      <c r="CB40" s="561"/>
      <c r="CC40" s="561"/>
      <c r="CD40" s="561"/>
      <c r="CE40" s="561"/>
      <c r="CF40" s="561"/>
      <c r="CG40" s="561"/>
      <c r="CH40" s="561"/>
      <c r="CI40" s="561"/>
      <c r="CJ40" s="561"/>
      <c r="CK40" s="561"/>
      <c r="CL40" s="561"/>
      <c r="CM40" s="561"/>
      <c r="CN40" s="561"/>
      <c r="CO40" s="561"/>
      <c r="CP40" s="561"/>
      <c r="CQ40" s="561"/>
      <c r="CR40" s="561"/>
      <c r="CS40" s="561"/>
      <c r="CT40" s="561"/>
      <c r="CU40" s="561"/>
      <c r="CV40" s="561"/>
      <c r="CW40" s="112"/>
      <c r="CX40" s="113"/>
    </row>
    <row r="41" spans="1:102" ht="11.25" customHeight="1" x14ac:dyDescent="0.2"/>
    <row r="42" spans="1:102" ht="11.25" customHeight="1" x14ac:dyDescent="0.2"/>
    <row r="43" spans="1:102" ht="11.25" customHeight="1" x14ac:dyDescent="0.2"/>
    <row r="44" spans="1:102" ht="11.25" customHeight="1" x14ac:dyDescent="0.2"/>
    <row r="45" spans="1:102" ht="11.25" customHeight="1" x14ac:dyDescent="0.2"/>
    <row r="46" spans="1:102" ht="11.25" customHeight="1" x14ac:dyDescent="0.2"/>
    <row r="47" spans="1:102" ht="11.25" customHeight="1" x14ac:dyDescent="0.2"/>
    <row r="48" spans="1:102"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3.5" customHeight="1" x14ac:dyDescent="0.2"/>
    <row r="56" ht="11.25" customHeight="1" x14ac:dyDescent="0.2"/>
    <row r="57" ht="11.25" customHeight="1" x14ac:dyDescent="0.2"/>
    <row r="58" ht="11.25" customHeight="1" x14ac:dyDescent="0.2"/>
    <row r="59" ht="13.5" customHeight="1" x14ac:dyDescent="0.2"/>
    <row r="60" ht="14.25" customHeight="1" x14ac:dyDescent="0.2"/>
  </sheetData>
  <mergeCells count="841">
    <mergeCell ref="A38:D38"/>
    <mergeCell ref="A39:D39"/>
    <mergeCell ref="A40:D40"/>
    <mergeCell ref="E35:CV35"/>
    <mergeCell ref="E37:CV37"/>
    <mergeCell ref="E38:CV38"/>
    <mergeCell ref="E39:CV39"/>
    <mergeCell ref="E40:CV40"/>
    <mergeCell ref="E33:CV33"/>
    <mergeCell ref="E34:CV34"/>
    <mergeCell ref="E36:CV36"/>
    <mergeCell ref="A33:D33"/>
    <mergeCell ref="A34:D34"/>
    <mergeCell ref="A35:D35"/>
    <mergeCell ref="A36:D36"/>
    <mergeCell ref="A37:D37"/>
    <mergeCell ref="AW4:BU4"/>
    <mergeCell ref="BV4:CO4"/>
    <mergeCell ref="A5:AB5"/>
    <mergeCell ref="AC5:AV5"/>
    <mergeCell ref="AW5:BU5"/>
    <mergeCell ref="BV5:CO5"/>
    <mergeCell ref="AE1:AE2"/>
    <mergeCell ref="AF1:AO2"/>
    <mergeCell ref="AP1:AS2"/>
    <mergeCell ref="A4:AB4"/>
    <mergeCell ref="AC4:AV4"/>
    <mergeCell ref="A1:AD2"/>
    <mergeCell ref="CH6:CK6"/>
    <mergeCell ref="CL6:CO6"/>
    <mergeCell ref="CP6:CS6"/>
    <mergeCell ref="A7:B23"/>
    <mergeCell ref="C7:I9"/>
    <mergeCell ref="J7:P9"/>
    <mergeCell ref="Q7:R9"/>
    <mergeCell ref="S7:T9"/>
    <mergeCell ref="U7:AB9"/>
    <mergeCell ref="AC7:AP7"/>
    <mergeCell ref="A6:AB6"/>
    <mergeCell ref="AC6:AV6"/>
    <mergeCell ref="AW6:BU6"/>
    <mergeCell ref="BV6:BY6"/>
    <mergeCell ref="BZ6:CC6"/>
    <mergeCell ref="CD6:CG6"/>
    <mergeCell ref="CS7:CV9"/>
    <mergeCell ref="AC8:AD8"/>
    <mergeCell ref="AE8:AF8"/>
    <mergeCell ref="AG8:AH8"/>
    <mergeCell ref="AI8:AJ8"/>
    <mergeCell ref="AK8:AL8"/>
    <mergeCell ref="AM8:AN8"/>
    <mergeCell ref="AO8:AP8"/>
    <mergeCell ref="AQ7:BD7"/>
    <mergeCell ref="BE7:BR7"/>
    <mergeCell ref="BS7:CF7"/>
    <mergeCell ref="CG7:CJ9"/>
    <mergeCell ref="CK7:CN9"/>
    <mergeCell ref="CO7:CR9"/>
    <mergeCell ref="AU8:AV8"/>
    <mergeCell ref="AW8:AX8"/>
    <mergeCell ref="AY8:AZ8"/>
    <mergeCell ref="BA8:BB8"/>
    <mergeCell ref="CA8:CB8"/>
    <mergeCell ref="CC8:CD8"/>
    <mergeCell ref="CE8:CF8"/>
    <mergeCell ref="BS8:BT8"/>
    <mergeCell ref="BU8:BV8"/>
    <mergeCell ref="BW8:BX8"/>
    <mergeCell ref="BY8:BZ8"/>
    <mergeCell ref="AC9:AD9"/>
    <mergeCell ref="AE9:AF9"/>
    <mergeCell ref="AG9:AH9"/>
    <mergeCell ref="AI9:AJ9"/>
    <mergeCell ref="AK9:AL9"/>
    <mergeCell ref="AM9:AN9"/>
    <mergeCell ref="AO9:AP9"/>
    <mergeCell ref="BO8:BP8"/>
    <mergeCell ref="BQ8:BR8"/>
    <mergeCell ref="BC8:BD8"/>
    <mergeCell ref="BE8:BF8"/>
    <mergeCell ref="BG8:BH8"/>
    <mergeCell ref="BI8:BJ8"/>
    <mergeCell ref="BK8:BL8"/>
    <mergeCell ref="BM8:BN8"/>
    <mergeCell ref="AQ8:AR8"/>
    <mergeCell ref="AS8:AT8"/>
    <mergeCell ref="C10:I10"/>
    <mergeCell ref="J10:P10"/>
    <mergeCell ref="Q10:R10"/>
    <mergeCell ref="S10:T10"/>
    <mergeCell ref="U10:AB10"/>
    <mergeCell ref="AC10:AD10"/>
    <mergeCell ref="AE10:AF10"/>
    <mergeCell ref="BO9:BP9"/>
    <mergeCell ref="BQ9:BR9"/>
    <mergeCell ref="BC9:BD9"/>
    <mergeCell ref="BE9:BF9"/>
    <mergeCell ref="BG9:BH9"/>
    <mergeCell ref="BI9:BJ9"/>
    <mergeCell ref="BK9:BL9"/>
    <mergeCell ref="BM9:BN9"/>
    <mergeCell ref="AQ9:AR9"/>
    <mergeCell ref="AS9:AT9"/>
    <mergeCell ref="AU9:AV9"/>
    <mergeCell ref="AW9:AX9"/>
    <mergeCell ref="AY9:AZ9"/>
    <mergeCell ref="BA9:BB9"/>
    <mergeCell ref="AG10:AH10"/>
    <mergeCell ref="AI10:AJ10"/>
    <mergeCell ref="AK10:AL10"/>
    <mergeCell ref="AM10:AN10"/>
    <mergeCell ref="AO10:AP10"/>
    <mergeCell ref="AQ10:AR10"/>
    <mergeCell ref="CA9:CB9"/>
    <mergeCell ref="CC9:CD9"/>
    <mergeCell ref="CE9:CF9"/>
    <mergeCell ref="BS9:BT9"/>
    <mergeCell ref="BU9:BV9"/>
    <mergeCell ref="BW9:BX9"/>
    <mergeCell ref="BY9:BZ9"/>
    <mergeCell ref="BE10:BF10"/>
    <mergeCell ref="BG10:BH10"/>
    <mergeCell ref="BI10:BJ10"/>
    <mergeCell ref="BK10:BL10"/>
    <mergeCell ref="BM10:BN10"/>
    <mergeCell ref="BO10:BP10"/>
    <mergeCell ref="AS10:AT10"/>
    <mergeCell ref="AU10:AV10"/>
    <mergeCell ref="AW10:AX10"/>
    <mergeCell ref="AY10:AZ10"/>
    <mergeCell ref="BA10:BB10"/>
    <mergeCell ref="BC10:BD10"/>
    <mergeCell ref="CC10:CD10"/>
    <mergeCell ref="CE10:CF10"/>
    <mergeCell ref="CG10:CJ10"/>
    <mergeCell ref="CK10:CN10"/>
    <mergeCell ref="CO10:CR10"/>
    <mergeCell ref="CS10:CV10"/>
    <mergeCell ref="BQ10:BR10"/>
    <mergeCell ref="BS10:BT10"/>
    <mergeCell ref="BU10:BV10"/>
    <mergeCell ref="BW10:BX10"/>
    <mergeCell ref="BY10:BZ10"/>
    <mergeCell ref="CA10:CB10"/>
    <mergeCell ref="AE11:AF11"/>
    <mergeCell ref="AG11:AH11"/>
    <mergeCell ref="AI11:AJ11"/>
    <mergeCell ref="AK11:AL11"/>
    <mergeCell ref="AM11:AN11"/>
    <mergeCell ref="AO11:AP11"/>
    <mergeCell ref="C11:I11"/>
    <mergeCell ref="J11:P11"/>
    <mergeCell ref="Q11:R11"/>
    <mergeCell ref="S11:T11"/>
    <mergeCell ref="U11:AB11"/>
    <mergeCell ref="AC11:AD11"/>
    <mergeCell ref="BG11:BH11"/>
    <mergeCell ref="BI11:BJ11"/>
    <mergeCell ref="BK11:BL11"/>
    <mergeCell ref="BM11:BN11"/>
    <mergeCell ref="AQ11:AR11"/>
    <mergeCell ref="AS11:AT11"/>
    <mergeCell ref="AU11:AV11"/>
    <mergeCell ref="AW11:AX11"/>
    <mergeCell ref="AY11:AZ11"/>
    <mergeCell ref="BA11:BB11"/>
    <mergeCell ref="CS11:CV11"/>
    <mergeCell ref="C12:I12"/>
    <mergeCell ref="J12:P12"/>
    <mergeCell ref="Q12:R12"/>
    <mergeCell ref="S12:T12"/>
    <mergeCell ref="U12:AB12"/>
    <mergeCell ref="AC12:AD12"/>
    <mergeCell ref="AE12:AF12"/>
    <mergeCell ref="AG12:AH12"/>
    <mergeCell ref="AI12:AJ12"/>
    <mergeCell ref="CA11:CB11"/>
    <mergeCell ref="CC11:CD11"/>
    <mergeCell ref="CE11:CF11"/>
    <mergeCell ref="CG11:CJ11"/>
    <mergeCell ref="CK11:CN11"/>
    <mergeCell ref="CO11:CR11"/>
    <mergeCell ref="BO11:BP11"/>
    <mergeCell ref="BQ11:BR11"/>
    <mergeCell ref="BS11:BT11"/>
    <mergeCell ref="BU11:BV11"/>
    <mergeCell ref="BW11:BX11"/>
    <mergeCell ref="BY11:BZ11"/>
    <mergeCell ref="BC11:BD11"/>
    <mergeCell ref="BE11:BF11"/>
    <mergeCell ref="CS12:CV12"/>
    <mergeCell ref="C13:I13"/>
    <mergeCell ref="J13:P13"/>
    <mergeCell ref="Q13:R13"/>
    <mergeCell ref="S13:T13"/>
    <mergeCell ref="U13:AB13"/>
    <mergeCell ref="AC13:AD13"/>
    <mergeCell ref="BU12:BV12"/>
    <mergeCell ref="BW12:BX12"/>
    <mergeCell ref="BY12:BZ12"/>
    <mergeCell ref="CA12:CB12"/>
    <mergeCell ref="CC12:CD12"/>
    <mergeCell ref="CE12:CF12"/>
    <mergeCell ref="BI12:BJ12"/>
    <mergeCell ref="BK12:BL12"/>
    <mergeCell ref="BM12:BN12"/>
    <mergeCell ref="BO12:BP12"/>
    <mergeCell ref="BQ12:BR12"/>
    <mergeCell ref="BS12:BT12"/>
    <mergeCell ref="AW12:AX12"/>
    <mergeCell ref="AY12:AZ12"/>
    <mergeCell ref="BA12:BB12"/>
    <mergeCell ref="BC12:BD12"/>
    <mergeCell ref="BE12:BF12"/>
    <mergeCell ref="AE13:AF13"/>
    <mergeCell ref="AG13:AH13"/>
    <mergeCell ref="AI13:AJ13"/>
    <mergeCell ref="AK13:AL13"/>
    <mergeCell ref="AM13:AN13"/>
    <mergeCell ref="AO13:AP13"/>
    <mergeCell ref="CG12:CJ12"/>
    <mergeCell ref="CK12:CN12"/>
    <mergeCell ref="CO12:CR12"/>
    <mergeCell ref="BG12:BH12"/>
    <mergeCell ref="AK12:AL12"/>
    <mergeCell ref="AM12:AN12"/>
    <mergeCell ref="AO12:AP12"/>
    <mergeCell ref="AQ12:AR12"/>
    <mergeCell ref="AS12:AT12"/>
    <mergeCell ref="AU12:AV12"/>
    <mergeCell ref="BG13:BH13"/>
    <mergeCell ref="BI13:BJ13"/>
    <mergeCell ref="BK13:BL13"/>
    <mergeCell ref="BM13:BN13"/>
    <mergeCell ref="AQ13:AR13"/>
    <mergeCell ref="AS13:AT13"/>
    <mergeCell ref="AU13:AV13"/>
    <mergeCell ref="AW13:AX13"/>
    <mergeCell ref="AY13:AZ13"/>
    <mergeCell ref="BA13:BB13"/>
    <mergeCell ref="CS13:CV13"/>
    <mergeCell ref="C14:I14"/>
    <mergeCell ref="J14:P14"/>
    <mergeCell ref="Q14:R14"/>
    <mergeCell ref="S14:T14"/>
    <mergeCell ref="U14:AB14"/>
    <mergeCell ref="AC14:AD14"/>
    <mergeCell ref="AE14:AF14"/>
    <mergeCell ref="AG14:AH14"/>
    <mergeCell ref="AI14:AJ14"/>
    <mergeCell ref="CA13:CB13"/>
    <mergeCell ref="CC13:CD13"/>
    <mergeCell ref="CE13:CF13"/>
    <mergeCell ref="CG13:CJ13"/>
    <mergeCell ref="CK13:CN13"/>
    <mergeCell ref="CO13:CR13"/>
    <mergeCell ref="BO13:BP13"/>
    <mergeCell ref="BQ13:BR13"/>
    <mergeCell ref="BS13:BT13"/>
    <mergeCell ref="BU13:BV13"/>
    <mergeCell ref="BW13:BX13"/>
    <mergeCell ref="BY13:BZ13"/>
    <mergeCell ref="BC13:BD13"/>
    <mergeCell ref="BE13:BF13"/>
    <mergeCell ref="CS14:CV14"/>
    <mergeCell ref="C15:I15"/>
    <mergeCell ref="J15:P15"/>
    <mergeCell ref="Q15:R15"/>
    <mergeCell ref="S15:T15"/>
    <mergeCell ref="U15:AB15"/>
    <mergeCell ref="AC15:AD15"/>
    <mergeCell ref="BU14:BV14"/>
    <mergeCell ref="BW14:BX14"/>
    <mergeCell ref="BY14:BZ14"/>
    <mergeCell ref="CA14:CB14"/>
    <mergeCell ref="CC14:CD14"/>
    <mergeCell ref="CE14:CF14"/>
    <mergeCell ref="BI14:BJ14"/>
    <mergeCell ref="BK14:BL14"/>
    <mergeCell ref="BM14:BN14"/>
    <mergeCell ref="BO14:BP14"/>
    <mergeCell ref="BQ14:BR14"/>
    <mergeCell ref="BS14:BT14"/>
    <mergeCell ref="AW14:AX14"/>
    <mergeCell ref="AY14:AZ14"/>
    <mergeCell ref="BA14:BB14"/>
    <mergeCell ref="AE15:AF15"/>
    <mergeCell ref="AG15:AH15"/>
    <mergeCell ref="AI15:AJ15"/>
    <mergeCell ref="AK15:AL15"/>
    <mergeCell ref="AM15:AN15"/>
    <mergeCell ref="AO15:AP15"/>
    <mergeCell ref="CG14:CJ14"/>
    <mergeCell ref="BG15:BH15"/>
    <mergeCell ref="BI15:BJ15"/>
    <mergeCell ref="BK15:BL15"/>
    <mergeCell ref="BM15:BN15"/>
    <mergeCell ref="AQ15:AR15"/>
    <mergeCell ref="AS15:AT15"/>
    <mergeCell ref="AU15:AV15"/>
    <mergeCell ref="AW15:AX15"/>
    <mergeCell ref="AY15:AZ15"/>
    <mergeCell ref="BA15:BB15"/>
    <mergeCell ref="CK14:CN14"/>
    <mergeCell ref="CO14:CR14"/>
    <mergeCell ref="BG14:BH14"/>
    <mergeCell ref="AK14:AL14"/>
    <mergeCell ref="AM14:AN14"/>
    <mergeCell ref="AO14:AP14"/>
    <mergeCell ref="AQ14:AR14"/>
    <mergeCell ref="AS14:AT14"/>
    <mergeCell ref="AU14:AV14"/>
    <mergeCell ref="BC14:BD14"/>
    <mergeCell ref="BE14:BF14"/>
    <mergeCell ref="CS15:CV15"/>
    <mergeCell ref="C16:I16"/>
    <mergeCell ref="J16:P16"/>
    <mergeCell ref="Q16:R16"/>
    <mergeCell ref="S16:T16"/>
    <mergeCell ref="U16:AB16"/>
    <mergeCell ref="AC16:AD16"/>
    <mergeCell ref="AE16:AF16"/>
    <mergeCell ref="AG16:AH16"/>
    <mergeCell ref="AI16:AJ16"/>
    <mergeCell ref="CA15:CB15"/>
    <mergeCell ref="CC15:CD15"/>
    <mergeCell ref="CE15:CF15"/>
    <mergeCell ref="CG15:CJ15"/>
    <mergeCell ref="CK15:CN15"/>
    <mergeCell ref="CO15:CR15"/>
    <mergeCell ref="BO15:BP15"/>
    <mergeCell ref="BQ15:BR15"/>
    <mergeCell ref="BS15:BT15"/>
    <mergeCell ref="BU15:BV15"/>
    <mergeCell ref="BW15:BX15"/>
    <mergeCell ref="BY15:BZ15"/>
    <mergeCell ref="BC15:BD15"/>
    <mergeCell ref="BE15:BF15"/>
    <mergeCell ref="CS16:CV16"/>
    <mergeCell ref="C17:I17"/>
    <mergeCell ref="J17:P17"/>
    <mergeCell ref="Q17:R17"/>
    <mergeCell ref="S17:T17"/>
    <mergeCell ref="U17:AB17"/>
    <mergeCell ref="AC17:AD17"/>
    <mergeCell ref="BU16:BV16"/>
    <mergeCell ref="BW16:BX16"/>
    <mergeCell ref="BY16:BZ16"/>
    <mergeCell ref="CA16:CB16"/>
    <mergeCell ref="CC16:CD16"/>
    <mergeCell ref="CE16:CF16"/>
    <mergeCell ref="BI16:BJ16"/>
    <mergeCell ref="BK16:BL16"/>
    <mergeCell ref="BM16:BN16"/>
    <mergeCell ref="BO16:BP16"/>
    <mergeCell ref="BQ16:BR16"/>
    <mergeCell ref="BS16:BT16"/>
    <mergeCell ref="AW16:AX16"/>
    <mergeCell ref="AY16:AZ16"/>
    <mergeCell ref="BA16:BB16"/>
    <mergeCell ref="BC16:BD16"/>
    <mergeCell ref="BE16:BF16"/>
    <mergeCell ref="AE17:AF17"/>
    <mergeCell ref="AG17:AH17"/>
    <mergeCell ref="AI17:AJ17"/>
    <mergeCell ref="AK17:AL17"/>
    <mergeCell ref="AM17:AN17"/>
    <mergeCell ref="AO17:AP17"/>
    <mergeCell ref="CG16:CJ16"/>
    <mergeCell ref="CK16:CN16"/>
    <mergeCell ref="CO16:CR16"/>
    <mergeCell ref="BG16:BH16"/>
    <mergeCell ref="AK16:AL16"/>
    <mergeCell ref="AM16:AN16"/>
    <mergeCell ref="AO16:AP16"/>
    <mergeCell ref="AQ16:AR16"/>
    <mergeCell ref="AS16:AT16"/>
    <mergeCell ref="AU16:AV16"/>
    <mergeCell ref="BG17:BH17"/>
    <mergeCell ref="BI17:BJ17"/>
    <mergeCell ref="BK17:BL17"/>
    <mergeCell ref="BM17:BN17"/>
    <mergeCell ref="AQ17:AR17"/>
    <mergeCell ref="AS17:AT17"/>
    <mergeCell ref="AU17:AV17"/>
    <mergeCell ref="AW17:AX17"/>
    <mergeCell ref="AY17:AZ17"/>
    <mergeCell ref="BA17:BB17"/>
    <mergeCell ref="CS17:CV17"/>
    <mergeCell ref="C18:I18"/>
    <mergeCell ref="J18:P18"/>
    <mergeCell ref="Q18:R18"/>
    <mergeCell ref="S18:T18"/>
    <mergeCell ref="U18:AB18"/>
    <mergeCell ref="AC18:AD18"/>
    <mergeCell ref="AE18:AF18"/>
    <mergeCell ref="AG18:AH18"/>
    <mergeCell ref="AI18:AJ18"/>
    <mergeCell ref="CA17:CB17"/>
    <mergeCell ref="CC17:CD17"/>
    <mergeCell ref="CE17:CF17"/>
    <mergeCell ref="CG17:CJ17"/>
    <mergeCell ref="CK17:CN17"/>
    <mergeCell ref="CO17:CR17"/>
    <mergeCell ref="BO17:BP17"/>
    <mergeCell ref="BQ17:BR17"/>
    <mergeCell ref="BS17:BT17"/>
    <mergeCell ref="BU17:BV17"/>
    <mergeCell ref="BW17:BX17"/>
    <mergeCell ref="BY17:BZ17"/>
    <mergeCell ref="BC17:BD17"/>
    <mergeCell ref="BE17:BF17"/>
    <mergeCell ref="CS18:CV18"/>
    <mergeCell ref="C19:I19"/>
    <mergeCell ref="J19:P19"/>
    <mergeCell ref="Q19:R19"/>
    <mergeCell ref="S19:T19"/>
    <mergeCell ref="U19:AB19"/>
    <mergeCell ref="AC19:AD19"/>
    <mergeCell ref="BU18:BV18"/>
    <mergeCell ref="BW18:BX18"/>
    <mergeCell ref="BY18:BZ18"/>
    <mergeCell ref="CA18:CB18"/>
    <mergeCell ref="CC18:CD18"/>
    <mergeCell ref="CE18:CF18"/>
    <mergeCell ref="BI18:BJ18"/>
    <mergeCell ref="BK18:BL18"/>
    <mergeCell ref="BM18:BN18"/>
    <mergeCell ref="BO18:BP18"/>
    <mergeCell ref="BQ18:BR18"/>
    <mergeCell ref="BS18:BT18"/>
    <mergeCell ref="AW18:AX18"/>
    <mergeCell ref="AY18:AZ18"/>
    <mergeCell ref="BA18:BB18"/>
    <mergeCell ref="AE19:AF19"/>
    <mergeCell ref="AG19:AH19"/>
    <mergeCell ref="AI19:AJ19"/>
    <mergeCell ref="AK19:AL19"/>
    <mergeCell ref="AM19:AN19"/>
    <mergeCell ref="AO19:AP19"/>
    <mergeCell ref="CG18:CJ18"/>
    <mergeCell ref="BG19:BH19"/>
    <mergeCell ref="BI19:BJ19"/>
    <mergeCell ref="BK19:BL19"/>
    <mergeCell ref="BM19:BN19"/>
    <mergeCell ref="AQ19:AR19"/>
    <mergeCell ref="AS19:AT19"/>
    <mergeCell ref="AU19:AV19"/>
    <mergeCell ref="AW19:AX19"/>
    <mergeCell ref="AY19:AZ19"/>
    <mergeCell ref="BA19:BB19"/>
    <mergeCell ref="CK18:CN18"/>
    <mergeCell ref="CO18:CR18"/>
    <mergeCell ref="BG18:BH18"/>
    <mergeCell ref="AK18:AL18"/>
    <mergeCell ref="AM18:AN18"/>
    <mergeCell ref="AO18:AP18"/>
    <mergeCell ref="AQ18:AR18"/>
    <mergeCell ref="AS18:AT18"/>
    <mergeCell ref="AU18:AV18"/>
    <mergeCell ref="BC18:BD18"/>
    <mergeCell ref="BE18:BF18"/>
    <mergeCell ref="CS19:CV19"/>
    <mergeCell ref="C20:I20"/>
    <mergeCell ref="J20:P20"/>
    <mergeCell ref="Q20:R20"/>
    <mergeCell ref="S20:T20"/>
    <mergeCell ref="U20:AB20"/>
    <mergeCell ref="AC20:AD20"/>
    <mergeCell ref="AE20:AF20"/>
    <mergeCell ref="AG20:AH20"/>
    <mergeCell ref="AI20:AJ20"/>
    <mergeCell ref="CA19:CB19"/>
    <mergeCell ref="CC19:CD19"/>
    <mergeCell ref="CE19:CF19"/>
    <mergeCell ref="CG19:CJ19"/>
    <mergeCell ref="CK19:CN19"/>
    <mergeCell ref="CO19:CR19"/>
    <mergeCell ref="BO19:BP19"/>
    <mergeCell ref="BQ19:BR19"/>
    <mergeCell ref="BS19:BT19"/>
    <mergeCell ref="BU19:BV19"/>
    <mergeCell ref="BW19:BX19"/>
    <mergeCell ref="BY19:BZ19"/>
    <mergeCell ref="BC19:BD19"/>
    <mergeCell ref="BE19:BF19"/>
    <mergeCell ref="CS20:CV20"/>
    <mergeCell ref="C21:I21"/>
    <mergeCell ref="J21:P21"/>
    <mergeCell ref="Q21:R21"/>
    <mergeCell ref="S21:T21"/>
    <mergeCell ref="U21:AB21"/>
    <mergeCell ref="AC21:AD21"/>
    <mergeCell ref="BU20:BV20"/>
    <mergeCell ref="BW20:BX20"/>
    <mergeCell ref="BY20:BZ20"/>
    <mergeCell ref="CA20:CB20"/>
    <mergeCell ref="CC20:CD20"/>
    <mergeCell ref="CE20:CF20"/>
    <mergeCell ref="BI20:BJ20"/>
    <mergeCell ref="BK20:BL20"/>
    <mergeCell ref="BM20:BN20"/>
    <mergeCell ref="BO20:BP20"/>
    <mergeCell ref="BQ20:BR20"/>
    <mergeCell ref="BS20:BT20"/>
    <mergeCell ref="AW20:AX20"/>
    <mergeCell ref="AY20:AZ20"/>
    <mergeCell ref="BA20:BB20"/>
    <mergeCell ref="BC20:BD20"/>
    <mergeCell ref="BE20:BF20"/>
    <mergeCell ref="AE21:AF21"/>
    <mergeCell ref="AG21:AH21"/>
    <mergeCell ref="AI21:AJ21"/>
    <mergeCell ref="AK21:AL21"/>
    <mergeCell ref="AM21:AN21"/>
    <mergeCell ref="AO21:AP21"/>
    <mergeCell ref="CG20:CJ20"/>
    <mergeCell ref="CK20:CN20"/>
    <mergeCell ref="CO20:CR20"/>
    <mergeCell ref="BG20:BH20"/>
    <mergeCell ref="AK20:AL20"/>
    <mergeCell ref="AM20:AN20"/>
    <mergeCell ref="AO20:AP20"/>
    <mergeCell ref="AQ20:AR20"/>
    <mergeCell ref="AS20:AT20"/>
    <mergeCell ref="AU20:AV20"/>
    <mergeCell ref="BG21:BH21"/>
    <mergeCell ref="BI21:BJ21"/>
    <mergeCell ref="BK21:BL21"/>
    <mergeCell ref="BM21:BN21"/>
    <mergeCell ref="AQ21:AR21"/>
    <mergeCell ref="AS21:AT21"/>
    <mergeCell ref="AU21:AV21"/>
    <mergeCell ref="AW21:AX21"/>
    <mergeCell ref="AY21:AZ21"/>
    <mergeCell ref="BA21:BB21"/>
    <mergeCell ref="CS21:CV21"/>
    <mergeCell ref="C22:AB22"/>
    <mergeCell ref="AC22:AD22"/>
    <mergeCell ref="AE22:AF22"/>
    <mergeCell ref="AG22:AH22"/>
    <mergeCell ref="AI22:AJ22"/>
    <mergeCell ref="AK22:AL22"/>
    <mergeCell ref="AM22:AN22"/>
    <mergeCell ref="AO22:AP22"/>
    <mergeCell ref="AQ22:AR22"/>
    <mergeCell ref="CA21:CB21"/>
    <mergeCell ref="CC21:CD21"/>
    <mergeCell ref="CE21:CF21"/>
    <mergeCell ref="CG21:CJ21"/>
    <mergeCell ref="CK21:CN21"/>
    <mergeCell ref="CO21:CR21"/>
    <mergeCell ref="BO21:BP21"/>
    <mergeCell ref="BQ21:BR21"/>
    <mergeCell ref="BS21:BT21"/>
    <mergeCell ref="BU21:BV21"/>
    <mergeCell ref="BW21:BX21"/>
    <mergeCell ref="BY21:BZ21"/>
    <mergeCell ref="BC21:BD21"/>
    <mergeCell ref="BE21:BF21"/>
    <mergeCell ref="CK22:CN22"/>
    <mergeCell ref="CO22:CR22"/>
    <mergeCell ref="CS22:CV22"/>
    <mergeCell ref="BQ22:BR22"/>
    <mergeCell ref="BS22:BT22"/>
    <mergeCell ref="BU22:BV22"/>
    <mergeCell ref="BW22:BX22"/>
    <mergeCell ref="BY22:BZ22"/>
    <mergeCell ref="CA22:CB22"/>
    <mergeCell ref="C23:AB23"/>
    <mergeCell ref="AC23:AD23"/>
    <mergeCell ref="AE23:AF23"/>
    <mergeCell ref="AG23:AH23"/>
    <mergeCell ref="AI23:AJ23"/>
    <mergeCell ref="AK23:AL23"/>
    <mergeCell ref="CC22:CD22"/>
    <mergeCell ref="CE22:CF22"/>
    <mergeCell ref="CG22:CJ22"/>
    <mergeCell ref="BE22:BF22"/>
    <mergeCell ref="BG22:BH22"/>
    <mergeCell ref="BI22:BJ22"/>
    <mergeCell ref="BK22:BL22"/>
    <mergeCell ref="BM22:BN22"/>
    <mergeCell ref="BO22:BP22"/>
    <mergeCell ref="AS22:AT22"/>
    <mergeCell ref="AU22:AV22"/>
    <mergeCell ref="AW22:AX22"/>
    <mergeCell ref="AY22:AZ22"/>
    <mergeCell ref="BA22:BB22"/>
    <mergeCell ref="BC22:BD22"/>
    <mergeCell ref="AY23:AZ23"/>
    <mergeCell ref="BA23:BB23"/>
    <mergeCell ref="BC23:BD23"/>
    <mergeCell ref="BE23:BF23"/>
    <mergeCell ref="BG23:BH23"/>
    <mergeCell ref="BI23:BJ23"/>
    <mergeCell ref="AM23:AN23"/>
    <mergeCell ref="AO23:AP23"/>
    <mergeCell ref="AQ23:AR23"/>
    <mergeCell ref="AS23:AT23"/>
    <mergeCell ref="AU23:AV23"/>
    <mergeCell ref="AW23:AX23"/>
    <mergeCell ref="BW23:BX23"/>
    <mergeCell ref="BY23:BZ23"/>
    <mergeCell ref="CA23:CB23"/>
    <mergeCell ref="CC23:CD23"/>
    <mergeCell ref="CE23:CF23"/>
    <mergeCell ref="CG23:CV23"/>
    <mergeCell ref="BK23:BL23"/>
    <mergeCell ref="BM23:BN23"/>
    <mergeCell ref="BO23:BP23"/>
    <mergeCell ref="BQ23:BR23"/>
    <mergeCell ref="BS23:BT23"/>
    <mergeCell ref="BU23:BV23"/>
    <mergeCell ref="AC25:AD25"/>
    <mergeCell ref="AE25:AF25"/>
    <mergeCell ref="AG25:AH25"/>
    <mergeCell ref="AI25:AJ25"/>
    <mergeCell ref="AK25:AL25"/>
    <mergeCell ref="AM25:AN25"/>
    <mergeCell ref="A25:B30"/>
    <mergeCell ref="C25:I25"/>
    <mergeCell ref="J25:P25"/>
    <mergeCell ref="Q25:R25"/>
    <mergeCell ref="S25:T25"/>
    <mergeCell ref="U25:AB25"/>
    <mergeCell ref="AC27:AD27"/>
    <mergeCell ref="AE27:AF27"/>
    <mergeCell ref="AG27:AH27"/>
    <mergeCell ref="AI27:AJ27"/>
    <mergeCell ref="AK27:AL27"/>
    <mergeCell ref="AM27:AN27"/>
    <mergeCell ref="AI30:AJ30"/>
    <mergeCell ref="AK30:AL30"/>
    <mergeCell ref="AM30:AN30"/>
    <mergeCell ref="AC29:AD29"/>
    <mergeCell ref="AE29:AF29"/>
    <mergeCell ref="AG29:AH29"/>
    <mergeCell ref="BE25:BF25"/>
    <mergeCell ref="BG25:BH25"/>
    <mergeCell ref="BI25:BJ25"/>
    <mergeCell ref="BK25:BL25"/>
    <mergeCell ref="AO25:AP25"/>
    <mergeCell ref="AQ25:AR25"/>
    <mergeCell ref="AS25:AT25"/>
    <mergeCell ref="AU25:AV25"/>
    <mergeCell ref="AW25:AX25"/>
    <mergeCell ref="AY25:AZ25"/>
    <mergeCell ref="CO25:CR25"/>
    <mergeCell ref="CS25:CV25"/>
    <mergeCell ref="C26:I26"/>
    <mergeCell ref="J26:P26"/>
    <mergeCell ref="Q26:R26"/>
    <mergeCell ref="S26:T26"/>
    <mergeCell ref="U26:AB26"/>
    <mergeCell ref="AC26:AD26"/>
    <mergeCell ref="AE26:AF26"/>
    <mergeCell ref="AG26:AH26"/>
    <mergeCell ref="BY25:BZ25"/>
    <mergeCell ref="CA25:CB25"/>
    <mergeCell ref="CC25:CD25"/>
    <mergeCell ref="CE25:CF25"/>
    <mergeCell ref="CG25:CJ25"/>
    <mergeCell ref="CK25:CN25"/>
    <mergeCell ref="BM25:BN25"/>
    <mergeCell ref="BO25:BP25"/>
    <mergeCell ref="BQ25:BR25"/>
    <mergeCell ref="BS25:BT25"/>
    <mergeCell ref="BU25:BV25"/>
    <mergeCell ref="BW25:BX25"/>
    <mergeCell ref="BA25:BB25"/>
    <mergeCell ref="BC25:BD25"/>
    <mergeCell ref="CO26:CR26"/>
    <mergeCell ref="CS26:CV26"/>
    <mergeCell ref="C27:I27"/>
    <mergeCell ref="J27:P27"/>
    <mergeCell ref="Q27:R27"/>
    <mergeCell ref="S27:T27"/>
    <mergeCell ref="U27:AB27"/>
    <mergeCell ref="BS26:BT26"/>
    <mergeCell ref="BU26:BV26"/>
    <mergeCell ref="BW26:BX26"/>
    <mergeCell ref="BY26:BZ26"/>
    <mergeCell ref="CA26:CB26"/>
    <mergeCell ref="CC26:CD26"/>
    <mergeCell ref="BG26:BH26"/>
    <mergeCell ref="BI26:BJ26"/>
    <mergeCell ref="BK26:BL26"/>
    <mergeCell ref="BM26:BN26"/>
    <mergeCell ref="BO26:BP26"/>
    <mergeCell ref="BQ26:BR26"/>
    <mergeCell ref="AU26:AV26"/>
    <mergeCell ref="AW26:AX26"/>
    <mergeCell ref="AY26:AZ26"/>
    <mergeCell ref="BA26:BB26"/>
    <mergeCell ref="BC26:BD26"/>
    <mergeCell ref="CE26:CF26"/>
    <mergeCell ref="CG26:CJ26"/>
    <mergeCell ref="CK26:CN26"/>
    <mergeCell ref="BE26:BF26"/>
    <mergeCell ref="AI26:AJ26"/>
    <mergeCell ref="AK26:AL26"/>
    <mergeCell ref="AM26:AN26"/>
    <mergeCell ref="AO26:AP26"/>
    <mergeCell ref="AQ26:AR26"/>
    <mergeCell ref="AS26:AT26"/>
    <mergeCell ref="BE27:BF27"/>
    <mergeCell ref="BG27:BH27"/>
    <mergeCell ref="BI27:BJ27"/>
    <mergeCell ref="BK27:BL27"/>
    <mergeCell ref="AO27:AP27"/>
    <mergeCell ref="AQ27:AR27"/>
    <mergeCell ref="AS27:AT27"/>
    <mergeCell ref="AU27:AV27"/>
    <mergeCell ref="AW27:AX27"/>
    <mergeCell ref="AY27:AZ27"/>
    <mergeCell ref="CO27:CR27"/>
    <mergeCell ref="CS27:CV27"/>
    <mergeCell ref="C28:I28"/>
    <mergeCell ref="J28:P28"/>
    <mergeCell ref="Q28:R28"/>
    <mergeCell ref="S28:T28"/>
    <mergeCell ref="U28:AB28"/>
    <mergeCell ref="AC28:AD28"/>
    <mergeCell ref="AE28:AF28"/>
    <mergeCell ref="AG28:AH28"/>
    <mergeCell ref="BY27:BZ27"/>
    <mergeCell ref="CA27:CB27"/>
    <mergeCell ref="CC27:CD27"/>
    <mergeCell ref="CE27:CF27"/>
    <mergeCell ref="CG27:CJ27"/>
    <mergeCell ref="CK27:CN27"/>
    <mergeCell ref="BM27:BN27"/>
    <mergeCell ref="BO27:BP27"/>
    <mergeCell ref="BQ27:BR27"/>
    <mergeCell ref="BS27:BT27"/>
    <mergeCell ref="BU27:BV27"/>
    <mergeCell ref="BW27:BX27"/>
    <mergeCell ref="BA27:BB27"/>
    <mergeCell ref="BC27:BD27"/>
    <mergeCell ref="CO28:CR28"/>
    <mergeCell ref="CS28:CV28"/>
    <mergeCell ref="C29:I29"/>
    <mergeCell ref="J29:P29"/>
    <mergeCell ref="Q29:R29"/>
    <mergeCell ref="S29:T29"/>
    <mergeCell ref="U29:AB29"/>
    <mergeCell ref="BS28:BT28"/>
    <mergeCell ref="BU28:BV28"/>
    <mergeCell ref="BW28:BX28"/>
    <mergeCell ref="BY28:BZ28"/>
    <mergeCell ref="CA28:CB28"/>
    <mergeCell ref="CC28:CD28"/>
    <mergeCell ref="BG28:BH28"/>
    <mergeCell ref="BI28:BJ28"/>
    <mergeCell ref="BK28:BL28"/>
    <mergeCell ref="BM28:BN28"/>
    <mergeCell ref="BO28:BP28"/>
    <mergeCell ref="BQ28:BR28"/>
    <mergeCell ref="AU28:AV28"/>
    <mergeCell ref="AW28:AX28"/>
    <mergeCell ref="AY28:AZ28"/>
    <mergeCell ref="BA28:BB28"/>
    <mergeCell ref="BC28:BD28"/>
    <mergeCell ref="AI29:AJ29"/>
    <mergeCell ref="AK29:AL29"/>
    <mergeCell ref="AM29:AN29"/>
    <mergeCell ref="CE28:CF28"/>
    <mergeCell ref="CG28:CJ28"/>
    <mergeCell ref="CK28:CN28"/>
    <mergeCell ref="BE28:BF28"/>
    <mergeCell ref="AI28:AJ28"/>
    <mergeCell ref="AK28:AL28"/>
    <mergeCell ref="AM28:AN28"/>
    <mergeCell ref="AO28:AP28"/>
    <mergeCell ref="AQ28:AR28"/>
    <mergeCell ref="AS28:AT28"/>
    <mergeCell ref="BW29:BX29"/>
    <mergeCell ref="BA29:BB29"/>
    <mergeCell ref="BC29:BD29"/>
    <mergeCell ref="BE29:BF29"/>
    <mergeCell ref="BG29:BH29"/>
    <mergeCell ref="BI29:BJ29"/>
    <mergeCell ref="BK29:BL29"/>
    <mergeCell ref="AO29:AP29"/>
    <mergeCell ref="AQ29:AR29"/>
    <mergeCell ref="AS29:AT29"/>
    <mergeCell ref="AU29:AV29"/>
    <mergeCell ref="AW29:AX29"/>
    <mergeCell ref="AY29:AZ29"/>
    <mergeCell ref="CO29:CR29"/>
    <mergeCell ref="CS29:CV29"/>
    <mergeCell ref="C30:I30"/>
    <mergeCell ref="J30:P30"/>
    <mergeCell ref="Q30:R30"/>
    <mergeCell ref="S30:T30"/>
    <mergeCell ref="U30:AB30"/>
    <mergeCell ref="AC30:AD30"/>
    <mergeCell ref="AE30:AF30"/>
    <mergeCell ref="AG30:AH30"/>
    <mergeCell ref="BY29:BZ29"/>
    <mergeCell ref="CA29:CB29"/>
    <mergeCell ref="CC29:CD29"/>
    <mergeCell ref="CE29:CF29"/>
    <mergeCell ref="CG29:CJ29"/>
    <mergeCell ref="CK29:CN29"/>
    <mergeCell ref="BM29:BN29"/>
    <mergeCell ref="BO29:BP29"/>
    <mergeCell ref="CE30:CF30"/>
    <mergeCell ref="CG30:CJ30"/>
    <mergeCell ref="CK30:CN30"/>
    <mergeCell ref="BQ29:BR29"/>
    <mergeCell ref="BS29:BT29"/>
    <mergeCell ref="BU29:BV29"/>
    <mergeCell ref="CO30:CR30"/>
    <mergeCell ref="CS30:CV30"/>
    <mergeCell ref="BS30:BT30"/>
    <mergeCell ref="BU30:BV30"/>
    <mergeCell ref="BW30:BX30"/>
    <mergeCell ref="BY30:BZ30"/>
    <mergeCell ref="CA30:CB30"/>
    <mergeCell ref="CC30:CD30"/>
    <mergeCell ref="AO30:AP30"/>
    <mergeCell ref="AQ30:AR30"/>
    <mergeCell ref="AS30:AT30"/>
    <mergeCell ref="E31:CV31"/>
    <mergeCell ref="A31:D31"/>
    <mergeCell ref="A32:D32"/>
    <mergeCell ref="E32:CV32"/>
    <mergeCell ref="BG30:BH30"/>
    <mergeCell ref="BI30:BJ30"/>
    <mergeCell ref="BK30:BL30"/>
    <mergeCell ref="BM30:BN30"/>
    <mergeCell ref="BO30:BP30"/>
    <mergeCell ref="BQ30:BR30"/>
    <mergeCell ref="AU30:AV30"/>
    <mergeCell ref="AW30:AX30"/>
    <mergeCell ref="AY30:AZ30"/>
    <mergeCell ref="BA30:BB30"/>
    <mergeCell ref="BC30:BD30"/>
    <mergeCell ref="BE30:BF30"/>
  </mergeCells>
  <phoneticPr fontId="2"/>
  <dataValidations disablePrompts="1" count="2">
    <dataValidation type="list" allowBlank="1" showInputMessage="1" showErrorMessage="1" sqref="Q25:R30 JM25:JN30 TI25:TJ30 ADE25:ADF30 ANA25:ANB30 AWW25:AWX30 BGS25:BGT30 BQO25:BQP30 CAK25:CAL30 CKG25:CKH30 CUC25:CUD30 DDY25:DDZ30 DNU25:DNV30 DXQ25:DXR30 EHM25:EHN30 ERI25:ERJ30 FBE25:FBF30 FLA25:FLB30 FUW25:FUX30 GES25:GET30 GOO25:GOP30 GYK25:GYL30 HIG25:HIH30 HSC25:HSD30 IBY25:IBZ30 ILU25:ILV30 IVQ25:IVR30 JFM25:JFN30 JPI25:JPJ30 JZE25:JZF30 KJA25:KJB30 KSW25:KSX30 LCS25:LCT30 LMO25:LMP30 LWK25:LWL30 MGG25:MGH30 MQC25:MQD30 MZY25:MZZ30 NJU25:NJV30 NTQ25:NTR30 ODM25:ODN30 ONI25:ONJ30 OXE25:OXF30 PHA25:PHB30 PQW25:PQX30 QAS25:QAT30 QKO25:QKP30 QUK25:QUL30 REG25:REH30 ROC25:ROD30 RXY25:RXZ30 SHU25:SHV30 SRQ25:SRR30 TBM25:TBN30 TLI25:TLJ30 TVE25:TVF30 UFA25:UFB30 UOW25:UOX30 UYS25:UYT30 VIO25:VIP30 VSK25:VSL30 WCG25:WCH30 WMC25:WMD30 WVY25:WVZ30 Q65560:R65565 JM65560:JN65565 TI65560:TJ65565 ADE65560:ADF65565 ANA65560:ANB65565 AWW65560:AWX65565 BGS65560:BGT65565 BQO65560:BQP65565 CAK65560:CAL65565 CKG65560:CKH65565 CUC65560:CUD65565 DDY65560:DDZ65565 DNU65560:DNV65565 DXQ65560:DXR65565 EHM65560:EHN65565 ERI65560:ERJ65565 FBE65560:FBF65565 FLA65560:FLB65565 FUW65560:FUX65565 GES65560:GET65565 GOO65560:GOP65565 GYK65560:GYL65565 HIG65560:HIH65565 HSC65560:HSD65565 IBY65560:IBZ65565 ILU65560:ILV65565 IVQ65560:IVR65565 JFM65560:JFN65565 JPI65560:JPJ65565 JZE65560:JZF65565 KJA65560:KJB65565 KSW65560:KSX65565 LCS65560:LCT65565 LMO65560:LMP65565 LWK65560:LWL65565 MGG65560:MGH65565 MQC65560:MQD65565 MZY65560:MZZ65565 NJU65560:NJV65565 NTQ65560:NTR65565 ODM65560:ODN65565 ONI65560:ONJ65565 OXE65560:OXF65565 PHA65560:PHB65565 PQW65560:PQX65565 QAS65560:QAT65565 QKO65560:QKP65565 QUK65560:QUL65565 REG65560:REH65565 ROC65560:ROD65565 RXY65560:RXZ65565 SHU65560:SHV65565 SRQ65560:SRR65565 TBM65560:TBN65565 TLI65560:TLJ65565 TVE65560:TVF65565 UFA65560:UFB65565 UOW65560:UOX65565 UYS65560:UYT65565 VIO65560:VIP65565 VSK65560:VSL65565 WCG65560:WCH65565 WMC65560:WMD65565 WVY65560:WVZ65565 Q131096:R131101 JM131096:JN131101 TI131096:TJ131101 ADE131096:ADF131101 ANA131096:ANB131101 AWW131096:AWX131101 BGS131096:BGT131101 BQO131096:BQP131101 CAK131096:CAL131101 CKG131096:CKH131101 CUC131096:CUD131101 DDY131096:DDZ131101 DNU131096:DNV131101 DXQ131096:DXR131101 EHM131096:EHN131101 ERI131096:ERJ131101 FBE131096:FBF131101 FLA131096:FLB131101 FUW131096:FUX131101 GES131096:GET131101 GOO131096:GOP131101 GYK131096:GYL131101 HIG131096:HIH131101 HSC131096:HSD131101 IBY131096:IBZ131101 ILU131096:ILV131101 IVQ131096:IVR131101 JFM131096:JFN131101 JPI131096:JPJ131101 JZE131096:JZF131101 KJA131096:KJB131101 KSW131096:KSX131101 LCS131096:LCT131101 LMO131096:LMP131101 LWK131096:LWL131101 MGG131096:MGH131101 MQC131096:MQD131101 MZY131096:MZZ131101 NJU131096:NJV131101 NTQ131096:NTR131101 ODM131096:ODN131101 ONI131096:ONJ131101 OXE131096:OXF131101 PHA131096:PHB131101 PQW131096:PQX131101 QAS131096:QAT131101 QKO131096:QKP131101 QUK131096:QUL131101 REG131096:REH131101 ROC131096:ROD131101 RXY131096:RXZ131101 SHU131096:SHV131101 SRQ131096:SRR131101 TBM131096:TBN131101 TLI131096:TLJ131101 TVE131096:TVF131101 UFA131096:UFB131101 UOW131096:UOX131101 UYS131096:UYT131101 VIO131096:VIP131101 VSK131096:VSL131101 WCG131096:WCH131101 WMC131096:WMD131101 WVY131096:WVZ131101 Q196632:R196637 JM196632:JN196637 TI196632:TJ196637 ADE196632:ADF196637 ANA196632:ANB196637 AWW196632:AWX196637 BGS196632:BGT196637 BQO196632:BQP196637 CAK196632:CAL196637 CKG196632:CKH196637 CUC196632:CUD196637 DDY196632:DDZ196637 DNU196632:DNV196637 DXQ196632:DXR196637 EHM196632:EHN196637 ERI196632:ERJ196637 FBE196632:FBF196637 FLA196632:FLB196637 FUW196632:FUX196637 GES196632:GET196637 GOO196632:GOP196637 GYK196632:GYL196637 HIG196632:HIH196637 HSC196632:HSD196637 IBY196632:IBZ196637 ILU196632:ILV196637 IVQ196632:IVR196637 JFM196632:JFN196637 JPI196632:JPJ196637 JZE196632:JZF196637 KJA196632:KJB196637 KSW196632:KSX196637 LCS196632:LCT196637 LMO196632:LMP196637 LWK196632:LWL196637 MGG196632:MGH196637 MQC196632:MQD196637 MZY196632:MZZ196637 NJU196632:NJV196637 NTQ196632:NTR196637 ODM196632:ODN196637 ONI196632:ONJ196637 OXE196632:OXF196637 PHA196632:PHB196637 PQW196632:PQX196637 QAS196632:QAT196637 QKO196632:QKP196637 QUK196632:QUL196637 REG196632:REH196637 ROC196632:ROD196637 RXY196632:RXZ196637 SHU196632:SHV196637 SRQ196632:SRR196637 TBM196632:TBN196637 TLI196632:TLJ196637 TVE196632:TVF196637 UFA196632:UFB196637 UOW196632:UOX196637 UYS196632:UYT196637 VIO196632:VIP196637 VSK196632:VSL196637 WCG196632:WCH196637 WMC196632:WMD196637 WVY196632:WVZ196637 Q262168:R262173 JM262168:JN262173 TI262168:TJ262173 ADE262168:ADF262173 ANA262168:ANB262173 AWW262168:AWX262173 BGS262168:BGT262173 BQO262168:BQP262173 CAK262168:CAL262173 CKG262168:CKH262173 CUC262168:CUD262173 DDY262168:DDZ262173 DNU262168:DNV262173 DXQ262168:DXR262173 EHM262168:EHN262173 ERI262168:ERJ262173 FBE262168:FBF262173 FLA262168:FLB262173 FUW262168:FUX262173 GES262168:GET262173 GOO262168:GOP262173 GYK262168:GYL262173 HIG262168:HIH262173 HSC262168:HSD262173 IBY262168:IBZ262173 ILU262168:ILV262173 IVQ262168:IVR262173 JFM262168:JFN262173 JPI262168:JPJ262173 JZE262168:JZF262173 KJA262168:KJB262173 KSW262168:KSX262173 LCS262168:LCT262173 LMO262168:LMP262173 LWK262168:LWL262173 MGG262168:MGH262173 MQC262168:MQD262173 MZY262168:MZZ262173 NJU262168:NJV262173 NTQ262168:NTR262173 ODM262168:ODN262173 ONI262168:ONJ262173 OXE262168:OXF262173 PHA262168:PHB262173 PQW262168:PQX262173 QAS262168:QAT262173 QKO262168:QKP262173 QUK262168:QUL262173 REG262168:REH262173 ROC262168:ROD262173 RXY262168:RXZ262173 SHU262168:SHV262173 SRQ262168:SRR262173 TBM262168:TBN262173 TLI262168:TLJ262173 TVE262168:TVF262173 UFA262168:UFB262173 UOW262168:UOX262173 UYS262168:UYT262173 VIO262168:VIP262173 VSK262168:VSL262173 WCG262168:WCH262173 WMC262168:WMD262173 WVY262168:WVZ262173 Q327704:R327709 JM327704:JN327709 TI327704:TJ327709 ADE327704:ADF327709 ANA327704:ANB327709 AWW327704:AWX327709 BGS327704:BGT327709 BQO327704:BQP327709 CAK327704:CAL327709 CKG327704:CKH327709 CUC327704:CUD327709 DDY327704:DDZ327709 DNU327704:DNV327709 DXQ327704:DXR327709 EHM327704:EHN327709 ERI327704:ERJ327709 FBE327704:FBF327709 FLA327704:FLB327709 FUW327704:FUX327709 GES327704:GET327709 GOO327704:GOP327709 GYK327704:GYL327709 HIG327704:HIH327709 HSC327704:HSD327709 IBY327704:IBZ327709 ILU327704:ILV327709 IVQ327704:IVR327709 JFM327704:JFN327709 JPI327704:JPJ327709 JZE327704:JZF327709 KJA327704:KJB327709 KSW327704:KSX327709 LCS327704:LCT327709 LMO327704:LMP327709 LWK327704:LWL327709 MGG327704:MGH327709 MQC327704:MQD327709 MZY327704:MZZ327709 NJU327704:NJV327709 NTQ327704:NTR327709 ODM327704:ODN327709 ONI327704:ONJ327709 OXE327704:OXF327709 PHA327704:PHB327709 PQW327704:PQX327709 QAS327704:QAT327709 QKO327704:QKP327709 QUK327704:QUL327709 REG327704:REH327709 ROC327704:ROD327709 RXY327704:RXZ327709 SHU327704:SHV327709 SRQ327704:SRR327709 TBM327704:TBN327709 TLI327704:TLJ327709 TVE327704:TVF327709 UFA327704:UFB327709 UOW327704:UOX327709 UYS327704:UYT327709 VIO327704:VIP327709 VSK327704:VSL327709 WCG327704:WCH327709 WMC327704:WMD327709 WVY327704:WVZ327709 Q393240:R393245 JM393240:JN393245 TI393240:TJ393245 ADE393240:ADF393245 ANA393240:ANB393245 AWW393240:AWX393245 BGS393240:BGT393245 BQO393240:BQP393245 CAK393240:CAL393245 CKG393240:CKH393245 CUC393240:CUD393245 DDY393240:DDZ393245 DNU393240:DNV393245 DXQ393240:DXR393245 EHM393240:EHN393245 ERI393240:ERJ393245 FBE393240:FBF393245 FLA393240:FLB393245 FUW393240:FUX393245 GES393240:GET393245 GOO393240:GOP393245 GYK393240:GYL393245 HIG393240:HIH393245 HSC393240:HSD393245 IBY393240:IBZ393245 ILU393240:ILV393245 IVQ393240:IVR393245 JFM393240:JFN393245 JPI393240:JPJ393245 JZE393240:JZF393245 KJA393240:KJB393245 KSW393240:KSX393245 LCS393240:LCT393245 LMO393240:LMP393245 LWK393240:LWL393245 MGG393240:MGH393245 MQC393240:MQD393245 MZY393240:MZZ393245 NJU393240:NJV393245 NTQ393240:NTR393245 ODM393240:ODN393245 ONI393240:ONJ393245 OXE393240:OXF393245 PHA393240:PHB393245 PQW393240:PQX393245 QAS393240:QAT393245 QKO393240:QKP393245 QUK393240:QUL393245 REG393240:REH393245 ROC393240:ROD393245 RXY393240:RXZ393245 SHU393240:SHV393245 SRQ393240:SRR393245 TBM393240:TBN393245 TLI393240:TLJ393245 TVE393240:TVF393245 UFA393240:UFB393245 UOW393240:UOX393245 UYS393240:UYT393245 VIO393240:VIP393245 VSK393240:VSL393245 WCG393240:WCH393245 WMC393240:WMD393245 WVY393240:WVZ393245 Q458776:R458781 JM458776:JN458781 TI458776:TJ458781 ADE458776:ADF458781 ANA458776:ANB458781 AWW458776:AWX458781 BGS458776:BGT458781 BQO458776:BQP458781 CAK458776:CAL458781 CKG458776:CKH458781 CUC458776:CUD458781 DDY458776:DDZ458781 DNU458776:DNV458781 DXQ458776:DXR458781 EHM458776:EHN458781 ERI458776:ERJ458781 FBE458776:FBF458781 FLA458776:FLB458781 FUW458776:FUX458781 GES458776:GET458781 GOO458776:GOP458781 GYK458776:GYL458781 HIG458776:HIH458781 HSC458776:HSD458781 IBY458776:IBZ458781 ILU458776:ILV458781 IVQ458776:IVR458781 JFM458776:JFN458781 JPI458776:JPJ458781 JZE458776:JZF458781 KJA458776:KJB458781 KSW458776:KSX458781 LCS458776:LCT458781 LMO458776:LMP458781 LWK458776:LWL458781 MGG458776:MGH458781 MQC458776:MQD458781 MZY458776:MZZ458781 NJU458776:NJV458781 NTQ458776:NTR458781 ODM458776:ODN458781 ONI458776:ONJ458781 OXE458776:OXF458781 PHA458776:PHB458781 PQW458776:PQX458781 QAS458776:QAT458781 QKO458776:QKP458781 QUK458776:QUL458781 REG458776:REH458781 ROC458776:ROD458781 RXY458776:RXZ458781 SHU458776:SHV458781 SRQ458776:SRR458781 TBM458776:TBN458781 TLI458776:TLJ458781 TVE458776:TVF458781 UFA458776:UFB458781 UOW458776:UOX458781 UYS458776:UYT458781 VIO458776:VIP458781 VSK458776:VSL458781 WCG458776:WCH458781 WMC458776:WMD458781 WVY458776:WVZ458781 Q524312:R524317 JM524312:JN524317 TI524312:TJ524317 ADE524312:ADF524317 ANA524312:ANB524317 AWW524312:AWX524317 BGS524312:BGT524317 BQO524312:BQP524317 CAK524312:CAL524317 CKG524312:CKH524317 CUC524312:CUD524317 DDY524312:DDZ524317 DNU524312:DNV524317 DXQ524312:DXR524317 EHM524312:EHN524317 ERI524312:ERJ524317 FBE524312:FBF524317 FLA524312:FLB524317 FUW524312:FUX524317 GES524312:GET524317 GOO524312:GOP524317 GYK524312:GYL524317 HIG524312:HIH524317 HSC524312:HSD524317 IBY524312:IBZ524317 ILU524312:ILV524317 IVQ524312:IVR524317 JFM524312:JFN524317 JPI524312:JPJ524317 JZE524312:JZF524317 KJA524312:KJB524317 KSW524312:KSX524317 LCS524312:LCT524317 LMO524312:LMP524317 LWK524312:LWL524317 MGG524312:MGH524317 MQC524312:MQD524317 MZY524312:MZZ524317 NJU524312:NJV524317 NTQ524312:NTR524317 ODM524312:ODN524317 ONI524312:ONJ524317 OXE524312:OXF524317 PHA524312:PHB524317 PQW524312:PQX524317 QAS524312:QAT524317 QKO524312:QKP524317 QUK524312:QUL524317 REG524312:REH524317 ROC524312:ROD524317 RXY524312:RXZ524317 SHU524312:SHV524317 SRQ524312:SRR524317 TBM524312:TBN524317 TLI524312:TLJ524317 TVE524312:TVF524317 UFA524312:UFB524317 UOW524312:UOX524317 UYS524312:UYT524317 VIO524312:VIP524317 VSK524312:VSL524317 WCG524312:WCH524317 WMC524312:WMD524317 WVY524312:WVZ524317 Q589848:R589853 JM589848:JN589853 TI589848:TJ589853 ADE589848:ADF589853 ANA589848:ANB589853 AWW589848:AWX589853 BGS589848:BGT589853 BQO589848:BQP589853 CAK589848:CAL589853 CKG589848:CKH589853 CUC589848:CUD589853 DDY589848:DDZ589853 DNU589848:DNV589853 DXQ589848:DXR589853 EHM589848:EHN589853 ERI589848:ERJ589853 FBE589848:FBF589853 FLA589848:FLB589853 FUW589848:FUX589853 GES589848:GET589853 GOO589848:GOP589853 GYK589848:GYL589853 HIG589848:HIH589853 HSC589848:HSD589853 IBY589848:IBZ589853 ILU589848:ILV589853 IVQ589848:IVR589853 JFM589848:JFN589853 JPI589848:JPJ589853 JZE589848:JZF589853 KJA589848:KJB589853 KSW589848:KSX589853 LCS589848:LCT589853 LMO589848:LMP589853 LWK589848:LWL589853 MGG589848:MGH589853 MQC589848:MQD589853 MZY589848:MZZ589853 NJU589848:NJV589853 NTQ589848:NTR589853 ODM589848:ODN589853 ONI589848:ONJ589853 OXE589848:OXF589853 PHA589848:PHB589853 PQW589848:PQX589853 QAS589848:QAT589853 QKO589848:QKP589853 QUK589848:QUL589853 REG589848:REH589853 ROC589848:ROD589853 RXY589848:RXZ589853 SHU589848:SHV589853 SRQ589848:SRR589853 TBM589848:TBN589853 TLI589848:TLJ589853 TVE589848:TVF589853 UFA589848:UFB589853 UOW589848:UOX589853 UYS589848:UYT589853 VIO589848:VIP589853 VSK589848:VSL589853 WCG589848:WCH589853 WMC589848:WMD589853 WVY589848:WVZ589853 Q655384:R655389 JM655384:JN655389 TI655384:TJ655389 ADE655384:ADF655389 ANA655384:ANB655389 AWW655384:AWX655389 BGS655384:BGT655389 BQO655384:BQP655389 CAK655384:CAL655389 CKG655384:CKH655389 CUC655384:CUD655389 DDY655384:DDZ655389 DNU655384:DNV655389 DXQ655384:DXR655389 EHM655384:EHN655389 ERI655384:ERJ655389 FBE655384:FBF655389 FLA655384:FLB655389 FUW655384:FUX655389 GES655384:GET655389 GOO655384:GOP655389 GYK655384:GYL655389 HIG655384:HIH655389 HSC655384:HSD655389 IBY655384:IBZ655389 ILU655384:ILV655389 IVQ655384:IVR655389 JFM655384:JFN655389 JPI655384:JPJ655389 JZE655384:JZF655389 KJA655384:KJB655389 KSW655384:KSX655389 LCS655384:LCT655389 LMO655384:LMP655389 LWK655384:LWL655389 MGG655384:MGH655389 MQC655384:MQD655389 MZY655384:MZZ655389 NJU655384:NJV655389 NTQ655384:NTR655389 ODM655384:ODN655389 ONI655384:ONJ655389 OXE655384:OXF655389 PHA655384:PHB655389 PQW655384:PQX655389 QAS655384:QAT655389 QKO655384:QKP655389 QUK655384:QUL655389 REG655384:REH655389 ROC655384:ROD655389 RXY655384:RXZ655389 SHU655384:SHV655389 SRQ655384:SRR655389 TBM655384:TBN655389 TLI655384:TLJ655389 TVE655384:TVF655389 UFA655384:UFB655389 UOW655384:UOX655389 UYS655384:UYT655389 VIO655384:VIP655389 VSK655384:VSL655389 WCG655384:WCH655389 WMC655384:WMD655389 WVY655384:WVZ655389 Q720920:R720925 JM720920:JN720925 TI720920:TJ720925 ADE720920:ADF720925 ANA720920:ANB720925 AWW720920:AWX720925 BGS720920:BGT720925 BQO720920:BQP720925 CAK720920:CAL720925 CKG720920:CKH720925 CUC720920:CUD720925 DDY720920:DDZ720925 DNU720920:DNV720925 DXQ720920:DXR720925 EHM720920:EHN720925 ERI720920:ERJ720925 FBE720920:FBF720925 FLA720920:FLB720925 FUW720920:FUX720925 GES720920:GET720925 GOO720920:GOP720925 GYK720920:GYL720925 HIG720920:HIH720925 HSC720920:HSD720925 IBY720920:IBZ720925 ILU720920:ILV720925 IVQ720920:IVR720925 JFM720920:JFN720925 JPI720920:JPJ720925 JZE720920:JZF720925 KJA720920:KJB720925 KSW720920:KSX720925 LCS720920:LCT720925 LMO720920:LMP720925 LWK720920:LWL720925 MGG720920:MGH720925 MQC720920:MQD720925 MZY720920:MZZ720925 NJU720920:NJV720925 NTQ720920:NTR720925 ODM720920:ODN720925 ONI720920:ONJ720925 OXE720920:OXF720925 PHA720920:PHB720925 PQW720920:PQX720925 QAS720920:QAT720925 QKO720920:QKP720925 QUK720920:QUL720925 REG720920:REH720925 ROC720920:ROD720925 RXY720920:RXZ720925 SHU720920:SHV720925 SRQ720920:SRR720925 TBM720920:TBN720925 TLI720920:TLJ720925 TVE720920:TVF720925 UFA720920:UFB720925 UOW720920:UOX720925 UYS720920:UYT720925 VIO720920:VIP720925 VSK720920:VSL720925 WCG720920:WCH720925 WMC720920:WMD720925 WVY720920:WVZ720925 Q786456:R786461 JM786456:JN786461 TI786456:TJ786461 ADE786456:ADF786461 ANA786456:ANB786461 AWW786456:AWX786461 BGS786456:BGT786461 BQO786456:BQP786461 CAK786456:CAL786461 CKG786456:CKH786461 CUC786456:CUD786461 DDY786456:DDZ786461 DNU786456:DNV786461 DXQ786456:DXR786461 EHM786456:EHN786461 ERI786456:ERJ786461 FBE786456:FBF786461 FLA786456:FLB786461 FUW786456:FUX786461 GES786456:GET786461 GOO786456:GOP786461 GYK786456:GYL786461 HIG786456:HIH786461 HSC786456:HSD786461 IBY786456:IBZ786461 ILU786456:ILV786461 IVQ786456:IVR786461 JFM786456:JFN786461 JPI786456:JPJ786461 JZE786456:JZF786461 KJA786456:KJB786461 KSW786456:KSX786461 LCS786456:LCT786461 LMO786456:LMP786461 LWK786456:LWL786461 MGG786456:MGH786461 MQC786456:MQD786461 MZY786456:MZZ786461 NJU786456:NJV786461 NTQ786456:NTR786461 ODM786456:ODN786461 ONI786456:ONJ786461 OXE786456:OXF786461 PHA786456:PHB786461 PQW786456:PQX786461 QAS786456:QAT786461 QKO786456:QKP786461 QUK786456:QUL786461 REG786456:REH786461 ROC786456:ROD786461 RXY786456:RXZ786461 SHU786456:SHV786461 SRQ786456:SRR786461 TBM786456:TBN786461 TLI786456:TLJ786461 TVE786456:TVF786461 UFA786456:UFB786461 UOW786456:UOX786461 UYS786456:UYT786461 VIO786456:VIP786461 VSK786456:VSL786461 WCG786456:WCH786461 WMC786456:WMD786461 WVY786456:WVZ786461 Q851992:R851997 JM851992:JN851997 TI851992:TJ851997 ADE851992:ADF851997 ANA851992:ANB851997 AWW851992:AWX851997 BGS851992:BGT851997 BQO851992:BQP851997 CAK851992:CAL851997 CKG851992:CKH851997 CUC851992:CUD851997 DDY851992:DDZ851997 DNU851992:DNV851997 DXQ851992:DXR851997 EHM851992:EHN851997 ERI851992:ERJ851997 FBE851992:FBF851997 FLA851992:FLB851997 FUW851992:FUX851997 GES851992:GET851997 GOO851992:GOP851997 GYK851992:GYL851997 HIG851992:HIH851997 HSC851992:HSD851997 IBY851992:IBZ851997 ILU851992:ILV851997 IVQ851992:IVR851997 JFM851992:JFN851997 JPI851992:JPJ851997 JZE851992:JZF851997 KJA851992:KJB851997 KSW851992:KSX851997 LCS851992:LCT851997 LMO851992:LMP851997 LWK851992:LWL851997 MGG851992:MGH851997 MQC851992:MQD851997 MZY851992:MZZ851997 NJU851992:NJV851997 NTQ851992:NTR851997 ODM851992:ODN851997 ONI851992:ONJ851997 OXE851992:OXF851997 PHA851992:PHB851997 PQW851992:PQX851997 QAS851992:QAT851997 QKO851992:QKP851997 QUK851992:QUL851997 REG851992:REH851997 ROC851992:ROD851997 RXY851992:RXZ851997 SHU851992:SHV851997 SRQ851992:SRR851997 TBM851992:TBN851997 TLI851992:TLJ851997 TVE851992:TVF851997 UFA851992:UFB851997 UOW851992:UOX851997 UYS851992:UYT851997 VIO851992:VIP851997 VSK851992:VSL851997 WCG851992:WCH851997 WMC851992:WMD851997 WVY851992:WVZ851997 Q917528:R917533 JM917528:JN917533 TI917528:TJ917533 ADE917528:ADF917533 ANA917528:ANB917533 AWW917528:AWX917533 BGS917528:BGT917533 BQO917528:BQP917533 CAK917528:CAL917533 CKG917528:CKH917533 CUC917528:CUD917533 DDY917528:DDZ917533 DNU917528:DNV917533 DXQ917528:DXR917533 EHM917528:EHN917533 ERI917528:ERJ917533 FBE917528:FBF917533 FLA917528:FLB917533 FUW917528:FUX917533 GES917528:GET917533 GOO917528:GOP917533 GYK917528:GYL917533 HIG917528:HIH917533 HSC917528:HSD917533 IBY917528:IBZ917533 ILU917528:ILV917533 IVQ917528:IVR917533 JFM917528:JFN917533 JPI917528:JPJ917533 JZE917528:JZF917533 KJA917528:KJB917533 KSW917528:KSX917533 LCS917528:LCT917533 LMO917528:LMP917533 LWK917528:LWL917533 MGG917528:MGH917533 MQC917528:MQD917533 MZY917528:MZZ917533 NJU917528:NJV917533 NTQ917528:NTR917533 ODM917528:ODN917533 ONI917528:ONJ917533 OXE917528:OXF917533 PHA917528:PHB917533 PQW917528:PQX917533 QAS917528:QAT917533 QKO917528:QKP917533 QUK917528:QUL917533 REG917528:REH917533 ROC917528:ROD917533 RXY917528:RXZ917533 SHU917528:SHV917533 SRQ917528:SRR917533 TBM917528:TBN917533 TLI917528:TLJ917533 TVE917528:TVF917533 UFA917528:UFB917533 UOW917528:UOX917533 UYS917528:UYT917533 VIO917528:VIP917533 VSK917528:VSL917533 WCG917528:WCH917533 WMC917528:WMD917533 WVY917528:WVZ917533 Q983064:R983069 JM983064:JN983069 TI983064:TJ983069 ADE983064:ADF983069 ANA983064:ANB983069 AWW983064:AWX983069 BGS983064:BGT983069 BQO983064:BQP983069 CAK983064:CAL983069 CKG983064:CKH983069 CUC983064:CUD983069 DDY983064:DDZ983069 DNU983064:DNV983069 DXQ983064:DXR983069 EHM983064:EHN983069 ERI983064:ERJ983069 FBE983064:FBF983069 FLA983064:FLB983069 FUW983064:FUX983069 GES983064:GET983069 GOO983064:GOP983069 GYK983064:GYL983069 HIG983064:HIH983069 HSC983064:HSD983069 IBY983064:IBZ983069 ILU983064:ILV983069 IVQ983064:IVR983069 JFM983064:JFN983069 JPI983064:JPJ983069 JZE983064:JZF983069 KJA983064:KJB983069 KSW983064:KSX983069 LCS983064:LCT983069 LMO983064:LMP983069 LWK983064:LWL983069 MGG983064:MGH983069 MQC983064:MQD983069 MZY983064:MZZ983069 NJU983064:NJV983069 NTQ983064:NTR983069 ODM983064:ODN983069 ONI983064:ONJ983069 OXE983064:OXF983069 PHA983064:PHB983069 PQW983064:PQX983069 QAS983064:QAT983069 QKO983064:QKP983069 QUK983064:QUL983069 REG983064:REH983069 ROC983064:ROD983069 RXY983064:RXZ983069 SHU983064:SHV983069 SRQ983064:SRR983069 TBM983064:TBN983069 TLI983064:TLJ983069 TVE983064:TVF983069 UFA983064:UFB983069 UOW983064:UOX983069 UYS983064:UYT983069 VIO983064:VIP983069 VSK983064:VSL983069 WCG983064:WCH983069 WMC983064:WMD983069 WVY983064:WVZ983069 Q10:R21 JM10:JN21 TI10:TJ21 ADE10:ADF21 ANA10:ANB21 AWW10:AWX21 BGS10:BGT21 BQO10:BQP21 CAK10:CAL21 CKG10:CKH21 CUC10:CUD21 DDY10:DDZ21 DNU10:DNV21 DXQ10:DXR21 EHM10:EHN21 ERI10:ERJ21 FBE10:FBF21 FLA10:FLB21 FUW10:FUX21 GES10:GET21 GOO10:GOP21 GYK10:GYL21 HIG10:HIH21 HSC10:HSD21 IBY10:IBZ21 ILU10:ILV21 IVQ10:IVR21 JFM10:JFN21 JPI10:JPJ21 JZE10:JZF21 KJA10:KJB21 KSW10:KSX21 LCS10:LCT21 LMO10:LMP21 LWK10:LWL21 MGG10:MGH21 MQC10:MQD21 MZY10:MZZ21 NJU10:NJV21 NTQ10:NTR21 ODM10:ODN21 ONI10:ONJ21 OXE10:OXF21 PHA10:PHB21 PQW10:PQX21 QAS10:QAT21 QKO10:QKP21 QUK10:QUL21 REG10:REH21 ROC10:ROD21 RXY10:RXZ21 SHU10:SHV21 SRQ10:SRR21 TBM10:TBN21 TLI10:TLJ21 TVE10:TVF21 UFA10:UFB21 UOW10:UOX21 UYS10:UYT21 VIO10:VIP21 VSK10:VSL21 WCG10:WCH21 WMC10:WMD21 WVY10:WVZ21 Q65545:R65556 JM65545:JN65556 TI65545:TJ65556 ADE65545:ADF65556 ANA65545:ANB65556 AWW65545:AWX65556 BGS65545:BGT65556 BQO65545:BQP65556 CAK65545:CAL65556 CKG65545:CKH65556 CUC65545:CUD65556 DDY65545:DDZ65556 DNU65545:DNV65556 DXQ65545:DXR65556 EHM65545:EHN65556 ERI65545:ERJ65556 FBE65545:FBF65556 FLA65545:FLB65556 FUW65545:FUX65556 GES65545:GET65556 GOO65545:GOP65556 GYK65545:GYL65556 HIG65545:HIH65556 HSC65545:HSD65556 IBY65545:IBZ65556 ILU65545:ILV65556 IVQ65545:IVR65556 JFM65545:JFN65556 JPI65545:JPJ65556 JZE65545:JZF65556 KJA65545:KJB65556 KSW65545:KSX65556 LCS65545:LCT65556 LMO65545:LMP65556 LWK65545:LWL65556 MGG65545:MGH65556 MQC65545:MQD65556 MZY65545:MZZ65556 NJU65545:NJV65556 NTQ65545:NTR65556 ODM65545:ODN65556 ONI65545:ONJ65556 OXE65545:OXF65556 PHA65545:PHB65556 PQW65545:PQX65556 QAS65545:QAT65556 QKO65545:QKP65556 QUK65545:QUL65556 REG65545:REH65556 ROC65545:ROD65556 RXY65545:RXZ65556 SHU65545:SHV65556 SRQ65545:SRR65556 TBM65545:TBN65556 TLI65545:TLJ65556 TVE65545:TVF65556 UFA65545:UFB65556 UOW65545:UOX65556 UYS65545:UYT65556 VIO65545:VIP65556 VSK65545:VSL65556 WCG65545:WCH65556 WMC65545:WMD65556 WVY65545:WVZ65556 Q131081:R131092 JM131081:JN131092 TI131081:TJ131092 ADE131081:ADF131092 ANA131081:ANB131092 AWW131081:AWX131092 BGS131081:BGT131092 BQO131081:BQP131092 CAK131081:CAL131092 CKG131081:CKH131092 CUC131081:CUD131092 DDY131081:DDZ131092 DNU131081:DNV131092 DXQ131081:DXR131092 EHM131081:EHN131092 ERI131081:ERJ131092 FBE131081:FBF131092 FLA131081:FLB131092 FUW131081:FUX131092 GES131081:GET131092 GOO131081:GOP131092 GYK131081:GYL131092 HIG131081:HIH131092 HSC131081:HSD131092 IBY131081:IBZ131092 ILU131081:ILV131092 IVQ131081:IVR131092 JFM131081:JFN131092 JPI131081:JPJ131092 JZE131081:JZF131092 KJA131081:KJB131092 KSW131081:KSX131092 LCS131081:LCT131092 LMO131081:LMP131092 LWK131081:LWL131092 MGG131081:MGH131092 MQC131081:MQD131092 MZY131081:MZZ131092 NJU131081:NJV131092 NTQ131081:NTR131092 ODM131081:ODN131092 ONI131081:ONJ131092 OXE131081:OXF131092 PHA131081:PHB131092 PQW131081:PQX131092 QAS131081:QAT131092 QKO131081:QKP131092 QUK131081:QUL131092 REG131081:REH131092 ROC131081:ROD131092 RXY131081:RXZ131092 SHU131081:SHV131092 SRQ131081:SRR131092 TBM131081:TBN131092 TLI131081:TLJ131092 TVE131081:TVF131092 UFA131081:UFB131092 UOW131081:UOX131092 UYS131081:UYT131092 VIO131081:VIP131092 VSK131081:VSL131092 WCG131081:WCH131092 WMC131081:WMD131092 WVY131081:WVZ131092 Q196617:R196628 JM196617:JN196628 TI196617:TJ196628 ADE196617:ADF196628 ANA196617:ANB196628 AWW196617:AWX196628 BGS196617:BGT196628 BQO196617:BQP196628 CAK196617:CAL196628 CKG196617:CKH196628 CUC196617:CUD196628 DDY196617:DDZ196628 DNU196617:DNV196628 DXQ196617:DXR196628 EHM196617:EHN196628 ERI196617:ERJ196628 FBE196617:FBF196628 FLA196617:FLB196628 FUW196617:FUX196628 GES196617:GET196628 GOO196617:GOP196628 GYK196617:GYL196628 HIG196617:HIH196628 HSC196617:HSD196628 IBY196617:IBZ196628 ILU196617:ILV196628 IVQ196617:IVR196628 JFM196617:JFN196628 JPI196617:JPJ196628 JZE196617:JZF196628 KJA196617:KJB196628 KSW196617:KSX196628 LCS196617:LCT196628 LMO196617:LMP196628 LWK196617:LWL196628 MGG196617:MGH196628 MQC196617:MQD196628 MZY196617:MZZ196628 NJU196617:NJV196628 NTQ196617:NTR196628 ODM196617:ODN196628 ONI196617:ONJ196628 OXE196617:OXF196628 PHA196617:PHB196628 PQW196617:PQX196628 QAS196617:QAT196628 QKO196617:QKP196628 QUK196617:QUL196628 REG196617:REH196628 ROC196617:ROD196628 RXY196617:RXZ196628 SHU196617:SHV196628 SRQ196617:SRR196628 TBM196617:TBN196628 TLI196617:TLJ196628 TVE196617:TVF196628 UFA196617:UFB196628 UOW196617:UOX196628 UYS196617:UYT196628 VIO196617:VIP196628 VSK196617:VSL196628 WCG196617:WCH196628 WMC196617:WMD196628 WVY196617:WVZ196628 Q262153:R262164 JM262153:JN262164 TI262153:TJ262164 ADE262153:ADF262164 ANA262153:ANB262164 AWW262153:AWX262164 BGS262153:BGT262164 BQO262153:BQP262164 CAK262153:CAL262164 CKG262153:CKH262164 CUC262153:CUD262164 DDY262153:DDZ262164 DNU262153:DNV262164 DXQ262153:DXR262164 EHM262153:EHN262164 ERI262153:ERJ262164 FBE262153:FBF262164 FLA262153:FLB262164 FUW262153:FUX262164 GES262153:GET262164 GOO262153:GOP262164 GYK262153:GYL262164 HIG262153:HIH262164 HSC262153:HSD262164 IBY262153:IBZ262164 ILU262153:ILV262164 IVQ262153:IVR262164 JFM262153:JFN262164 JPI262153:JPJ262164 JZE262153:JZF262164 KJA262153:KJB262164 KSW262153:KSX262164 LCS262153:LCT262164 LMO262153:LMP262164 LWK262153:LWL262164 MGG262153:MGH262164 MQC262153:MQD262164 MZY262153:MZZ262164 NJU262153:NJV262164 NTQ262153:NTR262164 ODM262153:ODN262164 ONI262153:ONJ262164 OXE262153:OXF262164 PHA262153:PHB262164 PQW262153:PQX262164 QAS262153:QAT262164 QKO262153:QKP262164 QUK262153:QUL262164 REG262153:REH262164 ROC262153:ROD262164 RXY262153:RXZ262164 SHU262153:SHV262164 SRQ262153:SRR262164 TBM262153:TBN262164 TLI262153:TLJ262164 TVE262153:TVF262164 UFA262153:UFB262164 UOW262153:UOX262164 UYS262153:UYT262164 VIO262153:VIP262164 VSK262153:VSL262164 WCG262153:WCH262164 WMC262153:WMD262164 WVY262153:WVZ262164 Q327689:R327700 JM327689:JN327700 TI327689:TJ327700 ADE327689:ADF327700 ANA327689:ANB327700 AWW327689:AWX327700 BGS327689:BGT327700 BQO327689:BQP327700 CAK327689:CAL327700 CKG327689:CKH327700 CUC327689:CUD327700 DDY327689:DDZ327700 DNU327689:DNV327700 DXQ327689:DXR327700 EHM327689:EHN327700 ERI327689:ERJ327700 FBE327689:FBF327700 FLA327689:FLB327700 FUW327689:FUX327700 GES327689:GET327700 GOO327689:GOP327700 GYK327689:GYL327700 HIG327689:HIH327700 HSC327689:HSD327700 IBY327689:IBZ327700 ILU327689:ILV327700 IVQ327689:IVR327700 JFM327689:JFN327700 JPI327689:JPJ327700 JZE327689:JZF327700 KJA327689:KJB327700 KSW327689:KSX327700 LCS327689:LCT327700 LMO327689:LMP327700 LWK327689:LWL327700 MGG327689:MGH327700 MQC327689:MQD327700 MZY327689:MZZ327700 NJU327689:NJV327700 NTQ327689:NTR327700 ODM327689:ODN327700 ONI327689:ONJ327700 OXE327689:OXF327700 PHA327689:PHB327700 PQW327689:PQX327700 QAS327689:QAT327700 QKO327689:QKP327700 QUK327689:QUL327700 REG327689:REH327700 ROC327689:ROD327700 RXY327689:RXZ327700 SHU327689:SHV327700 SRQ327689:SRR327700 TBM327689:TBN327700 TLI327689:TLJ327700 TVE327689:TVF327700 UFA327689:UFB327700 UOW327689:UOX327700 UYS327689:UYT327700 VIO327689:VIP327700 VSK327689:VSL327700 WCG327689:WCH327700 WMC327689:WMD327700 WVY327689:WVZ327700 Q393225:R393236 JM393225:JN393236 TI393225:TJ393236 ADE393225:ADF393236 ANA393225:ANB393236 AWW393225:AWX393236 BGS393225:BGT393236 BQO393225:BQP393236 CAK393225:CAL393236 CKG393225:CKH393236 CUC393225:CUD393236 DDY393225:DDZ393236 DNU393225:DNV393236 DXQ393225:DXR393236 EHM393225:EHN393236 ERI393225:ERJ393236 FBE393225:FBF393236 FLA393225:FLB393236 FUW393225:FUX393236 GES393225:GET393236 GOO393225:GOP393236 GYK393225:GYL393236 HIG393225:HIH393236 HSC393225:HSD393236 IBY393225:IBZ393236 ILU393225:ILV393236 IVQ393225:IVR393236 JFM393225:JFN393236 JPI393225:JPJ393236 JZE393225:JZF393236 KJA393225:KJB393236 KSW393225:KSX393236 LCS393225:LCT393236 LMO393225:LMP393236 LWK393225:LWL393236 MGG393225:MGH393236 MQC393225:MQD393236 MZY393225:MZZ393236 NJU393225:NJV393236 NTQ393225:NTR393236 ODM393225:ODN393236 ONI393225:ONJ393236 OXE393225:OXF393236 PHA393225:PHB393236 PQW393225:PQX393236 QAS393225:QAT393236 QKO393225:QKP393236 QUK393225:QUL393236 REG393225:REH393236 ROC393225:ROD393236 RXY393225:RXZ393236 SHU393225:SHV393236 SRQ393225:SRR393236 TBM393225:TBN393236 TLI393225:TLJ393236 TVE393225:TVF393236 UFA393225:UFB393236 UOW393225:UOX393236 UYS393225:UYT393236 VIO393225:VIP393236 VSK393225:VSL393236 WCG393225:WCH393236 WMC393225:WMD393236 WVY393225:WVZ393236 Q458761:R458772 JM458761:JN458772 TI458761:TJ458772 ADE458761:ADF458772 ANA458761:ANB458772 AWW458761:AWX458772 BGS458761:BGT458772 BQO458761:BQP458772 CAK458761:CAL458772 CKG458761:CKH458772 CUC458761:CUD458772 DDY458761:DDZ458772 DNU458761:DNV458772 DXQ458761:DXR458772 EHM458761:EHN458772 ERI458761:ERJ458772 FBE458761:FBF458772 FLA458761:FLB458772 FUW458761:FUX458772 GES458761:GET458772 GOO458761:GOP458772 GYK458761:GYL458772 HIG458761:HIH458772 HSC458761:HSD458772 IBY458761:IBZ458772 ILU458761:ILV458772 IVQ458761:IVR458772 JFM458761:JFN458772 JPI458761:JPJ458772 JZE458761:JZF458772 KJA458761:KJB458772 KSW458761:KSX458772 LCS458761:LCT458772 LMO458761:LMP458772 LWK458761:LWL458772 MGG458761:MGH458772 MQC458761:MQD458772 MZY458761:MZZ458772 NJU458761:NJV458772 NTQ458761:NTR458772 ODM458761:ODN458772 ONI458761:ONJ458772 OXE458761:OXF458772 PHA458761:PHB458772 PQW458761:PQX458772 QAS458761:QAT458772 QKO458761:QKP458772 QUK458761:QUL458772 REG458761:REH458772 ROC458761:ROD458772 RXY458761:RXZ458772 SHU458761:SHV458772 SRQ458761:SRR458772 TBM458761:TBN458772 TLI458761:TLJ458772 TVE458761:TVF458772 UFA458761:UFB458772 UOW458761:UOX458772 UYS458761:UYT458772 VIO458761:VIP458772 VSK458761:VSL458772 WCG458761:WCH458772 WMC458761:WMD458772 WVY458761:WVZ458772 Q524297:R524308 JM524297:JN524308 TI524297:TJ524308 ADE524297:ADF524308 ANA524297:ANB524308 AWW524297:AWX524308 BGS524297:BGT524308 BQO524297:BQP524308 CAK524297:CAL524308 CKG524297:CKH524308 CUC524297:CUD524308 DDY524297:DDZ524308 DNU524297:DNV524308 DXQ524297:DXR524308 EHM524297:EHN524308 ERI524297:ERJ524308 FBE524297:FBF524308 FLA524297:FLB524308 FUW524297:FUX524308 GES524297:GET524308 GOO524297:GOP524308 GYK524297:GYL524308 HIG524297:HIH524308 HSC524297:HSD524308 IBY524297:IBZ524308 ILU524297:ILV524308 IVQ524297:IVR524308 JFM524297:JFN524308 JPI524297:JPJ524308 JZE524297:JZF524308 KJA524297:KJB524308 KSW524297:KSX524308 LCS524297:LCT524308 LMO524297:LMP524308 LWK524297:LWL524308 MGG524297:MGH524308 MQC524297:MQD524308 MZY524297:MZZ524308 NJU524297:NJV524308 NTQ524297:NTR524308 ODM524297:ODN524308 ONI524297:ONJ524308 OXE524297:OXF524308 PHA524297:PHB524308 PQW524297:PQX524308 QAS524297:QAT524308 QKO524297:QKP524308 QUK524297:QUL524308 REG524297:REH524308 ROC524297:ROD524308 RXY524297:RXZ524308 SHU524297:SHV524308 SRQ524297:SRR524308 TBM524297:TBN524308 TLI524297:TLJ524308 TVE524297:TVF524308 UFA524297:UFB524308 UOW524297:UOX524308 UYS524297:UYT524308 VIO524297:VIP524308 VSK524297:VSL524308 WCG524297:WCH524308 WMC524297:WMD524308 WVY524297:WVZ524308 Q589833:R589844 JM589833:JN589844 TI589833:TJ589844 ADE589833:ADF589844 ANA589833:ANB589844 AWW589833:AWX589844 BGS589833:BGT589844 BQO589833:BQP589844 CAK589833:CAL589844 CKG589833:CKH589844 CUC589833:CUD589844 DDY589833:DDZ589844 DNU589833:DNV589844 DXQ589833:DXR589844 EHM589833:EHN589844 ERI589833:ERJ589844 FBE589833:FBF589844 FLA589833:FLB589844 FUW589833:FUX589844 GES589833:GET589844 GOO589833:GOP589844 GYK589833:GYL589844 HIG589833:HIH589844 HSC589833:HSD589844 IBY589833:IBZ589844 ILU589833:ILV589844 IVQ589833:IVR589844 JFM589833:JFN589844 JPI589833:JPJ589844 JZE589833:JZF589844 KJA589833:KJB589844 KSW589833:KSX589844 LCS589833:LCT589844 LMO589833:LMP589844 LWK589833:LWL589844 MGG589833:MGH589844 MQC589833:MQD589844 MZY589833:MZZ589844 NJU589833:NJV589844 NTQ589833:NTR589844 ODM589833:ODN589844 ONI589833:ONJ589844 OXE589833:OXF589844 PHA589833:PHB589844 PQW589833:PQX589844 QAS589833:QAT589844 QKO589833:QKP589844 QUK589833:QUL589844 REG589833:REH589844 ROC589833:ROD589844 RXY589833:RXZ589844 SHU589833:SHV589844 SRQ589833:SRR589844 TBM589833:TBN589844 TLI589833:TLJ589844 TVE589833:TVF589844 UFA589833:UFB589844 UOW589833:UOX589844 UYS589833:UYT589844 VIO589833:VIP589844 VSK589833:VSL589844 WCG589833:WCH589844 WMC589833:WMD589844 WVY589833:WVZ589844 Q655369:R655380 JM655369:JN655380 TI655369:TJ655380 ADE655369:ADF655380 ANA655369:ANB655380 AWW655369:AWX655380 BGS655369:BGT655380 BQO655369:BQP655380 CAK655369:CAL655380 CKG655369:CKH655380 CUC655369:CUD655380 DDY655369:DDZ655380 DNU655369:DNV655380 DXQ655369:DXR655380 EHM655369:EHN655380 ERI655369:ERJ655380 FBE655369:FBF655380 FLA655369:FLB655380 FUW655369:FUX655380 GES655369:GET655380 GOO655369:GOP655380 GYK655369:GYL655380 HIG655369:HIH655380 HSC655369:HSD655380 IBY655369:IBZ655380 ILU655369:ILV655380 IVQ655369:IVR655380 JFM655369:JFN655380 JPI655369:JPJ655380 JZE655369:JZF655380 KJA655369:KJB655380 KSW655369:KSX655380 LCS655369:LCT655380 LMO655369:LMP655380 LWK655369:LWL655380 MGG655369:MGH655380 MQC655369:MQD655380 MZY655369:MZZ655380 NJU655369:NJV655380 NTQ655369:NTR655380 ODM655369:ODN655380 ONI655369:ONJ655380 OXE655369:OXF655380 PHA655369:PHB655380 PQW655369:PQX655380 QAS655369:QAT655380 QKO655369:QKP655380 QUK655369:QUL655380 REG655369:REH655380 ROC655369:ROD655380 RXY655369:RXZ655380 SHU655369:SHV655380 SRQ655369:SRR655380 TBM655369:TBN655380 TLI655369:TLJ655380 TVE655369:TVF655380 UFA655369:UFB655380 UOW655369:UOX655380 UYS655369:UYT655380 VIO655369:VIP655380 VSK655369:VSL655380 WCG655369:WCH655380 WMC655369:WMD655380 WVY655369:WVZ655380 Q720905:R720916 JM720905:JN720916 TI720905:TJ720916 ADE720905:ADF720916 ANA720905:ANB720916 AWW720905:AWX720916 BGS720905:BGT720916 BQO720905:BQP720916 CAK720905:CAL720916 CKG720905:CKH720916 CUC720905:CUD720916 DDY720905:DDZ720916 DNU720905:DNV720916 DXQ720905:DXR720916 EHM720905:EHN720916 ERI720905:ERJ720916 FBE720905:FBF720916 FLA720905:FLB720916 FUW720905:FUX720916 GES720905:GET720916 GOO720905:GOP720916 GYK720905:GYL720916 HIG720905:HIH720916 HSC720905:HSD720916 IBY720905:IBZ720916 ILU720905:ILV720916 IVQ720905:IVR720916 JFM720905:JFN720916 JPI720905:JPJ720916 JZE720905:JZF720916 KJA720905:KJB720916 KSW720905:KSX720916 LCS720905:LCT720916 LMO720905:LMP720916 LWK720905:LWL720916 MGG720905:MGH720916 MQC720905:MQD720916 MZY720905:MZZ720916 NJU720905:NJV720916 NTQ720905:NTR720916 ODM720905:ODN720916 ONI720905:ONJ720916 OXE720905:OXF720916 PHA720905:PHB720916 PQW720905:PQX720916 QAS720905:QAT720916 QKO720905:QKP720916 QUK720905:QUL720916 REG720905:REH720916 ROC720905:ROD720916 RXY720905:RXZ720916 SHU720905:SHV720916 SRQ720905:SRR720916 TBM720905:TBN720916 TLI720905:TLJ720916 TVE720905:TVF720916 UFA720905:UFB720916 UOW720905:UOX720916 UYS720905:UYT720916 VIO720905:VIP720916 VSK720905:VSL720916 WCG720905:WCH720916 WMC720905:WMD720916 WVY720905:WVZ720916 Q786441:R786452 JM786441:JN786452 TI786441:TJ786452 ADE786441:ADF786452 ANA786441:ANB786452 AWW786441:AWX786452 BGS786441:BGT786452 BQO786441:BQP786452 CAK786441:CAL786452 CKG786441:CKH786452 CUC786441:CUD786452 DDY786441:DDZ786452 DNU786441:DNV786452 DXQ786441:DXR786452 EHM786441:EHN786452 ERI786441:ERJ786452 FBE786441:FBF786452 FLA786441:FLB786452 FUW786441:FUX786452 GES786441:GET786452 GOO786441:GOP786452 GYK786441:GYL786452 HIG786441:HIH786452 HSC786441:HSD786452 IBY786441:IBZ786452 ILU786441:ILV786452 IVQ786441:IVR786452 JFM786441:JFN786452 JPI786441:JPJ786452 JZE786441:JZF786452 KJA786441:KJB786452 KSW786441:KSX786452 LCS786441:LCT786452 LMO786441:LMP786452 LWK786441:LWL786452 MGG786441:MGH786452 MQC786441:MQD786452 MZY786441:MZZ786452 NJU786441:NJV786452 NTQ786441:NTR786452 ODM786441:ODN786452 ONI786441:ONJ786452 OXE786441:OXF786452 PHA786441:PHB786452 PQW786441:PQX786452 QAS786441:QAT786452 QKO786441:QKP786452 QUK786441:QUL786452 REG786441:REH786452 ROC786441:ROD786452 RXY786441:RXZ786452 SHU786441:SHV786452 SRQ786441:SRR786452 TBM786441:TBN786452 TLI786441:TLJ786452 TVE786441:TVF786452 UFA786441:UFB786452 UOW786441:UOX786452 UYS786441:UYT786452 VIO786441:VIP786452 VSK786441:VSL786452 WCG786441:WCH786452 WMC786441:WMD786452 WVY786441:WVZ786452 Q851977:R851988 JM851977:JN851988 TI851977:TJ851988 ADE851977:ADF851988 ANA851977:ANB851988 AWW851977:AWX851988 BGS851977:BGT851988 BQO851977:BQP851988 CAK851977:CAL851988 CKG851977:CKH851988 CUC851977:CUD851988 DDY851977:DDZ851988 DNU851977:DNV851988 DXQ851977:DXR851988 EHM851977:EHN851988 ERI851977:ERJ851988 FBE851977:FBF851988 FLA851977:FLB851988 FUW851977:FUX851988 GES851977:GET851988 GOO851977:GOP851988 GYK851977:GYL851988 HIG851977:HIH851988 HSC851977:HSD851988 IBY851977:IBZ851988 ILU851977:ILV851988 IVQ851977:IVR851988 JFM851977:JFN851988 JPI851977:JPJ851988 JZE851977:JZF851988 KJA851977:KJB851988 KSW851977:KSX851988 LCS851977:LCT851988 LMO851977:LMP851988 LWK851977:LWL851988 MGG851977:MGH851988 MQC851977:MQD851988 MZY851977:MZZ851988 NJU851977:NJV851988 NTQ851977:NTR851988 ODM851977:ODN851988 ONI851977:ONJ851988 OXE851977:OXF851988 PHA851977:PHB851988 PQW851977:PQX851988 QAS851977:QAT851988 QKO851977:QKP851988 QUK851977:QUL851988 REG851977:REH851988 ROC851977:ROD851988 RXY851977:RXZ851988 SHU851977:SHV851988 SRQ851977:SRR851988 TBM851977:TBN851988 TLI851977:TLJ851988 TVE851977:TVF851988 UFA851977:UFB851988 UOW851977:UOX851988 UYS851977:UYT851988 VIO851977:VIP851988 VSK851977:VSL851988 WCG851977:WCH851988 WMC851977:WMD851988 WVY851977:WVZ851988 Q917513:R917524 JM917513:JN917524 TI917513:TJ917524 ADE917513:ADF917524 ANA917513:ANB917524 AWW917513:AWX917524 BGS917513:BGT917524 BQO917513:BQP917524 CAK917513:CAL917524 CKG917513:CKH917524 CUC917513:CUD917524 DDY917513:DDZ917524 DNU917513:DNV917524 DXQ917513:DXR917524 EHM917513:EHN917524 ERI917513:ERJ917524 FBE917513:FBF917524 FLA917513:FLB917524 FUW917513:FUX917524 GES917513:GET917524 GOO917513:GOP917524 GYK917513:GYL917524 HIG917513:HIH917524 HSC917513:HSD917524 IBY917513:IBZ917524 ILU917513:ILV917524 IVQ917513:IVR917524 JFM917513:JFN917524 JPI917513:JPJ917524 JZE917513:JZF917524 KJA917513:KJB917524 KSW917513:KSX917524 LCS917513:LCT917524 LMO917513:LMP917524 LWK917513:LWL917524 MGG917513:MGH917524 MQC917513:MQD917524 MZY917513:MZZ917524 NJU917513:NJV917524 NTQ917513:NTR917524 ODM917513:ODN917524 ONI917513:ONJ917524 OXE917513:OXF917524 PHA917513:PHB917524 PQW917513:PQX917524 QAS917513:QAT917524 QKO917513:QKP917524 QUK917513:QUL917524 REG917513:REH917524 ROC917513:ROD917524 RXY917513:RXZ917524 SHU917513:SHV917524 SRQ917513:SRR917524 TBM917513:TBN917524 TLI917513:TLJ917524 TVE917513:TVF917524 UFA917513:UFB917524 UOW917513:UOX917524 UYS917513:UYT917524 VIO917513:VIP917524 VSK917513:VSL917524 WCG917513:WCH917524 WMC917513:WMD917524 WVY917513:WVZ917524 Q983049:R983060 JM983049:JN983060 TI983049:TJ983060 ADE983049:ADF983060 ANA983049:ANB983060 AWW983049:AWX983060 BGS983049:BGT983060 BQO983049:BQP983060 CAK983049:CAL983060 CKG983049:CKH983060 CUC983049:CUD983060 DDY983049:DDZ983060 DNU983049:DNV983060 DXQ983049:DXR983060 EHM983049:EHN983060 ERI983049:ERJ983060 FBE983049:FBF983060 FLA983049:FLB983060 FUW983049:FUX983060 GES983049:GET983060 GOO983049:GOP983060 GYK983049:GYL983060 HIG983049:HIH983060 HSC983049:HSD983060 IBY983049:IBZ983060 ILU983049:ILV983060 IVQ983049:IVR983060 JFM983049:JFN983060 JPI983049:JPJ983060 JZE983049:JZF983060 KJA983049:KJB983060 KSW983049:KSX983060 LCS983049:LCT983060 LMO983049:LMP983060 LWK983049:LWL983060 MGG983049:MGH983060 MQC983049:MQD983060 MZY983049:MZZ983060 NJU983049:NJV983060 NTQ983049:NTR983060 ODM983049:ODN983060 ONI983049:ONJ983060 OXE983049:OXF983060 PHA983049:PHB983060 PQW983049:PQX983060 QAS983049:QAT983060 QKO983049:QKP983060 QUK983049:QUL983060 REG983049:REH983060 ROC983049:ROD983060 RXY983049:RXZ983060 SHU983049:SHV983060 SRQ983049:SRR983060 TBM983049:TBN983060 TLI983049:TLJ983060 TVE983049:TVF983060 UFA983049:UFB983060 UOW983049:UOX983060 UYS983049:UYT983060 VIO983049:VIP983060 VSK983049:VSL983060 WCG983049:WCH983060 WMC983049:WMD983060 WVY983049:WVZ983060" xr:uid="{00000000-0002-0000-0300-000000000000}">
      <formula1>"常,非"</formula1>
    </dataValidation>
    <dataValidation type="list" allowBlank="1" showInputMessage="1" showErrorMessage="1" sqref="S25:T30 JO25:JP30 TK25:TL30 ADG25:ADH30 ANC25:AND30 AWY25:AWZ30 BGU25:BGV30 BQQ25:BQR30 CAM25:CAN30 CKI25:CKJ30 CUE25:CUF30 DEA25:DEB30 DNW25:DNX30 DXS25:DXT30 EHO25:EHP30 ERK25:ERL30 FBG25:FBH30 FLC25:FLD30 FUY25:FUZ30 GEU25:GEV30 GOQ25:GOR30 GYM25:GYN30 HII25:HIJ30 HSE25:HSF30 ICA25:ICB30 ILW25:ILX30 IVS25:IVT30 JFO25:JFP30 JPK25:JPL30 JZG25:JZH30 KJC25:KJD30 KSY25:KSZ30 LCU25:LCV30 LMQ25:LMR30 LWM25:LWN30 MGI25:MGJ30 MQE25:MQF30 NAA25:NAB30 NJW25:NJX30 NTS25:NTT30 ODO25:ODP30 ONK25:ONL30 OXG25:OXH30 PHC25:PHD30 PQY25:PQZ30 QAU25:QAV30 QKQ25:QKR30 QUM25:QUN30 REI25:REJ30 ROE25:ROF30 RYA25:RYB30 SHW25:SHX30 SRS25:SRT30 TBO25:TBP30 TLK25:TLL30 TVG25:TVH30 UFC25:UFD30 UOY25:UOZ30 UYU25:UYV30 VIQ25:VIR30 VSM25:VSN30 WCI25:WCJ30 WME25:WMF30 WWA25:WWB30 S65560:T65565 JO65560:JP65565 TK65560:TL65565 ADG65560:ADH65565 ANC65560:AND65565 AWY65560:AWZ65565 BGU65560:BGV65565 BQQ65560:BQR65565 CAM65560:CAN65565 CKI65560:CKJ65565 CUE65560:CUF65565 DEA65560:DEB65565 DNW65560:DNX65565 DXS65560:DXT65565 EHO65560:EHP65565 ERK65560:ERL65565 FBG65560:FBH65565 FLC65560:FLD65565 FUY65560:FUZ65565 GEU65560:GEV65565 GOQ65560:GOR65565 GYM65560:GYN65565 HII65560:HIJ65565 HSE65560:HSF65565 ICA65560:ICB65565 ILW65560:ILX65565 IVS65560:IVT65565 JFO65560:JFP65565 JPK65560:JPL65565 JZG65560:JZH65565 KJC65560:KJD65565 KSY65560:KSZ65565 LCU65560:LCV65565 LMQ65560:LMR65565 LWM65560:LWN65565 MGI65560:MGJ65565 MQE65560:MQF65565 NAA65560:NAB65565 NJW65560:NJX65565 NTS65560:NTT65565 ODO65560:ODP65565 ONK65560:ONL65565 OXG65560:OXH65565 PHC65560:PHD65565 PQY65560:PQZ65565 QAU65560:QAV65565 QKQ65560:QKR65565 QUM65560:QUN65565 REI65560:REJ65565 ROE65560:ROF65565 RYA65560:RYB65565 SHW65560:SHX65565 SRS65560:SRT65565 TBO65560:TBP65565 TLK65560:TLL65565 TVG65560:TVH65565 UFC65560:UFD65565 UOY65560:UOZ65565 UYU65560:UYV65565 VIQ65560:VIR65565 VSM65560:VSN65565 WCI65560:WCJ65565 WME65560:WMF65565 WWA65560:WWB65565 S131096:T131101 JO131096:JP131101 TK131096:TL131101 ADG131096:ADH131101 ANC131096:AND131101 AWY131096:AWZ131101 BGU131096:BGV131101 BQQ131096:BQR131101 CAM131096:CAN131101 CKI131096:CKJ131101 CUE131096:CUF131101 DEA131096:DEB131101 DNW131096:DNX131101 DXS131096:DXT131101 EHO131096:EHP131101 ERK131096:ERL131101 FBG131096:FBH131101 FLC131096:FLD131101 FUY131096:FUZ131101 GEU131096:GEV131101 GOQ131096:GOR131101 GYM131096:GYN131101 HII131096:HIJ131101 HSE131096:HSF131101 ICA131096:ICB131101 ILW131096:ILX131101 IVS131096:IVT131101 JFO131096:JFP131101 JPK131096:JPL131101 JZG131096:JZH131101 KJC131096:KJD131101 KSY131096:KSZ131101 LCU131096:LCV131101 LMQ131096:LMR131101 LWM131096:LWN131101 MGI131096:MGJ131101 MQE131096:MQF131101 NAA131096:NAB131101 NJW131096:NJX131101 NTS131096:NTT131101 ODO131096:ODP131101 ONK131096:ONL131101 OXG131096:OXH131101 PHC131096:PHD131101 PQY131096:PQZ131101 QAU131096:QAV131101 QKQ131096:QKR131101 QUM131096:QUN131101 REI131096:REJ131101 ROE131096:ROF131101 RYA131096:RYB131101 SHW131096:SHX131101 SRS131096:SRT131101 TBO131096:TBP131101 TLK131096:TLL131101 TVG131096:TVH131101 UFC131096:UFD131101 UOY131096:UOZ131101 UYU131096:UYV131101 VIQ131096:VIR131101 VSM131096:VSN131101 WCI131096:WCJ131101 WME131096:WMF131101 WWA131096:WWB131101 S196632:T196637 JO196632:JP196637 TK196632:TL196637 ADG196632:ADH196637 ANC196632:AND196637 AWY196632:AWZ196637 BGU196632:BGV196637 BQQ196632:BQR196637 CAM196632:CAN196637 CKI196632:CKJ196637 CUE196632:CUF196637 DEA196632:DEB196637 DNW196632:DNX196637 DXS196632:DXT196637 EHO196632:EHP196637 ERK196632:ERL196637 FBG196632:FBH196637 FLC196632:FLD196637 FUY196632:FUZ196637 GEU196632:GEV196637 GOQ196632:GOR196637 GYM196632:GYN196637 HII196632:HIJ196637 HSE196632:HSF196637 ICA196632:ICB196637 ILW196632:ILX196637 IVS196632:IVT196637 JFO196632:JFP196637 JPK196632:JPL196637 JZG196632:JZH196637 KJC196632:KJD196637 KSY196632:KSZ196637 LCU196632:LCV196637 LMQ196632:LMR196637 LWM196632:LWN196637 MGI196632:MGJ196637 MQE196632:MQF196637 NAA196632:NAB196637 NJW196632:NJX196637 NTS196632:NTT196637 ODO196632:ODP196637 ONK196632:ONL196637 OXG196632:OXH196637 PHC196632:PHD196637 PQY196632:PQZ196637 QAU196632:QAV196637 QKQ196632:QKR196637 QUM196632:QUN196637 REI196632:REJ196637 ROE196632:ROF196637 RYA196632:RYB196637 SHW196632:SHX196637 SRS196632:SRT196637 TBO196632:TBP196637 TLK196632:TLL196637 TVG196632:TVH196637 UFC196632:UFD196637 UOY196632:UOZ196637 UYU196632:UYV196637 VIQ196632:VIR196637 VSM196632:VSN196637 WCI196632:WCJ196637 WME196632:WMF196637 WWA196632:WWB196637 S262168:T262173 JO262168:JP262173 TK262168:TL262173 ADG262168:ADH262173 ANC262168:AND262173 AWY262168:AWZ262173 BGU262168:BGV262173 BQQ262168:BQR262173 CAM262168:CAN262173 CKI262168:CKJ262173 CUE262168:CUF262173 DEA262168:DEB262173 DNW262168:DNX262173 DXS262168:DXT262173 EHO262168:EHP262173 ERK262168:ERL262173 FBG262168:FBH262173 FLC262168:FLD262173 FUY262168:FUZ262173 GEU262168:GEV262173 GOQ262168:GOR262173 GYM262168:GYN262173 HII262168:HIJ262173 HSE262168:HSF262173 ICA262168:ICB262173 ILW262168:ILX262173 IVS262168:IVT262173 JFO262168:JFP262173 JPK262168:JPL262173 JZG262168:JZH262173 KJC262168:KJD262173 KSY262168:KSZ262173 LCU262168:LCV262173 LMQ262168:LMR262173 LWM262168:LWN262173 MGI262168:MGJ262173 MQE262168:MQF262173 NAA262168:NAB262173 NJW262168:NJX262173 NTS262168:NTT262173 ODO262168:ODP262173 ONK262168:ONL262173 OXG262168:OXH262173 PHC262168:PHD262173 PQY262168:PQZ262173 QAU262168:QAV262173 QKQ262168:QKR262173 QUM262168:QUN262173 REI262168:REJ262173 ROE262168:ROF262173 RYA262168:RYB262173 SHW262168:SHX262173 SRS262168:SRT262173 TBO262168:TBP262173 TLK262168:TLL262173 TVG262168:TVH262173 UFC262168:UFD262173 UOY262168:UOZ262173 UYU262168:UYV262173 VIQ262168:VIR262173 VSM262168:VSN262173 WCI262168:WCJ262173 WME262168:WMF262173 WWA262168:WWB262173 S327704:T327709 JO327704:JP327709 TK327704:TL327709 ADG327704:ADH327709 ANC327704:AND327709 AWY327704:AWZ327709 BGU327704:BGV327709 BQQ327704:BQR327709 CAM327704:CAN327709 CKI327704:CKJ327709 CUE327704:CUF327709 DEA327704:DEB327709 DNW327704:DNX327709 DXS327704:DXT327709 EHO327704:EHP327709 ERK327704:ERL327709 FBG327704:FBH327709 FLC327704:FLD327709 FUY327704:FUZ327709 GEU327704:GEV327709 GOQ327704:GOR327709 GYM327704:GYN327709 HII327704:HIJ327709 HSE327704:HSF327709 ICA327704:ICB327709 ILW327704:ILX327709 IVS327704:IVT327709 JFO327704:JFP327709 JPK327704:JPL327709 JZG327704:JZH327709 KJC327704:KJD327709 KSY327704:KSZ327709 LCU327704:LCV327709 LMQ327704:LMR327709 LWM327704:LWN327709 MGI327704:MGJ327709 MQE327704:MQF327709 NAA327704:NAB327709 NJW327704:NJX327709 NTS327704:NTT327709 ODO327704:ODP327709 ONK327704:ONL327709 OXG327704:OXH327709 PHC327704:PHD327709 PQY327704:PQZ327709 QAU327704:QAV327709 QKQ327704:QKR327709 QUM327704:QUN327709 REI327704:REJ327709 ROE327704:ROF327709 RYA327704:RYB327709 SHW327704:SHX327709 SRS327704:SRT327709 TBO327704:TBP327709 TLK327704:TLL327709 TVG327704:TVH327709 UFC327704:UFD327709 UOY327704:UOZ327709 UYU327704:UYV327709 VIQ327704:VIR327709 VSM327704:VSN327709 WCI327704:WCJ327709 WME327704:WMF327709 WWA327704:WWB327709 S393240:T393245 JO393240:JP393245 TK393240:TL393245 ADG393240:ADH393245 ANC393240:AND393245 AWY393240:AWZ393245 BGU393240:BGV393245 BQQ393240:BQR393245 CAM393240:CAN393245 CKI393240:CKJ393245 CUE393240:CUF393245 DEA393240:DEB393245 DNW393240:DNX393245 DXS393240:DXT393245 EHO393240:EHP393245 ERK393240:ERL393245 FBG393240:FBH393245 FLC393240:FLD393245 FUY393240:FUZ393245 GEU393240:GEV393245 GOQ393240:GOR393245 GYM393240:GYN393245 HII393240:HIJ393245 HSE393240:HSF393245 ICA393240:ICB393245 ILW393240:ILX393245 IVS393240:IVT393245 JFO393240:JFP393245 JPK393240:JPL393245 JZG393240:JZH393245 KJC393240:KJD393245 KSY393240:KSZ393245 LCU393240:LCV393245 LMQ393240:LMR393245 LWM393240:LWN393245 MGI393240:MGJ393245 MQE393240:MQF393245 NAA393240:NAB393245 NJW393240:NJX393245 NTS393240:NTT393245 ODO393240:ODP393245 ONK393240:ONL393245 OXG393240:OXH393245 PHC393240:PHD393245 PQY393240:PQZ393245 QAU393240:QAV393245 QKQ393240:QKR393245 QUM393240:QUN393245 REI393240:REJ393245 ROE393240:ROF393245 RYA393240:RYB393245 SHW393240:SHX393245 SRS393240:SRT393245 TBO393240:TBP393245 TLK393240:TLL393245 TVG393240:TVH393245 UFC393240:UFD393245 UOY393240:UOZ393245 UYU393240:UYV393245 VIQ393240:VIR393245 VSM393240:VSN393245 WCI393240:WCJ393245 WME393240:WMF393245 WWA393240:WWB393245 S458776:T458781 JO458776:JP458781 TK458776:TL458781 ADG458776:ADH458781 ANC458776:AND458781 AWY458776:AWZ458781 BGU458776:BGV458781 BQQ458776:BQR458781 CAM458776:CAN458781 CKI458776:CKJ458781 CUE458776:CUF458781 DEA458776:DEB458781 DNW458776:DNX458781 DXS458776:DXT458781 EHO458776:EHP458781 ERK458776:ERL458781 FBG458776:FBH458781 FLC458776:FLD458781 FUY458776:FUZ458781 GEU458776:GEV458781 GOQ458776:GOR458781 GYM458776:GYN458781 HII458776:HIJ458781 HSE458776:HSF458781 ICA458776:ICB458781 ILW458776:ILX458781 IVS458776:IVT458781 JFO458776:JFP458781 JPK458776:JPL458781 JZG458776:JZH458781 KJC458776:KJD458781 KSY458776:KSZ458781 LCU458776:LCV458781 LMQ458776:LMR458781 LWM458776:LWN458781 MGI458776:MGJ458781 MQE458776:MQF458781 NAA458776:NAB458781 NJW458776:NJX458781 NTS458776:NTT458781 ODO458776:ODP458781 ONK458776:ONL458781 OXG458776:OXH458781 PHC458776:PHD458781 PQY458776:PQZ458781 QAU458776:QAV458781 QKQ458776:QKR458781 QUM458776:QUN458781 REI458776:REJ458781 ROE458776:ROF458781 RYA458776:RYB458781 SHW458776:SHX458781 SRS458776:SRT458781 TBO458776:TBP458781 TLK458776:TLL458781 TVG458776:TVH458781 UFC458776:UFD458781 UOY458776:UOZ458781 UYU458776:UYV458781 VIQ458776:VIR458781 VSM458776:VSN458781 WCI458776:WCJ458781 WME458776:WMF458781 WWA458776:WWB458781 S524312:T524317 JO524312:JP524317 TK524312:TL524317 ADG524312:ADH524317 ANC524312:AND524317 AWY524312:AWZ524317 BGU524312:BGV524317 BQQ524312:BQR524317 CAM524312:CAN524317 CKI524312:CKJ524317 CUE524312:CUF524317 DEA524312:DEB524317 DNW524312:DNX524317 DXS524312:DXT524317 EHO524312:EHP524317 ERK524312:ERL524317 FBG524312:FBH524317 FLC524312:FLD524317 FUY524312:FUZ524317 GEU524312:GEV524317 GOQ524312:GOR524317 GYM524312:GYN524317 HII524312:HIJ524317 HSE524312:HSF524317 ICA524312:ICB524317 ILW524312:ILX524317 IVS524312:IVT524317 JFO524312:JFP524317 JPK524312:JPL524317 JZG524312:JZH524317 KJC524312:KJD524317 KSY524312:KSZ524317 LCU524312:LCV524317 LMQ524312:LMR524317 LWM524312:LWN524317 MGI524312:MGJ524317 MQE524312:MQF524317 NAA524312:NAB524317 NJW524312:NJX524317 NTS524312:NTT524317 ODO524312:ODP524317 ONK524312:ONL524317 OXG524312:OXH524317 PHC524312:PHD524317 PQY524312:PQZ524317 QAU524312:QAV524317 QKQ524312:QKR524317 QUM524312:QUN524317 REI524312:REJ524317 ROE524312:ROF524317 RYA524312:RYB524317 SHW524312:SHX524317 SRS524312:SRT524317 TBO524312:TBP524317 TLK524312:TLL524317 TVG524312:TVH524317 UFC524312:UFD524317 UOY524312:UOZ524317 UYU524312:UYV524317 VIQ524312:VIR524317 VSM524312:VSN524317 WCI524312:WCJ524317 WME524312:WMF524317 WWA524312:WWB524317 S589848:T589853 JO589848:JP589853 TK589848:TL589853 ADG589848:ADH589853 ANC589848:AND589853 AWY589848:AWZ589853 BGU589848:BGV589853 BQQ589848:BQR589853 CAM589848:CAN589853 CKI589848:CKJ589853 CUE589848:CUF589853 DEA589848:DEB589853 DNW589848:DNX589853 DXS589848:DXT589853 EHO589848:EHP589853 ERK589848:ERL589853 FBG589848:FBH589853 FLC589848:FLD589853 FUY589848:FUZ589853 GEU589848:GEV589853 GOQ589848:GOR589853 GYM589848:GYN589853 HII589848:HIJ589853 HSE589848:HSF589853 ICA589848:ICB589853 ILW589848:ILX589853 IVS589848:IVT589853 JFO589848:JFP589853 JPK589848:JPL589853 JZG589848:JZH589853 KJC589848:KJD589853 KSY589848:KSZ589853 LCU589848:LCV589853 LMQ589848:LMR589853 LWM589848:LWN589853 MGI589848:MGJ589853 MQE589848:MQF589853 NAA589848:NAB589853 NJW589848:NJX589853 NTS589848:NTT589853 ODO589848:ODP589853 ONK589848:ONL589853 OXG589848:OXH589853 PHC589848:PHD589853 PQY589848:PQZ589853 QAU589848:QAV589853 QKQ589848:QKR589853 QUM589848:QUN589853 REI589848:REJ589853 ROE589848:ROF589853 RYA589848:RYB589853 SHW589848:SHX589853 SRS589848:SRT589853 TBO589848:TBP589853 TLK589848:TLL589853 TVG589848:TVH589853 UFC589848:UFD589853 UOY589848:UOZ589853 UYU589848:UYV589853 VIQ589848:VIR589853 VSM589848:VSN589853 WCI589848:WCJ589853 WME589848:WMF589853 WWA589848:WWB589853 S655384:T655389 JO655384:JP655389 TK655384:TL655389 ADG655384:ADH655389 ANC655384:AND655389 AWY655384:AWZ655389 BGU655384:BGV655389 BQQ655384:BQR655389 CAM655384:CAN655389 CKI655384:CKJ655389 CUE655384:CUF655389 DEA655384:DEB655389 DNW655384:DNX655389 DXS655384:DXT655389 EHO655384:EHP655389 ERK655384:ERL655389 FBG655384:FBH655389 FLC655384:FLD655389 FUY655384:FUZ655389 GEU655384:GEV655389 GOQ655384:GOR655389 GYM655384:GYN655389 HII655384:HIJ655389 HSE655384:HSF655389 ICA655384:ICB655389 ILW655384:ILX655389 IVS655384:IVT655389 JFO655384:JFP655389 JPK655384:JPL655389 JZG655384:JZH655389 KJC655384:KJD655389 KSY655384:KSZ655389 LCU655384:LCV655389 LMQ655384:LMR655389 LWM655384:LWN655389 MGI655384:MGJ655389 MQE655384:MQF655389 NAA655384:NAB655389 NJW655384:NJX655389 NTS655384:NTT655389 ODO655384:ODP655389 ONK655384:ONL655389 OXG655384:OXH655389 PHC655384:PHD655389 PQY655384:PQZ655389 QAU655384:QAV655389 QKQ655384:QKR655389 QUM655384:QUN655389 REI655384:REJ655389 ROE655384:ROF655389 RYA655384:RYB655389 SHW655384:SHX655389 SRS655384:SRT655389 TBO655384:TBP655389 TLK655384:TLL655389 TVG655384:TVH655389 UFC655384:UFD655389 UOY655384:UOZ655389 UYU655384:UYV655389 VIQ655384:VIR655389 VSM655384:VSN655389 WCI655384:WCJ655389 WME655384:WMF655389 WWA655384:WWB655389 S720920:T720925 JO720920:JP720925 TK720920:TL720925 ADG720920:ADH720925 ANC720920:AND720925 AWY720920:AWZ720925 BGU720920:BGV720925 BQQ720920:BQR720925 CAM720920:CAN720925 CKI720920:CKJ720925 CUE720920:CUF720925 DEA720920:DEB720925 DNW720920:DNX720925 DXS720920:DXT720925 EHO720920:EHP720925 ERK720920:ERL720925 FBG720920:FBH720925 FLC720920:FLD720925 FUY720920:FUZ720925 GEU720920:GEV720925 GOQ720920:GOR720925 GYM720920:GYN720925 HII720920:HIJ720925 HSE720920:HSF720925 ICA720920:ICB720925 ILW720920:ILX720925 IVS720920:IVT720925 JFO720920:JFP720925 JPK720920:JPL720925 JZG720920:JZH720925 KJC720920:KJD720925 KSY720920:KSZ720925 LCU720920:LCV720925 LMQ720920:LMR720925 LWM720920:LWN720925 MGI720920:MGJ720925 MQE720920:MQF720925 NAA720920:NAB720925 NJW720920:NJX720925 NTS720920:NTT720925 ODO720920:ODP720925 ONK720920:ONL720925 OXG720920:OXH720925 PHC720920:PHD720925 PQY720920:PQZ720925 QAU720920:QAV720925 QKQ720920:QKR720925 QUM720920:QUN720925 REI720920:REJ720925 ROE720920:ROF720925 RYA720920:RYB720925 SHW720920:SHX720925 SRS720920:SRT720925 TBO720920:TBP720925 TLK720920:TLL720925 TVG720920:TVH720925 UFC720920:UFD720925 UOY720920:UOZ720925 UYU720920:UYV720925 VIQ720920:VIR720925 VSM720920:VSN720925 WCI720920:WCJ720925 WME720920:WMF720925 WWA720920:WWB720925 S786456:T786461 JO786456:JP786461 TK786456:TL786461 ADG786456:ADH786461 ANC786456:AND786461 AWY786456:AWZ786461 BGU786456:BGV786461 BQQ786456:BQR786461 CAM786456:CAN786461 CKI786456:CKJ786461 CUE786456:CUF786461 DEA786456:DEB786461 DNW786456:DNX786461 DXS786456:DXT786461 EHO786456:EHP786461 ERK786456:ERL786461 FBG786456:FBH786461 FLC786456:FLD786461 FUY786456:FUZ786461 GEU786456:GEV786461 GOQ786456:GOR786461 GYM786456:GYN786461 HII786456:HIJ786461 HSE786456:HSF786461 ICA786456:ICB786461 ILW786456:ILX786461 IVS786456:IVT786461 JFO786456:JFP786461 JPK786456:JPL786461 JZG786456:JZH786461 KJC786456:KJD786461 KSY786456:KSZ786461 LCU786456:LCV786461 LMQ786456:LMR786461 LWM786456:LWN786461 MGI786456:MGJ786461 MQE786456:MQF786461 NAA786456:NAB786461 NJW786456:NJX786461 NTS786456:NTT786461 ODO786456:ODP786461 ONK786456:ONL786461 OXG786456:OXH786461 PHC786456:PHD786461 PQY786456:PQZ786461 QAU786456:QAV786461 QKQ786456:QKR786461 QUM786456:QUN786461 REI786456:REJ786461 ROE786456:ROF786461 RYA786456:RYB786461 SHW786456:SHX786461 SRS786456:SRT786461 TBO786456:TBP786461 TLK786456:TLL786461 TVG786456:TVH786461 UFC786456:UFD786461 UOY786456:UOZ786461 UYU786456:UYV786461 VIQ786456:VIR786461 VSM786456:VSN786461 WCI786456:WCJ786461 WME786456:WMF786461 WWA786456:WWB786461 S851992:T851997 JO851992:JP851997 TK851992:TL851997 ADG851992:ADH851997 ANC851992:AND851997 AWY851992:AWZ851997 BGU851992:BGV851997 BQQ851992:BQR851997 CAM851992:CAN851997 CKI851992:CKJ851997 CUE851992:CUF851997 DEA851992:DEB851997 DNW851992:DNX851997 DXS851992:DXT851997 EHO851992:EHP851997 ERK851992:ERL851997 FBG851992:FBH851997 FLC851992:FLD851997 FUY851992:FUZ851997 GEU851992:GEV851997 GOQ851992:GOR851997 GYM851992:GYN851997 HII851992:HIJ851997 HSE851992:HSF851997 ICA851992:ICB851997 ILW851992:ILX851997 IVS851992:IVT851997 JFO851992:JFP851997 JPK851992:JPL851997 JZG851992:JZH851997 KJC851992:KJD851997 KSY851992:KSZ851997 LCU851992:LCV851997 LMQ851992:LMR851997 LWM851992:LWN851997 MGI851992:MGJ851997 MQE851992:MQF851997 NAA851992:NAB851997 NJW851992:NJX851997 NTS851992:NTT851997 ODO851992:ODP851997 ONK851992:ONL851997 OXG851992:OXH851997 PHC851992:PHD851997 PQY851992:PQZ851997 QAU851992:QAV851997 QKQ851992:QKR851997 QUM851992:QUN851997 REI851992:REJ851997 ROE851992:ROF851997 RYA851992:RYB851997 SHW851992:SHX851997 SRS851992:SRT851997 TBO851992:TBP851997 TLK851992:TLL851997 TVG851992:TVH851997 UFC851992:UFD851997 UOY851992:UOZ851997 UYU851992:UYV851997 VIQ851992:VIR851997 VSM851992:VSN851997 WCI851992:WCJ851997 WME851992:WMF851997 WWA851992:WWB851997 S917528:T917533 JO917528:JP917533 TK917528:TL917533 ADG917528:ADH917533 ANC917528:AND917533 AWY917528:AWZ917533 BGU917528:BGV917533 BQQ917528:BQR917533 CAM917528:CAN917533 CKI917528:CKJ917533 CUE917528:CUF917533 DEA917528:DEB917533 DNW917528:DNX917533 DXS917528:DXT917533 EHO917528:EHP917533 ERK917528:ERL917533 FBG917528:FBH917533 FLC917528:FLD917533 FUY917528:FUZ917533 GEU917528:GEV917533 GOQ917528:GOR917533 GYM917528:GYN917533 HII917528:HIJ917533 HSE917528:HSF917533 ICA917528:ICB917533 ILW917528:ILX917533 IVS917528:IVT917533 JFO917528:JFP917533 JPK917528:JPL917533 JZG917528:JZH917533 KJC917528:KJD917533 KSY917528:KSZ917533 LCU917528:LCV917533 LMQ917528:LMR917533 LWM917528:LWN917533 MGI917528:MGJ917533 MQE917528:MQF917533 NAA917528:NAB917533 NJW917528:NJX917533 NTS917528:NTT917533 ODO917528:ODP917533 ONK917528:ONL917533 OXG917528:OXH917533 PHC917528:PHD917533 PQY917528:PQZ917533 QAU917528:QAV917533 QKQ917528:QKR917533 QUM917528:QUN917533 REI917528:REJ917533 ROE917528:ROF917533 RYA917528:RYB917533 SHW917528:SHX917533 SRS917528:SRT917533 TBO917528:TBP917533 TLK917528:TLL917533 TVG917528:TVH917533 UFC917528:UFD917533 UOY917528:UOZ917533 UYU917528:UYV917533 VIQ917528:VIR917533 VSM917528:VSN917533 WCI917528:WCJ917533 WME917528:WMF917533 WWA917528:WWB917533 S983064:T983069 JO983064:JP983069 TK983064:TL983069 ADG983064:ADH983069 ANC983064:AND983069 AWY983064:AWZ983069 BGU983064:BGV983069 BQQ983064:BQR983069 CAM983064:CAN983069 CKI983064:CKJ983069 CUE983064:CUF983069 DEA983064:DEB983069 DNW983064:DNX983069 DXS983064:DXT983069 EHO983064:EHP983069 ERK983064:ERL983069 FBG983064:FBH983069 FLC983064:FLD983069 FUY983064:FUZ983069 GEU983064:GEV983069 GOQ983064:GOR983069 GYM983064:GYN983069 HII983064:HIJ983069 HSE983064:HSF983069 ICA983064:ICB983069 ILW983064:ILX983069 IVS983064:IVT983069 JFO983064:JFP983069 JPK983064:JPL983069 JZG983064:JZH983069 KJC983064:KJD983069 KSY983064:KSZ983069 LCU983064:LCV983069 LMQ983064:LMR983069 LWM983064:LWN983069 MGI983064:MGJ983069 MQE983064:MQF983069 NAA983064:NAB983069 NJW983064:NJX983069 NTS983064:NTT983069 ODO983064:ODP983069 ONK983064:ONL983069 OXG983064:OXH983069 PHC983064:PHD983069 PQY983064:PQZ983069 QAU983064:QAV983069 QKQ983064:QKR983069 QUM983064:QUN983069 REI983064:REJ983069 ROE983064:ROF983069 RYA983064:RYB983069 SHW983064:SHX983069 SRS983064:SRT983069 TBO983064:TBP983069 TLK983064:TLL983069 TVG983064:TVH983069 UFC983064:UFD983069 UOY983064:UOZ983069 UYU983064:UYV983069 VIQ983064:VIR983069 VSM983064:VSN983069 WCI983064:WCJ983069 WME983064:WMF983069 WWA983064:WWB983069 S10:T21 JO10:JP21 TK10:TL21 ADG10:ADH21 ANC10:AND21 AWY10:AWZ21 BGU10:BGV21 BQQ10:BQR21 CAM10:CAN21 CKI10:CKJ21 CUE10:CUF21 DEA10:DEB21 DNW10:DNX21 DXS10:DXT21 EHO10:EHP21 ERK10:ERL21 FBG10:FBH21 FLC10:FLD21 FUY10:FUZ21 GEU10:GEV21 GOQ10:GOR21 GYM10:GYN21 HII10:HIJ21 HSE10:HSF21 ICA10:ICB21 ILW10:ILX21 IVS10:IVT21 JFO10:JFP21 JPK10:JPL21 JZG10:JZH21 KJC10:KJD21 KSY10:KSZ21 LCU10:LCV21 LMQ10:LMR21 LWM10:LWN21 MGI10:MGJ21 MQE10:MQF21 NAA10:NAB21 NJW10:NJX21 NTS10:NTT21 ODO10:ODP21 ONK10:ONL21 OXG10:OXH21 PHC10:PHD21 PQY10:PQZ21 QAU10:QAV21 QKQ10:QKR21 QUM10:QUN21 REI10:REJ21 ROE10:ROF21 RYA10:RYB21 SHW10:SHX21 SRS10:SRT21 TBO10:TBP21 TLK10:TLL21 TVG10:TVH21 UFC10:UFD21 UOY10:UOZ21 UYU10:UYV21 VIQ10:VIR21 VSM10:VSN21 WCI10:WCJ21 WME10:WMF21 WWA10:WWB21 S65545:T65556 JO65545:JP65556 TK65545:TL65556 ADG65545:ADH65556 ANC65545:AND65556 AWY65545:AWZ65556 BGU65545:BGV65556 BQQ65545:BQR65556 CAM65545:CAN65556 CKI65545:CKJ65556 CUE65545:CUF65556 DEA65545:DEB65556 DNW65545:DNX65556 DXS65545:DXT65556 EHO65545:EHP65556 ERK65545:ERL65556 FBG65545:FBH65556 FLC65545:FLD65556 FUY65545:FUZ65556 GEU65545:GEV65556 GOQ65545:GOR65556 GYM65545:GYN65556 HII65545:HIJ65556 HSE65545:HSF65556 ICA65545:ICB65556 ILW65545:ILX65556 IVS65545:IVT65556 JFO65545:JFP65556 JPK65545:JPL65556 JZG65545:JZH65556 KJC65545:KJD65556 KSY65545:KSZ65556 LCU65545:LCV65556 LMQ65545:LMR65556 LWM65545:LWN65556 MGI65545:MGJ65556 MQE65545:MQF65556 NAA65545:NAB65556 NJW65545:NJX65556 NTS65545:NTT65556 ODO65545:ODP65556 ONK65545:ONL65556 OXG65545:OXH65556 PHC65545:PHD65556 PQY65545:PQZ65556 QAU65545:QAV65556 QKQ65545:QKR65556 QUM65545:QUN65556 REI65545:REJ65556 ROE65545:ROF65556 RYA65545:RYB65556 SHW65545:SHX65556 SRS65545:SRT65556 TBO65545:TBP65556 TLK65545:TLL65556 TVG65545:TVH65556 UFC65545:UFD65556 UOY65545:UOZ65556 UYU65545:UYV65556 VIQ65545:VIR65556 VSM65545:VSN65556 WCI65545:WCJ65556 WME65545:WMF65556 WWA65545:WWB65556 S131081:T131092 JO131081:JP131092 TK131081:TL131092 ADG131081:ADH131092 ANC131081:AND131092 AWY131081:AWZ131092 BGU131081:BGV131092 BQQ131081:BQR131092 CAM131081:CAN131092 CKI131081:CKJ131092 CUE131081:CUF131092 DEA131081:DEB131092 DNW131081:DNX131092 DXS131081:DXT131092 EHO131081:EHP131092 ERK131081:ERL131092 FBG131081:FBH131092 FLC131081:FLD131092 FUY131081:FUZ131092 GEU131081:GEV131092 GOQ131081:GOR131092 GYM131081:GYN131092 HII131081:HIJ131092 HSE131081:HSF131092 ICA131081:ICB131092 ILW131081:ILX131092 IVS131081:IVT131092 JFO131081:JFP131092 JPK131081:JPL131092 JZG131081:JZH131092 KJC131081:KJD131092 KSY131081:KSZ131092 LCU131081:LCV131092 LMQ131081:LMR131092 LWM131081:LWN131092 MGI131081:MGJ131092 MQE131081:MQF131092 NAA131081:NAB131092 NJW131081:NJX131092 NTS131081:NTT131092 ODO131081:ODP131092 ONK131081:ONL131092 OXG131081:OXH131092 PHC131081:PHD131092 PQY131081:PQZ131092 QAU131081:QAV131092 QKQ131081:QKR131092 QUM131081:QUN131092 REI131081:REJ131092 ROE131081:ROF131092 RYA131081:RYB131092 SHW131081:SHX131092 SRS131081:SRT131092 TBO131081:TBP131092 TLK131081:TLL131092 TVG131081:TVH131092 UFC131081:UFD131092 UOY131081:UOZ131092 UYU131081:UYV131092 VIQ131081:VIR131092 VSM131081:VSN131092 WCI131081:WCJ131092 WME131081:WMF131092 WWA131081:WWB131092 S196617:T196628 JO196617:JP196628 TK196617:TL196628 ADG196617:ADH196628 ANC196617:AND196628 AWY196617:AWZ196628 BGU196617:BGV196628 BQQ196617:BQR196628 CAM196617:CAN196628 CKI196617:CKJ196628 CUE196617:CUF196628 DEA196617:DEB196628 DNW196617:DNX196628 DXS196617:DXT196628 EHO196617:EHP196628 ERK196617:ERL196628 FBG196617:FBH196628 FLC196617:FLD196628 FUY196617:FUZ196628 GEU196617:GEV196628 GOQ196617:GOR196628 GYM196617:GYN196628 HII196617:HIJ196628 HSE196617:HSF196628 ICA196617:ICB196628 ILW196617:ILX196628 IVS196617:IVT196628 JFO196617:JFP196628 JPK196617:JPL196628 JZG196617:JZH196628 KJC196617:KJD196628 KSY196617:KSZ196628 LCU196617:LCV196628 LMQ196617:LMR196628 LWM196617:LWN196628 MGI196617:MGJ196628 MQE196617:MQF196628 NAA196617:NAB196628 NJW196617:NJX196628 NTS196617:NTT196628 ODO196617:ODP196628 ONK196617:ONL196628 OXG196617:OXH196628 PHC196617:PHD196628 PQY196617:PQZ196628 QAU196617:QAV196628 QKQ196617:QKR196628 QUM196617:QUN196628 REI196617:REJ196628 ROE196617:ROF196628 RYA196617:RYB196628 SHW196617:SHX196628 SRS196617:SRT196628 TBO196617:TBP196628 TLK196617:TLL196628 TVG196617:TVH196628 UFC196617:UFD196628 UOY196617:UOZ196628 UYU196617:UYV196628 VIQ196617:VIR196628 VSM196617:VSN196628 WCI196617:WCJ196628 WME196617:WMF196628 WWA196617:WWB196628 S262153:T262164 JO262153:JP262164 TK262153:TL262164 ADG262153:ADH262164 ANC262153:AND262164 AWY262153:AWZ262164 BGU262153:BGV262164 BQQ262153:BQR262164 CAM262153:CAN262164 CKI262153:CKJ262164 CUE262153:CUF262164 DEA262153:DEB262164 DNW262153:DNX262164 DXS262153:DXT262164 EHO262153:EHP262164 ERK262153:ERL262164 FBG262153:FBH262164 FLC262153:FLD262164 FUY262153:FUZ262164 GEU262153:GEV262164 GOQ262153:GOR262164 GYM262153:GYN262164 HII262153:HIJ262164 HSE262153:HSF262164 ICA262153:ICB262164 ILW262153:ILX262164 IVS262153:IVT262164 JFO262153:JFP262164 JPK262153:JPL262164 JZG262153:JZH262164 KJC262153:KJD262164 KSY262153:KSZ262164 LCU262153:LCV262164 LMQ262153:LMR262164 LWM262153:LWN262164 MGI262153:MGJ262164 MQE262153:MQF262164 NAA262153:NAB262164 NJW262153:NJX262164 NTS262153:NTT262164 ODO262153:ODP262164 ONK262153:ONL262164 OXG262153:OXH262164 PHC262153:PHD262164 PQY262153:PQZ262164 QAU262153:QAV262164 QKQ262153:QKR262164 QUM262153:QUN262164 REI262153:REJ262164 ROE262153:ROF262164 RYA262153:RYB262164 SHW262153:SHX262164 SRS262153:SRT262164 TBO262153:TBP262164 TLK262153:TLL262164 TVG262153:TVH262164 UFC262153:UFD262164 UOY262153:UOZ262164 UYU262153:UYV262164 VIQ262153:VIR262164 VSM262153:VSN262164 WCI262153:WCJ262164 WME262153:WMF262164 WWA262153:WWB262164 S327689:T327700 JO327689:JP327700 TK327689:TL327700 ADG327689:ADH327700 ANC327689:AND327700 AWY327689:AWZ327700 BGU327689:BGV327700 BQQ327689:BQR327700 CAM327689:CAN327700 CKI327689:CKJ327700 CUE327689:CUF327700 DEA327689:DEB327700 DNW327689:DNX327700 DXS327689:DXT327700 EHO327689:EHP327700 ERK327689:ERL327700 FBG327689:FBH327700 FLC327689:FLD327700 FUY327689:FUZ327700 GEU327689:GEV327700 GOQ327689:GOR327700 GYM327689:GYN327700 HII327689:HIJ327700 HSE327689:HSF327700 ICA327689:ICB327700 ILW327689:ILX327700 IVS327689:IVT327700 JFO327689:JFP327700 JPK327689:JPL327700 JZG327689:JZH327700 KJC327689:KJD327700 KSY327689:KSZ327700 LCU327689:LCV327700 LMQ327689:LMR327700 LWM327689:LWN327700 MGI327689:MGJ327700 MQE327689:MQF327700 NAA327689:NAB327700 NJW327689:NJX327700 NTS327689:NTT327700 ODO327689:ODP327700 ONK327689:ONL327700 OXG327689:OXH327700 PHC327689:PHD327700 PQY327689:PQZ327700 QAU327689:QAV327700 QKQ327689:QKR327700 QUM327689:QUN327700 REI327689:REJ327700 ROE327689:ROF327700 RYA327689:RYB327700 SHW327689:SHX327700 SRS327689:SRT327700 TBO327689:TBP327700 TLK327689:TLL327700 TVG327689:TVH327700 UFC327689:UFD327700 UOY327689:UOZ327700 UYU327689:UYV327700 VIQ327689:VIR327700 VSM327689:VSN327700 WCI327689:WCJ327700 WME327689:WMF327700 WWA327689:WWB327700 S393225:T393236 JO393225:JP393236 TK393225:TL393236 ADG393225:ADH393236 ANC393225:AND393236 AWY393225:AWZ393236 BGU393225:BGV393236 BQQ393225:BQR393236 CAM393225:CAN393236 CKI393225:CKJ393236 CUE393225:CUF393236 DEA393225:DEB393236 DNW393225:DNX393236 DXS393225:DXT393236 EHO393225:EHP393236 ERK393225:ERL393236 FBG393225:FBH393236 FLC393225:FLD393236 FUY393225:FUZ393236 GEU393225:GEV393236 GOQ393225:GOR393236 GYM393225:GYN393236 HII393225:HIJ393236 HSE393225:HSF393236 ICA393225:ICB393236 ILW393225:ILX393236 IVS393225:IVT393236 JFO393225:JFP393236 JPK393225:JPL393236 JZG393225:JZH393236 KJC393225:KJD393236 KSY393225:KSZ393236 LCU393225:LCV393236 LMQ393225:LMR393236 LWM393225:LWN393236 MGI393225:MGJ393236 MQE393225:MQF393236 NAA393225:NAB393236 NJW393225:NJX393236 NTS393225:NTT393236 ODO393225:ODP393236 ONK393225:ONL393236 OXG393225:OXH393236 PHC393225:PHD393236 PQY393225:PQZ393236 QAU393225:QAV393236 QKQ393225:QKR393236 QUM393225:QUN393236 REI393225:REJ393236 ROE393225:ROF393236 RYA393225:RYB393236 SHW393225:SHX393236 SRS393225:SRT393236 TBO393225:TBP393236 TLK393225:TLL393236 TVG393225:TVH393236 UFC393225:UFD393236 UOY393225:UOZ393236 UYU393225:UYV393236 VIQ393225:VIR393236 VSM393225:VSN393236 WCI393225:WCJ393236 WME393225:WMF393236 WWA393225:WWB393236 S458761:T458772 JO458761:JP458772 TK458761:TL458772 ADG458761:ADH458772 ANC458761:AND458772 AWY458761:AWZ458772 BGU458761:BGV458772 BQQ458761:BQR458772 CAM458761:CAN458772 CKI458761:CKJ458772 CUE458761:CUF458772 DEA458761:DEB458772 DNW458761:DNX458772 DXS458761:DXT458772 EHO458761:EHP458772 ERK458761:ERL458772 FBG458761:FBH458772 FLC458761:FLD458772 FUY458761:FUZ458772 GEU458761:GEV458772 GOQ458761:GOR458772 GYM458761:GYN458772 HII458761:HIJ458772 HSE458761:HSF458772 ICA458761:ICB458772 ILW458761:ILX458772 IVS458761:IVT458772 JFO458761:JFP458772 JPK458761:JPL458772 JZG458761:JZH458772 KJC458761:KJD458772 KSY458761:KSZ458772 LCU458761:LCV458772 LMQ458761:LMR458772 LWM458761:LWN458772 MGI458761:MGJ458772 MQE458761:MQF458772 NAA458761:NAB458772 NJW458761:NJX458772 NTS458761:NTT458772 ODO458761:ODP458772 ONK458761:ONL458772 OXG458761:OXH458772 PHC458761:PHD458772 PQY458761:PQZ458772 QAU458761:QAV458772 QKQ458761:QKR458772 QUM458761:QUN458772 REI458761:REJ458772 ROE458761:ROF458772 RYA458761:RYB458772 SHW458761:SHX458772 SRS458761:SRT458772 TBO458761:TBP458772 TLK458761:TLL458772 TVG458761:TVH458772 UFC458761:UFD458772 UOY458761:UOZ458772 UYU458761:UYV458772 VIQ458761:VIR458772 VSM458761:VSN458772 WCI458761:WCJ458772 WME458761:WMF458772 WWA458761:WWB458772 S524297:T524308 JO524297:JP524308 TK524297:TL524308 ADG524297:ADH524308 ANC524297:AND524308 AWY524297:AWZ524308 BGU524297:BGV524308 BQQ524297:BQR524308 CAM524297:CAN524308 CKI524297:CKJ524308 CUE524297:CUF524308 DEA524297:DEB524308 DNW524297:DNX524308 DXS524297:DXT524308 EHO524297:EHP524308 ERK524297:ERL524308 FBG524297:FBH524308 FLC524297:FLD524308 FUY524297:FUZ524308 GEU524297:GEV524308 GOQ524297:GOR524308 GYM524297:GYN524308 HII524297:HIJ524308 HSE524297:HSF524308 ICA524297:ICB524308 ILW524297:ILX524308 IVS524297:IVT524308 JFO524297:JFP524308 JPK524297:JPL524308 JZG524297:JZH524308 KJC524297:KJD524308 KSY524297:KSZ524308 LCU524297:LCV524308 LMQ524297:LMR524308 LWM524297:LWN524308 MGI524297:MGJ524308 MQE524297:MQF524308 NAA524297:NAB524308 NJW524297:NJX524308 NTS524297:NTT524308 ODO524297:ODP524308 ONK524297:ONL524308 OXG524297:OXH524308 PHC524297:PHD524308 PQY524297:PQZ524308 QAU524297:QAV524308 QKQ524297:QKR524308 QUM524297:QUN524308 REI524297:REJ524308 ROE524297:ROF524308 RYA524297:RYB524308 SHW524297:SHX524308 SRS524297:SRT524308 TBO524297:TBP524308 TLK524297:TLL524308 TVG524297:TVH524308 UFC524297:UFD524308 UOY524297:UOZ524308 UYU524297:UYV524308 VIQ524297:VIR524308 VSM524297:VSN524308 WCI524297:WCJ524308 WME524297:WMF524308 WWA524297:WWB524308 S589833:T589844 JO589833:JP589844 TK589833:TL589844 ADG589833:ADH589844 ANC589833:AND589844 AWY589833:AWZ589844 BGU589833:BGV589844 BQQ589833:BQR589844 CAM589833:CAN589844 CKI589833:CKJ589844 CUE589833:CUF589844 DEA589833:DEB589844 DNW589833:DNX589844 DXS589833:DXT589844 EHO589833:EHP589844 ERK589833:ERL589844 FBG589833:FBH589844 FLC589833:FLD589844 FUY589833:FUZ589844 GEU589833:GEV589844 GOQ589833:GOR589844 GYM589833:GYN589844 HII589833:HIJ589844 HSE589833:HSF589844 ICA589833:ICB589844 ILW589833:ILX589844 IVS589833:IVT589844 JFO589833:JFP589844 JPK589833:JPL589844 JZG589833:JZH589844 KJC589833:KJD589844 KSY589833:KSZ589844 LCU589833:LCV589844 LMQ589833:LMR589844 LWM589833:LWN589844 MGI589833:MGJ589844 MQE589833:MQF589844 NAA589833:NAB589844 NJW589833:NJX589844 NTS589833:NTT589844 ODO589833:ODP589844 ONK589833:ONL589844 OXG589833:OXH589844 PHC589833:PHD589844 PQY589833:PQZ589844 QAU589833:QAV589844 QKQ589833:QKR589844 QUM589833:QUN589844 REI589833:REJ589844 ROE589833:ROF589844 RYA589833:RYB589844 SHW589833:SHX589844 SRS589833:SRT589844 TBO589833:TBP589844 TLK589833:TLL589844 TVG589833:TVH589844 UFC589833:UFD589844 UOY589833:UOZ589844 UYU589833:UYV589844 VIQ589833:VIR589844 VSM589833:VSN589844 WCI589833:WCJ589844 WME589833:WMF589844 WWA589833:WWB589844 S655369:T655380 JO655369:JP655380 TK655369:TL655380 ADG655369:ADH655380 ANC655369:AND655380 AWY655369:AWZ655380 BGU655369:BGV655380 BQQ655369:BQR655380 CAM655369:CAN655380 CKI655369:CKJ655380 CUE655369:CUF655380 DEA655369:DEB655380 DNW655369:DNX655380 DXS655369:DXT655380 EHO655369:EHP655380 ERK655369:ERL655380 FBG655369:FBH655380 FLC655369:FLD655380 FUY655369:FUZ655380 GEU655369:GEV655380 GOQ655369:GOR655380 GYM655369:GYN655380 HII655369:HIJ655380 HSE655369:HSF655380 ICA655369:ICB655380 ILW655369:ILX655380 IVS655369:IVT655380 JFO655369:JFP655380 JPK655369:JPL655380 JZG655369:JZH655380 KJC655369:KJD655380 KSY655369:KSZ655380 LCU655369:LCV655380 LMQ655369:LMR655380 LWM655369:LWN655380 MGI655369:MGJ655380 MQE655369:MQF655380 NAA655369:NAB655380 NJW655369:NJX655380 NTS655369:NTT655380 ODO655369:ODP655380 ONK655369:ONL655380 OXG655369:OXH655380 PHC655369:PHD655380 PQY655369:PQZ655380 QAU655369:QAV655380 QKQ655369:QKR655380 QUM655369:QUN655380 REI655369:REJ655380 ROE655369:ROF655380 RYA655369:RYB655380 SHW655369:SHX655380 SRS655369:SRT655380 TBO655369:TBP655380 TLK655369:TLL655380 TVG655369:TVH655380 UFC655369:UFD655380 UOY655369:UOZ655380 UYU655369:UYV655380 VIQ655369:VIR655380 VSM655369:VSN655380 WCI655369:WCJ655380 WME655369:WMF655380 WWA655369:WWB655380 S720905:T720916 JO720905:JP720916 TK720905:TL720916 ADG720905:ADH720916 ANC720905:AND720916 AWY720905:AWZ720916 BGU720905:BGV720916 BQQ720905:BQR720916 CAM720905:CAN720916 CKI720905:CKJ720916 CUE720905:CUF720916 DEA720905:DEB720916 DNW720905:DNX720916 DXS720905:DXT720916 EHO720905:EHP720916 ERK720905:ERL720916 FBG720905:FBH720916 FLC720905:FLD720916 FUY720905:FUZ720916 GEU720905:GEV720916 GOQ720905:GOR720916 GYM720905:GYN720916 HII720905:HIJ720916 HSE720905:HSF720916 ICA720905:ICB720916 ILW720905:ILX720916 IVS720905:IVT720916 JFO720905:JFP720916 JPK720905:JPL720916 JZG720905:JZH720916 KJC720905:KJD720916 KSY720905:KSZ720916 LCU720905:LCV720916 LMQ720905:LMR720916 LWM720905:LWN720916 MGI720905:MGJ720916 MQE720905:MQF720916 NAA720905:NAB720916 NJW720905:NJX720916 NTS720905:NTT720916 ODO720905:ODP720916 ONK720905:ONL720916 OXG720905:OXH720916 PHC720905:PHD720916 PQY720905:PQZ720916 QAU720905:QAV720916 QKQ720905:QKR720916 QUM720905:QUN720916 REI720905:REJ720916 ROE720905:ROF720916 RYA720905:RYB720916 SHW720905:SHX720916 SRS720905:SRT720916 TBO720905:TBP720916 TLK720905:TLL720916 TVG720905:TVH720916 UFC720905:UFD720916 UOY720905:UOZ720916 UYU720905:UYV720916 VIQ720905:VIR720916 VSM720905:VSN720916 WCI720905:WCJ720916 WME720905:WMF720916 WWA720905:WWB720916 S786441:T786452 JO786441:JP786452 TK786441:TL786452 ADG786441:ADH786452 ANC786441:AND786452 AWY786441:AWZ786452 BGU786441:BGV786452 BQQ786441:BQR786452 CAM786441:CAN786452 CKI786441:CKJ786452 CUE786441:CUF786452 DEA786441:DEB786452 DNW786441:DNX786452 DXS786441:DXT786452 EHO786441:EHP786452 ERK786441:ERL786452 FBG786441:FBH786452 FLC786441:FLD786452 FUY786441:FUZ786452 GEU786441:GEV786452 GOQ786441:GOR786452 GYM786441:GYN786452 HII786441:HIJ786452 HSE786441:HSF786452 ICA786441:ICB786452 ILW786441:ILX786452 IVS786441:IVT786452 JFO786441:JFP786452 JPK786441:JPL786452 JZG786441:JZH786452 KJC786441:KJD786452 KSY786441:KSZ786452 LCU786441:LCV786452 LMQ786441:LMR786452 LWM786441:LWN786452 MGI786441:MGJ786452 MQE786441:MQF786452 NAA786441:NAB786452 NJW786441:NJX786452 NTS786441:NTT786452 ODO786441:ODP786452 ONK786441:ONL786452 OXG786441:OXH786452 PHC786441:PHD786452 PQY786441:PQZ786452 QAU786441:QAV786452 QKQ786441:QKR786452 QUM786441:QUN786452 REI786441:REJ786452 ROE786441:ROF786452 RYA786441:RYB786452 SHW786441:SHX786452 SRS786441:SRT786452 TBO786441:TBP786452 TLK786441:TLL786452 TVG786441:TVH786452 UFC786441:UFD786452 UOY786441:UOZ786452 UYU786441:UYV786452 VIQ786441:VIR786452 VSM786441:VSN786452 WCI786441:WCJ786452 WME786441:WMF786452 WWA786441:WWB786452 S851977:T851988 JO851977:JP851988 TK851977:TL851988 ADG851977:ADH851988 ANC851977:AND851988 AWY851977:AWZ851988 BGU851977:BGV851988 BQQ851977:BQR851988 CAM851977:CAN851988 CKI851977:CKJ851988 CUE851977:CUF851988 DEA851977:DEB851988 DNW851977:DNX851988 DXS851977:DXT851988 EHO851977:EHP851988 ERK851977:ERL851988 FBG851977:FBH851988 FLC851977:FLD851988 FUY851977:FUZ851988 GEU851977:GEV851988 GOQ851977:GOR851988 GYM851977:GYN851988 HII851977:HIJ851988 HSE851977:HSF851988 ICA851977:ICB851988 ILW851977:ILX851988 IVS851977:IVT851988 JFO851977:JFP851988 JPK851977:JPL851988 JZG851977:JZH851988 KJC851977:KJD851988 KSY851977:KSZ851988 LCU851977:LCV851988 LMQ851977:LMR851988 LWM851977:LWN851988 MGI851977:MGJ851988 MQE851977:MQF851988 NAA851977:NAB851988 NJW851977:NJX851988 NTS851977:NTT851988 ODO851977:ODP851988 ONK851977:ONL851988 OXG851977:OXH851988 PHC851977:PHD851988 PQY851977:PQZ851988 QAU851977:QAV851988 QKQ851977:QKR851988 QUM851977:QUN851988 REI851977:REJ851988 ROE851977:ROF851988 RYA851977:RYB851988 SHW851977:SHX851988 SRS851977:SRT851988 TBO851977:TBP851988 TLK851977:TLL851988 TVG851977:TVH851988 UFC851977:UFD851988 UOY851977:UOZ851988 UYU851977:UYV851988 VIQ851977:VIR851988 VSM851977:VSN851988 WCI851977:WCJ851988 WME851977:WMF851988 WWA851977:WWB851988 S917513:T917524 JO917513:JP917524 TK917513:TL917524 ADG917513:ADH917524 ANC917513:AND917524 AWY917513:AWZ917524 BGU917513:BGV917524 BQQ917513:BQR917524 CAM917513:CAN917524 CKI917513:CKJ917524 CUE917513:CUF917524 DEA917513:DEB917524 DNW917513:DNX917524 DXS917513:DXT917524 EHO917513:EHP917524 ERK917513:ERL917524 FBG917513:FBH917524 FLC917513:FLD917524 FUY917513:FUZ917524 GEU917513:GEV917524 GOQ917513:GOR917524 GYM917513:GYN917524 HII917513:HIJ917524 HSE917513:HSF917524 ICA917513:ICB917524 ILW917513:ILX917524 IVS917513:IVT917524 JFO917513:JFP917524 JPK917513:JPL917524 JZG917513:JZH917524 KJC917513:KJD917524 KSY917513:KSZ917524 LCU917513:LCV917524 LMQ917513:LMR917524 LWM917513:LWN917524 MGI917513:MGJ917524 MQE917513:MQF917524 NAA917513:NAB917524 NJW917513:NJX917524 NTS917513:NTT917524 ODO917513:ODP917524 ONK917513:ONL917524 OXG917513:OXH917524 PHC917513:PHD917524 PQY917513:PQZ917524 QAU917513:QAV917524 QKQ917513:QKR917524 QUM917513:QUN917524 REI917513:REJ917524 ROE917513:ROF917524 RYA917513:RYB917524 SHW917513:SHX917524 SRS917513:SRT917524 TBO917513:TBP917524 TLK917513:TLL917524 TVG917513:TVH917524 UFC917513:UFD917524 UOY917513:UOZ917524 UYU917513:UYV917524 VIQ917513:VIR917524 VSM917513:VSN917524 WCI917513:WCJ917524 WME917513:WMF917524 WWA917513:WWB917524 S983049:T983060 JO983049:JP983060 TK983049:TL983060 ADG983049:ADH983060 ANC983049:AND983060 AWY983049:AWZ983060 BGU983049:BGV983060 BQQ983049:BQR983060 CAM983049:CAN983060 CKI983049:CKJ983060 CUE983049:CUF983060 DEA983049:DEB983060 DNW983049:DNX983060 DXS983049:DXT983060 EHO983049:EHP983060 ERK983049:ERL983060 FBG983049:FBH983060 FLC983049:FLD983060 FUY983049:FUZ983060 GEU983049:GEV983060 GOQ983049:GOR983060 GYM983049:GYN983060 HII983049:HIJ983060 HSE983049:HSF983060 ICA983049:ICB983060 ILW983049:ILX983060 IVS983049:IVT983060 JFO983049:JFP983060 JPK983049:JPL983060 JZG983049:JZH983060 KJC983049:KJD983060 KSY983049:KSZ983060 LCU983049:LCV983060 LMQ983049:LMR983060 LWM983049:LWN983060 MGI983049:MGJ983060 MQE983049:MQF983060 NAA983049:NAB983060 NJW983049:NJX983060 NTS983049:NTT983060 ODO983049:ODP983060 ONK983049:ONL983060 OXG983049:OXH983060 PHC983049:PHD983060 PQY983049:PQZ983060 QAU983049:QAV983060 QKQ983049:QKR983060 QUM983049:QUN983060 REI983049:REJ983060 ROE983049:ROF983060 RYA983049:RYB983060 SHW983049:SHX983060 SRS983049:SRT983060 TBO983049:TBP983060 TLK983049:TLL983060 TVG983049:TVH983060 UFC983049:UFD983060 UOY983049:UOZ983060 UYU983049:UYV983060 VIQ983049:VIR983060 VSM983049:VSN983060 WCI983049:WCJ983060 WME983049:WMF983060 WWA983049:WWB983060" xr:uid="{00000000-0002-0000-0300-000001000000}">
      <formula1>"専,兼"</formula1>
    </dataValidation>
  </dataValidations>
  <pageMargins left="0.59055118110236227" right="0.39370078740157483" top="0.39370078740157483" bottom="0.39370078740157483" header="0.51181102362204722" footer="0.19685039370078741"/>
  <pageSetup paperSize="9" scale="99"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56"/>
  <sheetViews>
    <sheetView zoomScaleNormal="100" zoomScaleSheetLayoutView="100" workbookViewId="0">
      <selection activeCell="B1" sqref="B1:CN2"/>
    </sheetView>
  </sheetViews>
  <sheetFormatPr defaultColWidth="1.33203125" defaultRowHeight="10.8" x14ac:dyDescent="0.2"/>
  <cols>
    <col min="1" max="62" width="1.33203125" style="8" customWidth="1"/>
    <col min="63" max="63" width="1.44140625" style="8" customWidth="1"/>
    <col min="64" max="64" width="1.44140625" style="170" customWidth="1"/>
    <col min="65" max="93" width="1.44140625" style="8" customWidth="1"/>
    <col min="94" max="260" width="1.33203125" style="8"/>
    <col min="261" max="318" width="1.33203125" style="8" customWidth="1"/>
    <col min="319" max="349" width="1.44140625" style="8" customWidth="1"/>
    <col min="350" max="516" width="1.33203125" style="8"/>
    <col min="517" max="574" width="1.33203125" style="8" customWidth="1"/>
    <col min="575" max="605" width="1.44140625" style="8" customWidth="1"/>
    <col min="606" max="772" width="1.33203125" style="8"/>
    <col min="773" max="830" width="1.33203125" style="8" customWidth="1"/>
    <col min="831" max="861" width="1.44140625" style="8" customWidth="1"/>
    <col min="862" max="1028" width="1.33203125" style="8"/>
    <col min="1029" max="1086" width="1.33203125" style="8" customWidth="1"/>
    <col min="1087" max="1117" width="1.44140625" style="8" customWidth="1"/>
    <col min="1118" max="1284" width="1.33203125" style="8"/>
    <col min="1285" max="1342" width="1.33203125" style="8" customWidth="1"/>
    <col min="1343" max="1373" width="1.44140625" style="8" customWidth="1"/>
    <col min="1374" max="1540" width="1.33203125" style="8"/>
    <col min="1541" max="1598" width="1.33203125" style="8" customWidth="1"/>
    <col min="1599" max="1629" width="1.44140625" style="8" customWidth="1"/>
    <col min="1630" max="1796" width="1.33203125" style="8"/>
    <col min="1797" max="1854" width="1.33203125" style="8" customWidth="1"/>
    <col min="1855" max="1885" width="1.44140625" style="8" customWidth="1"/>
    <col min="1886" max="2052" width="1.33203125" style="8"/>
    <col min="2053" max="2110" width="1.33203125" style="8" customWidth="1"/>
    <col min="2111" max="2141" width="1.44140625" style="8" customWidth="1"/>
    <col min="2142" max="2308" width="1.33203125" style="8"/>
    <col min="2309" max="2366" width="1.33203125" style="8" customWidth="1"/>
    <col min="2367" max="2397" width="1.44140625" style="8" customWidth="1"/>
    <col min="2398" max="2564" width="1.33203125" style="8"/>
    <col min="2565" max="2622" width="1.33203125" style="8" customWidth="1"/>
    <col min="2623" max="2653" width="1.44140625" style="8" customWidth="1"/>
    <col min="2654" max="2820" width="1.33203125" style="8"/>
    <col min="2821" max="2878" width="1.33203125" style="8" customWidth="1"/>
    <col min="2879" max="2909" width="1.44140625" style="8" customWidth="1"/>
    <col min="2910" max="3076" width="1.33203125" style="8"/>
    <col min="3077" max="3134" width="1.33203125" style="8" customWidth="1"/>
    <col min="3135" max="3165" width="1.44140625" style="8" customWidth="1"/>
    <col min="3166" max="3332" width="1.33203125" style="8"/>
    <col min="3333" max="3390" width="1.33203125" style="8" customWidth="1"/>
    <col min="3391" max="3421" width="1.44140625" style="8" customWidth="1"/>
    <col min="3422" max="3588" width="1.33203125" style="8"/>
    <col min="3589" max="3646" width="1.33203125" style="8" customWidth="1"/>
    <col min="3647" max="3677" width="1.44140625" style="8" customWidth="1"/>
    <col min="3678" max="3844" width="1.33203125" style="8"/>
    <col min="3845" max="3902" width="1.33203125" style="8" customWidth="1"/>
    <col min="3903" max="3933" width="1.44140625" style="8" customWidth="1"/>
    <col min="3934" max="4100" width="1.33203125" style="8"/>
    <col min="4101" max="4158" width="1.33203125" style="8" customWidth="1"/>
    <col min="4159" max="4189" width="1.44140625" style="8" customWidth="1"/>
    <col min="4190" max="4356" width="1.33203125" style="8"/>
    <col min="4357" max="4414" width="1.33203125" style="8" customWidth="1"/>
    <col min="4415" max="4445" width="1.44140625" style="8" customWidth="1"/>
    <col min="4446" max="4612" width="1.33203125" style="8"/>
    <col min="4613" max="4670" width="1.33203125" style="8" customWidth="1"/>
    <col min="4671" max="4701" width="1.44140625" style="8" customWidth="1"/>
    <col min="4702" max="4868" width="1.33203125" style="8"/>
    <col min="4869" max="4926" width="1.33203125" style="8" customWidth="1"/>
    <col min="4927" max="4957" width="1.44140625" style="8" customWidth="1"/>
    <col min="4958" max="5124" width="1.33203125" style="8"/>
    <col min="5125" max="5182" width="1.33203125" style="8" customWidth="1"/>
    <col min="5183" max="5213" width="1.44140625" style="8" customWidth="1"/>
    <col min="5214" max="5380" width="1.33203125" style="8"/>
    <col min="5381" max="5438" width="1.33203125" style="8" customWidth="1"/>
    <col min="5439" max="5469" width="1.44140625" style="8" customWidth="1"/>
    <col min="5470" max="5636" width="1.33203125" style="8"/>
    <col min="5637" max="5694" width="1.33203125" style="8" customWidth="1"/>
    <col min="5695" max="5725" width="1.44140625" style="8" customWidth="1"/>
    <col min="5726" max="5892" width="1.33203125" style="8"/>
    <col min="5893" max="5950" width="1.33203125" style="8" customWidth="1"/>
    <col min="5951" max="5981" width="1.44140625" style="8" customWidth="1"/>
    <col min="5982" max="6148" width="1.33203125" style="8"/>
    <col min="6149" max="6206" width="1.33203125" style="8" customWidth="1"/>
    <col min="6207" max="6237" width="1.44140625" style="8" customWidth="1"/>
    <col min="6238" max="6404" width="1.33203125" style="8"/>
    <col min="6405" max="6462" width="1.33203125" style="8" customWidth="1"/>
    <col min="6463" max="6493" width="1.44140625" style="8" customWidth="1"/>
    <col min="6494" max="6660" width="1.33203125" style="8"/>
    <col min="6661" max="6718" width="1.33203125" style="8" customWidth="1"/>
    <col min="6719" max="6749" width="1.44140625" style="8" customWidth="1"/>
    <col min="6750" max="6916" width="1.33203125" style="8"/>
    <col min="6917" max="6974" width="1.33203125" style="8" customWidth="1"/>
    <col min="6975" max="7005" width="1.44140625" style="8" customWidth="1"/>
    <col min="7006" max="7172" width="1.33203125" style="8"/>
    <col min="7173" max="7230" width="1.33203125" style="8" customWidth="1"/>
    <col min="7231" max="7261" width="1.44140625" style="8" customWidth="1"/>
    <col min="7262" max="7428" width="1.33203125" style="8"/>
    <col min="7429" max="7486" width="1.33203125" style="8" customWidth="1"/>
    <col min="7487" max="7517" width="1.44140625" style="8" customWidth="1"/>
    <col min="7518" max="7684" width="1.33203125" style="8"/>
    <col min="7685" max="7742" width="1.33203125" style="8" customWidth="1"/>
    <col min="7743" max="7773" width="1.44140625" style="8" customWidth="1"/>
    <col min="7774" max="7940" width="1.33203125" style="8"/>
    <col min="7941" max="7998" width="1.33203125" style="8" customWidth="1"/>
    <col min="7999" max="8029" width="1.44140625" style="8" customWidth="1"/>
    <col min="8030" max="8196" width="1.33203125" style="8"/>
    <col min="8197" max="8254" width="1.33203125" style="8" customWidth="1"/>
    <col min="8255" max="8285" width="1.44140625" style="8" customWidth="1"/>
    <col min="8286" max="8452" width="1.33203125" style="8"/>
    <col min="8453" max="8510" width="1.33203125" style="8" customWidth="1"/>
    <col min="8511" max="8541" width="1.44140625" style="8" customWidth="1"/>
    <col min="8542" max="8708" width="1.33203125" style="8"/>
    <col min="8709" max="8766" width="1.33203125" style="8" customWidth="1"/>
    <col min="8767" max="8797" width="1.44140625" style="8" customWidth="1"/>
    <col min="8798" max="8964" width="1.33203125" style="8"/>
    <col min="8965" max="9022" width="1.33203125" style="8" customWidth="1"/>
    <col min="9023" max="9053" width="1.44140625" style="8" customWidth="1"/>
    <col min="9054" max="9220" width="1.33203125" style="8"/>
    <col min="9221" max="9278" width="1.33203125" style="8" customWidth="1"/>
    <col min="9279" max="9309" width="1.44140625" style="8" customWidth="1"/>
    <col min="9310" max="9476" width="1.33203125" style="8"/>
    <col min="9477" max="9534" width="1.33203125" style="8" customWidth="1"/>
    <col min="9535" max="9565" width="1.44140625" style="8" customWidth="1"/>
    <col min="9566" max="9732" width="1.33203125" style="8"/>
    <col min="9733" max="9790" width="1.33203125" style="8" customWidth="1"/>
    <col min="9791" max="9821" width="1.44140625" style="8" customWidth="1"/>
    <col min="9822" max="9988" width="1.33203125" style="8"/>
    <col min="9989" max="10046" width="1.33203125" style="8" customWidth="1"/>
    <col min="10047" max="10077" width="1.44140625" style="8" customWidth="1"/>
    <col min="10078" max="10244" width="1.33203125" style="8"/>
    <col min="10245" max="10302" width="1.33203125" style="8" customWidth="1"/>
    <col min="10303" max="10333" width="1.44140625" style="8" customWidth="1"/>
    <col min="10334" max="10500" width="1.33203125" style="8"/>
    <col min="10501" max="10558" width="1.33203125" style="8" customWidth="1"/>
    <col min="10559" max="10589" width="1.44140625" style="8" customWidth="1"/>
    <col min="10590" max="10756" width="1.33203125" style="8"/>
    <col min="10757" max="10814" width="1.33203125" style="8" customWidth="1"/>
    <col min="10815" max="10845" width="1.44140625" style="8" customWidth="1"/>
    <col min="10846" max="11012" width="1.33203125" style="8"/>
    <col min="11013" max="11070" width="1.33203125" style="8" customWidth="1"/>
    <col min="11071" max="11101" width="1.44140625" style="8" customWidth="1"/>
    <col min="11102" max="11268" width="1.33203125" style="8"/>
    <col min="11269" max="11326" width="1.33203125" style="8" customWidth="1"/>
    <col min="11327" max="11357" width="1.44140625" style="8" customWidth="1"/>
    <col min="11358" max="11524" width="1.33203125" style="8"/>
    <col min="11525" max="11582" width="1.33203125" style="8" customWidth="1"/>
    <col min="11583" max="11613" width="1.44140625" style="8" customWidth="1"/>
    <col min="11614" max="11780" width="1.33203125" style="8"/>
    <col min="11781" max="11838" width="1.33203125" style="8" customWidth="1"/>
    <col min="11839" max="11869" width="1.44140625" style="8" customWidth="1"/>
    <col min="11870" max="12036" width="1.33203125" style="8"/>
    <col min="12037" max="12094" width="1.33203125" style="8" customWidth="1"/>
    <col min="12095" max="12125" width="1.44140625" style="8" customWidth="1"/>
    <col min="12126" max="12292" width="1.33203125" style="8"/>
    <col min="12293" max="12350" width="1.33203125" style="8" customWidth="1"/>
    <col min="12351" max="12381" width="1.44140625" style="8" customWidth="1"/>
    <col min="12382" max="12548" width="1.33203125" style="8"/>
    <col min="12549" max="12606" width="1.33203125" style="8" customWidth="1"/>
    <col min="12607" max="12637" width="1.44140625" style="8" customWidth="1"/>
    <col min="12638" max="12804" width="1.33203125" style="8"/>
    <col min="12805" max="12862" width="1.33203125" style="8" customWidth="1"/>
    <col min="12863" max="12893" width="1.44140625" style="8" customWidth="1"/>
    <col min="12894" max="13060" width="1.33203125" style="8"/>
    <col min="13061" max="13118" width="1.33203125" style="8" customWidth="1"/>
    <col min="13119" max="13149" width="1.44140625" style="8" customWidth="1"/>
    <col min="13150" max="13316" width="1.33203125" style="8"/>
    <col min="13317" max="13374" width="1.33203125" style="8" customWidth="1"/>
    <col min="13375" max="13405" width="1.44140625" style="8" customWidth="1"/>
    <col min="13406" max="13572" width="1.33203125" style="8"/>
    <col min="13573" max="13630" width="1.33203125" style="8" customWidth="1"/>
    <col min="13631" max="13661" width="1.44140625" style="8" customWidth="1"/>
    <col min="13662" max="13828" width="1.33203125" style="8"/>
    <col min="13829" max="13886" width="1.33203125" style="8" customWidth="1"/>
    <col min="13887" max="13917" width="1.44140625" style="8" customWidth="1"/>
    <col min="13918" max="14084" width="1.33203125" style="8"/>
    <col min="14085" max="14142" width="1.33203125" style="8" customWidth="1"/>
    <col min="14143" max="14173" width="1.44140625" style="8" customWidth="1"/>
    <col min="14174" max="14340" width="1.33203125" style="8"/>
    <col min="14341" max="14398" width="1.33203125" style="8" customWidth="1"/>
    <col min="14399" max="14429" width="1.44140625" style="8" customWidth="1"/>
    <col min="14430" max="14596" width="1.33203125" style="8"/>
    <col min="14597" max="14654" width="1.33203125" style="8" customWidth="1"/>
    <col min="14655" max="14685" width="1.44140625" style="8" customWidth="1"/>
    <col min="14686" max="14852" width="1.33203125" style="8"/>
    <col min="14853" max="14910" width="1.33203125" style="8" customWidth="1"/>
    <col min="14911" max="14941" width="1.44140625" style="8" customWidth="1"/>
    <col min="14942" max="15108" width="1.33203125" style="8"/>
    <col min="15109" max="15166" width="1.33203125" style="8" customWidth="1"/>
    <col min="15167" max="15197" width="1.44140625" style="8" customWidth="1"/>
    <col min="15198" max="15364" width="1.33203125" style="8"/>
    <col min="15365" max="15422" width="1.33203125" style="8" customWidth="1"/>
    <col min="15423" max="15453" width="1.44140625" style="8" customWidth="1"/>
    <col min="15454" max="15620" width="1.33203125" style="8"/>
    <col min="15621" max="15678" width="1.33203125" style="8" customWidth="1"/>
    <col min="15679" max="15709" width="1.44140625" style="8" customWidth="1"/>
    <col min="15710" max="15876" width="1.33203125" style="8"/>
    <col min="15877" max="15934" width="1.33203125" style="8" customWidth="1"/>
    <col min="15935" max="15965" width="1.44140625" style="8" customWidth="1"/>
    <col min="15966" max="16132" width="1.33203125" style="8"/>
    <col min="16133" max="16190" width="1.33203125" style="8" customWidth="1"/>
    <col min="16191" max="16221" width="1.44140625" style="8" customWidth="1"/>
    <col min="16222" max="16384" width="1.33203125" style="8"/>
  </cols>
  <sheetData>
    <row r="1" spans="1:93" ht="11.25" customHeight="1" x14ac:dyDescent="0.2">
      <c r="A1" s="22"/>
      <c r="B1" s="659" t="s">
        <v>481</v>
      </c>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c r="AZ1" s="659"/>
      <c r="BA1" s="659"/>
      <c r="BB1" s="659"/>
      <c r="BC1" s="659"/>
      <c r="BD1" s="659"/>
      <c r="BE1" s="659"/>
      <c r="BF1" s="659"/>
      <c r="BG1" s="659"/>
      <c r="BH1" s="659"/>
      <c r="BI1" s="659"/>
      <c r="BJ1" s="659"/>
      <c r="BK1" s="659"/>
      <c r="BL1" s="659"/>
      <c r="BM1" s="659"/>
      <c r="BN1" s="659"/>
      <c r="BO1" s="659"/>
      <c r="BP1" s="659"/>
      <c r="BQ1" s="659"/>
      <c r="BR1" s="659"/>
      <c r="BS1" s="659"/>
      <c r="BT1" s="659"/>
      <c r="BU1" s="659"/>
      <c r="BV1" s="659"/>
      <c r="BW1" s="659"/>
      <c r="BX1" s="659"/>
      <c r="BY1" s="659"/>
      <c r="BZ1" s="659"/>
      <c r="CA1" s="659"/>
      <c r="CB1" s="659"/>
      <c r="CC1" s="659"/>
      <c r="CD1" s="659"/>
      <c r="CE1" s="659"/>
      <c r="CF1" s="659"/>
      <c r="CG1" s="659"/>
      <c r="CH1" s="659"/>
      <c r="CI1" s="659"/>
      <c r="CJ1" s="659"/>
      <c r="CK1" s="659"/>
      <c r="CL1" s="659"/>
      <c r="CM1" s="659"/>
      <c r="CN1" s="659"/>
      <c r="CO1" s="22"/>
    </row>
    <row r="2" spans="1:93" ht="11.25" customHeight="1" x14ac:dyDescent="0.2">
      <c r="A2" s="22"/>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BU2" s="659"/>
      <c r="BV2" s="659"/>
      <c r="BW2" s="659"/>
      <c r="BX2" s="659"/>
      <c r="BY2" s="659"/>
      <c r="BZ2" s="659"/>
      <c r="CA2" s="659"/>
      <c r="CB2" s="659"/>
      <c r="CC2" s="659"/>
      <c r="CD2" s="659"/>
      <c r="CE2" s="659"/>
      <c r="CF2" s="659"/>
      <c r="CG2" s="659"/>
      <c r="CH2" s="659"/>
      <c r="CI2" s="659"/>
      <c r="CJ2" s="659"/>
      <c r="CK2" s="659"/>
      <c r="CL2" s="659"/>
      <c r="CM2" s="659"/>
      <c r="CN2" s="659"/>
      <c r="CO2" s="22"/>
    </row>
    <row r="3" spans="1:93" ht="11.25" customHeight="1" x14ac:dyDescent="0.2">
      <c r="A3" s="22"/>
      <c r="B3" s="103"/>
      <c r="C3" s="103"/>
      <c r="D3" s="103"/>
      <c r="E3" s="103"/>
      <c r="F3" s="103"/>
      <c r="G3" s="103"/>
      <c r="H3" s="103"/>
      <c r="I3" s="103"/>
      <c r="J3" s="103"/>
      <c r="K3" s="103"/>
      <c r="L3" s="103"/>
      <c r="M3" s="103"/>
      <c r="N3" s="103"/>
      <c r="O3" s="103"/>
      <c r="P3" s="103"/>
      <c r="Q3" s="103"/>
      <c r="R3" s="103"/>
      <c r="S3" s="103"/>
      <c r="T3" s="103"/>
      <c r="U3" s="103"/>
      <c r="V3" s="103"/>
      <c r="W3" s="103"/>
      <c r="X3" s="103"/>
      <c r="Y3" s="110"/>
      <c r="Z3" s="110"/>
      <c r="AA3" s="110"/>
      <c r="AB3" s="110"/>
      <c r="AC3" s="110"/>
      <c r="AD3" s="110"/>
      <c r="AE3" s="110"/>
      <c r="AF3" s="110"/>
      <c r="AG3" s="110"/>
      <c r="AH3" s="110"/>
      <c r="AI3" s="110"/>
      <c r="AJ3" s="110"/>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95"/>
      <c r="BM3" s="103"/>
      <c r="BN3" s="103"/>
      <c r="BO3" s="103"/>
      <c r="BP3" s="103"/>
      <c r="BQ3" s="103"/>
      <c r="BR3" s="103"/>
      <c r="BS3" s="103"/>
      <c r="BT3" s="103"/>
      <c r="BU3" s="103"/>
      <c r="BV3" s="103"/>
      <c r="BW3" s="103"/>
      <c r="BX3" s="103"/>
      <c r="BY3" s="103"/>
      <c r="BZ3" s="107" t="s">
        <v>482</v>
      </c>
      <c r="CA3" s="103"/>
      <c r="CB3" s="103"/>
      <c r="CC3" s="103"/>
      <c r="CD3" s="103"/>
      <c r="CE3" s="103"/>
      <c r="CF3" s="103"/>
      <c r="CG3" s="103"/>
      <c r="CH3" s="103"/>
      <c r="CI3" s="103"/>
      <c r="CJ3" s="103"/>
      <c r="CK3" s="103"/>
      <c r="CL3" s="103"/>
      <c r="CM3" s="103"/>
      <c r="CN3" s="103"/>
      <c r="CO3" s="22"/>
    </row>
    <row r="4" spans="1:93" ht="6" customHeight="1" x14ac:dyDescent="0.2">
      <c r="A4" s="2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95"/>
      <c r="BM4" s="17"/>
      <c r="BN4" s="17"/>
      <c r="BO4" s="17"/>
      <c r="BP4" s="17"/>
      <c r="BQ4" s="17"/>
      <c r="BR4" s="22"/>
      <c r="BS4" s="22"/>
      <c r="BT4" s="17"/>
      <c r="BU4" s="22"/>
      <c r="BV4" s="22"/>
      <c r="BW4" s="22"/>
      <c r="BX4" s="22"/>
      <c r="BY4" s="22"/>
      <c r="BZ4" s="22"/>
      <c r="CA4" s="17"/>
      <c r="CB4" s="22"/>
      <c r="CC4" s="22"/>
      <c r="CD4" s="22"/>
      <c r="CE4" s="22"/>
      <c r="CF4" s="22"/>
      <c r="CG4" s="22"/>
      <c r="CH4" s="22"/>
      <c r="CI4" s="22"/>
      <c r="CJ4" s="22"/>
      <c r="CK4" s="22"/>
      <c r="CL4" s="22"/>
      <c r="CM4" s="22"/>
      <c r="CN4" s="22"/>
      <c r="CO4" s="22"/>
    </row>
    <row r="5" spans="1:93" ht="11.25" customHeight="1" x14ac:dyDescent="0.2">
      <c r="A5" s="22"/>
      <c r="B5" s="360" t="s">
        <v>483</v>
      </c>
      <c r="C5" s="361"/>
      <c r="D5" s="361"/>
      <c r="E5" s="361"/>
      <c r="F5" s="361"/>
      <c r="G5" s="361"/>
      <c r="H5" s="361"/>
      <c r="I5" s="361"/>
      <c r="J5" s="361"/>
      <c r="K5" s="361"/>
      <c r="L5" s="361"/>
      <c r="M5" s="361"/>
      <c r="N5" s="361"/>
      <c r="O5" s="361"/>
      <c r="P5" s="361"/>
      <c r="Q5" s="361"/>
      <c r="R5" s="361"/>
      <c r="S5" s="361"/>
      <c r="T5" s="361"/>
      <c r="U5" s="361"/>
      <c r="V5" s="361"/>
      <c r="W5" s="361"/>
      <c r="X5" s="362"/>
      <c r="Y5" s="670" t="s">
        <v>676</v>
      </c>
      <c r="Z5" s="671"/>
      <c r="AA5" s="671"/>
      <c r="AB5" s="671"/>
      <c r="AC5" s="671"/>
      <c r="AD5" s="671"/>
      <c r="AE5" s="671"/>
      <c r="AF5" s="671"/>
      <c r="AG5" s="671"/>
      <c r="AH5" s="671"/>
      <c r="AI5" s="671"/>
      <c r="AJ5" s="672"/>
      <c r="AK5" s="360" t="s">
        <v>484</v>
      </c>
      <c r="AL5" s="361"/>
      <c r="AM5" s="361"/>
      <c r="AN5" s="361"/>
      <c r="AO5" s="361"/>
      <c r="AP5" s="361"/>
      <c r="AQ5" s="361"/>
      <c r="AR5" s="361"/>
      <c r="AS5" s="660" t="s">
        <v>485</v>
      </c>
      <c r="AT5" s="660"/>
      <c r="AU5" s="660"/>
      <c r="AV5" s="660"/>
      <c r="AW5" s="660"/>
      <c r="AX5" s="660"/>
      <c r="AY5" s="660"/>
      <c r="AZ5" s="660"/>
      <c r="BA5" s="544" t="s">
        <v>486</v>
      </c>
      <c r="BB5" s="661"/>
      <c r="BC5" s="661"/>
      <c r="BD5" s="661"/>
      <c r="BE5" s="661"/>
      <c r="BF5" s="661"/>
      <c r="BG5" s="661"/>
      <c r="BH5" s="661"/>
      <c r="BI5" s="661"/>
      <c r="BJ5" s="661"/>
      <c r="BK5" s="662"/>
      <c r="BL5" s="97"/>
      <c r="BM5" s="669" t="s">
        <v>487</v>
      </c>
      <c r="BN5" s="669"/>
      <c r="BO5" s="669"/>
      <c r="BP5" s="669"/>
      <c r="BQ5" s="669"/>
      <c r="BR5" s="669"/>
      <c r="BS5" s="669"/>
      <c r="BT5" s="669"/>
      <c r="BU5" s="669"/>
      <c r="BV5" s="562" t="s">
        <v>488</v>
      </c>
      <c r="BW5" s="562"/>
      <c r="BX5" s="562"/>
      <c r="BY5" s="562"/>
      <c r="BZ5" s="562"/>
      <c r="CA5" s="562"/>
      <c r="CB5" s="562"/>
      <c r="CC5" s="562"/>
      <c r="CD5" s="461" t="s">
        <v>489</v>
      </c>
      <c r="CE5" s="461"/>
      <c r="CF5" s="461"/>
      <c r="CG5" s="461"/>
      <c r="CH5" s="461"/>
      <c r="CI5" s="461"/>
      <c r="CJ5" s="461"/>
      <c r="CK5" s="461"/>
      <c r="CL5" s="170"/>
      <c r="CM5" s="170"/>
      <c r="CN5" s="170"/>
      <c r="CO5" s="170"/>
    </row>
    <row r="6" spans="1:93" ht="11.25" customHeight="1" x14ac:dyDescent="0.2">
      <c r="A6" s="22"/>
      <c r="B6" s="363"/>
      <c r="C6" s="364"/>
      <c r="D6" s="364"/>
      <c r="E6" s="364"/>
      <c r="F6" s="364"/>
      <c r="G6" s="364"/>
      <c r="H6" s="364"/>
      <c r="I6" s="364"/>
      <c r="J6" s="364"/>
      <c r="K6" s="364"/>
      <c r="L6" s="364"/>
      <c r="M6" s="364"/>
      <c r="N6" s="364"/>
      <c r="O6" s="364"/>
      <c r="P6" s="364"/>
      <c r="Q6" s="364"/>
      <c r="R6" s="364"/>
      <c r="S6" s="364"/>
      <c r="T6" s="364"/>
      <c r="U6" s="364"/>
      <c r="V6" s="364"/>
      <c r="W6" s="364"/>
      <c r="X6" s="365"/>
      <c r="Y6" s="363" t="s">
        <v>673</v>
      </c>
      <c r="Z6" s="364"/>
      <c r="AA6" s="364"/>
      <c r="AB6" s="364"/>
      <c r="AC6" s="364"/>
      <c r="AD6" s="365"/>
      <c r="AE6" s="363" t="s">
        <v>674</v>
      </c>
      <c r="AF6" s="364"/>
      <c r="AG6" s="364"/>
      <c r="AH6" s="364"/>
      <c r="AI6" s="364"/>
      <c r="AJ6" s="365"/>
      <c r="AK6" s="363"/>
      <c r="AL6" s="364"/>
      <c r="AM6" s="364"/>
      <c r="AN6" s="364"/>
      <c r="AO6" s="364"/>
      <c r="AP6" s="364"/>
      <c r="AQ6" s="364"/>
      <c r="AR6" s="364"/>
      <c r="AS6" s="660"/>
      <c r="AT6" s="660"/>
      <c r="AU6" s="660"/>
      <c r="AV6" s="660"/>
      <c r="AW6" s="660"/>
      <c r="AX6" s="660"/>
      <c r="AY6" s="660"/>
      <c r="AZ6" s="660"/>
      <c r="BA6" s="663"/>
      <c r="BB6" s="664"/>
      <c r="BC6" s="664"/>
      <c r="BD6" s="664"/>
      <c r="BE6" s="664"/>
      <c r="BF6" s="664"/>
      <c r="BG6" s="664"/>
      <c r="BH6" s="664"/>
      <c r="BI6" s="664"/>
      <c r="BJ6" s="664"/>
      <c r="BK6" s="665"/>
      <c r="BL6" s="97"/>
      <c r="BM6" s="669"/>
      <c r="BN6" s="669"/>
      <c r="BO6" s="669"/>
      <c r="BP6" s="669"/>
      <c r="BQ6" s="669"/>
      <c r="BR6" s="669"/>
      <c r="BS6" s="669"/>
      <c r="BT6" s="669"/>
      <c r="BU6" s="669"/>
      <c r="BV6" s="562"/>
      <c r="BW6" s="562"/>
      <c r="BX6" s="562"/>
      <c r="BY6" s="562"/>
      <c r="BZ6" s="562"/>
      <c r="CA6" s="562"/>
      <c r="CB6" s="562"/>
      <c r="CC6" s="562"/>
      <c r="CD6" s="461"/>
      <c r="CE6" s="461"/>
      <c r="CF6" s="461"/>
      <c r="CG6" s="461"/>
      <c r="CH6" s="461"/>
      <c r="CI6" s="461"/>
      <c r="CJ6" s="461"/>
      <c r="CK6" s="461"/>
      <c r="CL6" s="170"/>
      <c r="CM6" s="170"/>
      <c r="CN6" s="170"/>
      <c r="CO6" s="170"/>
    </row>
    <row r="7" spans="1:93" ht="11.25" customHeight="1" x14ac:dyDescent="0.2">
      <c r="A7" s="22"/>
      <c r="B7" s="366"/>
      <c r="C7" s="367"/>
      <c r="D7" s="367"/>
      <c r="E7" s="367"/>
      <c r="F7" s="367"/>
      <c r="G7" s="367"/>
      <c r="H7" s="367"/>
      <c r="I7" s="367"/>
      <c r="J7" s="367"/>
      <c r="K7" s="367"/>
      <c r="L7" s="367"/>
      <c r="M7" s="367"/>
      <c r="N7" s="367"/>
      <c r="O7" s="367"/>
      <c r="P7" s="367"/>
      <c r="Q7" s="367"/>
      <c r="R7" s="367"/>
      <c r="S7" s="367"/>
      <c r="T7" s="367"/>
      <c r="U7" s="367"/>
      <c r="V7" s="367"/>
      <c r="W7" s="367"/>
      <c r="X7" s="368"/>
      <c r="Y7" s="366"/>
      <c r="Z7" s="367"/>
      <c r="AA7" s="367"/>
      <c r="AB7" s="367"/>
      <c r="AC7" s="367"/>
      <c r="AD7" s="368"/>
      <c r="AE7" s="366"/>
      <c r="AF7" s="367"/>
      <c r="AG7" s="367"/>
      <c r="AH7" s="367"/>
      <c r="AI7" s="367"/>
      <c r="AJ7" s="368"/>
      <c r="AK7" s="366"/>
      <c r="AL7" s="367"/>
      <c r="AM7" s="367"/>
      <c r="AN7" s="367"/>
      <c r="AO7" s="367"/>
      <c r="AP7" s="367"/>
      <c r="AQ7" s="367"/>
      <c r="AR7" s="367"/>
      <c r="AS7" s="660"/>
      <c r="AT7" s="660"/>
      <c r="AU7" s="660"/>
      <c r="AV7" s="660"/>
      <c r="AW7" s="660"/>
      <c r="AX7" s="660"/>
      <c r="AY7" s="660"/>
      <c r="AZ7" s="660"/>
      <c r="BA7" s="666"/>
      <c r="BB7" s="667"/>
      <c r="BC7" s="667"/>
      <c r="BD7" s="667"/>
      <c r="BE7" s="667"/>
      <c r="BF7" s="667"/>
      <c r="BG7" s="667"/>
      <c r="BH7" s="667"/>
      <c r="BI7" s="667"/>
      <c r="BJ7" s="667"/>
      <c r="BK7" s="668"/>
      <c r="BL7" s="97"/>
      <c r="BM7" s="669"/>
      <c r="BN7" s="669"/>
      <c r="BO7" s="669"/>
      <c r="BP7" s="669"/>
      <c r="BQ7" s="669"/>
      <c r="BR7" s="669"/>
      <c r="BS7" s="669"/>
      <c r="BT7" s="669"/>
      <c r="BU7" s="669"/>
      <c r="BV7" s="562" t="s">
        <v>490</v>
      </c>
      <c r="BW7" s="562"/>
      <c r="BX7" s="562"/>
      <c r="BY7" s="562"/>
      <c r="BZ7" s="562"/>
      <c r="CA7" s="562"/>
      <c r="CB7" s="562"/>
      <c r="CC7" s="562"/>
      <c r="CD7" s="461" t="s">
        <v>489</v>
      </c>
      <c r="CE7" s="461"/>
      <c r="CF7" s="461"/>
      <c r="CG7" s="461"/>
      <c r="CH7" s="461"/>
      <c r="CI7" s="461"/>
      <c r="CJ7" s="461"/>
      <c r="CK7" s="461"/>
      <c r="CL7" s="170"/>
      <c r="CM7" s="170"/>
      <c r="CN7" s="170"/>
      <c r="CO7" s="170"/>
    </row>
    <row r="8" spans="1:93" ht="11.25" customHeight="1" x14ac:dyDescent="0.15">
      <c r="A8" s="22"/>
      <c r="B8" s="636" t="s">
        <v>491</v>
      </c>
      <c r="C8" s="637"/>
      <c r="D8" s="637"/>
      <c r="E8" s="637"/>
      <c r="F8" s="637"/>
      <c r="G8" s="637"/>
      <c r="H8" s="637"/>
      <c r="I8" s="637"/>
      <c r="J8" s="637"/>
      <c r="K8" s="637"/>
      <c r="L8" s="637"/>
      <c r="M8" s="637"/>
      <c r="N8" s="637"/>
      <c r="O8" s="637"/>
      <c r="P8" s="637"/>
      <c r="Q8" s="637"/>
      <c r="R8" s="637"/>
      <c r="S8" s="637"/>
      <c r="T8" s="637"/>
      <c r="U8" s="637"/>
      <c r="V8" s="637"/>
      <c r="W8" s="637"/>
      <c r="X8" s="637"/>
      <c r="Y8" s="642" t="s">
        <v>675</v>
      </c>
      <c r="Z8" s="642"/>
      <c r="AA8" s="642"/>
      <c r="AB8" s="642"/>
      <c r="AC8" s="642"/>
      <c r="AD8" s="642"/>
      <c r="AE8" s="642"/>
      <c r="AF8" s="642"/>
      <c r="AG8" s="642"/>
      <c r="AH8" s="642"/>
      <c r="AI8" s="642"/>
      <c r="AJ8" s="642"/>
      <c r="AK8" s="642">
        <v>2</v>
      </c>
      <c r="AL8" s="642"/>
      <c r="AM8" s="642"/>
      <c r="AN8" s="642"/>
      <c r="AO8" s="642"/>
      <c r="AP8" s="642"/>
      <c r="AQ8" s="642"/>
      <c r="AR8" s="642"/>
      <c r="AS8" s="643">
        <v>1</v>
      </c>
      <c r="AT8" s="643"/>
      <c r="AU8" s="643"/>
      <c r="AV8" s="643"/>
      <c r="AW8" s="643"/>
      <c r="AX8" s="643"/>
      <c r="AY8" s="643"/>
      <c r="AZ8" s="643"/>
      <c r="BA8" s="644">
        <v>15000000</v>
      </c>
      <c r="BB8" s="645"/>
      <c r="BC8" s="645"/>
      <c r="BD8" s="645"/>
      <c r="BE8" s="645"/>
      <c r="BF8" s="645"/>
      <c r="BG8" s="645"/>
      <c r="BH8" s="645"/>
      <c r="BI8" s="645"/>
      <c r="BJ8" s="645"/>
      <c r="BK8" s="590" t="s">
        <v>61</v>
      </c>
      <c r="BL8" s="196"/>
      <c r="BM8" s="669"/>
      <c r="BN8" s="669"/>
      <c r="BO8" s="669"/>
      <c r="BP8" s="669"/>
      <c r="BQ8" s="669"/>
      <c r="BR8" s="669"/>
      <c r="BS8" s="669"/>
      <c r="BT8" s="669"/>
      <c r="BU8" s="669"/>
      <c r="BV8" s="562"/>
      <c r="BW8" s="562"/>
      <c r="BX8" s="562"/>
      <c r="BY8" s="562"/>
      <c r="BZ8" s="562"/>
      <c r="CA8" s="562"/>
      <c r="CB8" s="562"/>
      <c r="CC8" s="562"/>
      <c r="CD8" s="461"/>
      <c r="CE8" s="461"/>
      <c r="CF8" s="461"/>
      <c r="CG8" s="461"/>
      <c r="CH8" s="461"/>
      <c r="CI8" s="461"/>
      <c r="CJ8" s="461"/>
      <c r="CK8" s="461"/>
      <c r="CL8" s="170"/>
      <c r="CM8" s="170"/>
      <c r="CN8" s="170"/>
      <c r="CO8" s="170"/>
    </row>
    <row r="9" spans="1:93" ht="11.25" customHeight="1" x14ac:dyDescent="0.15">
      <c r="A9" s="22"/>
      <c r="B9" s="638"/>
      <c r="C9" s="639"/>
      <c r="D9" s="639"/>
      <c r="E9" s="639"/>
      <c r="F9" s="639"/>
      <c r="G9" s="639"/>
      <c r="H9" s="639"/>
      <c r="I9" s="639"/>
      <c r="J9" s="639"/>
      <c r="K9" s="639"/>
      <c r="L9" s="639"/>
      <c r="M9" s="639"/>
      <c r="N9" s="639"/>
      <c r="O9" s="639"/>
      <c r="P9" s="639"/>
      <c r="Q9" s="639"/>
      <c r="R9" s="639"/>
      <c r="S9" s="639"/>
      <c r="T9" s="639"/>
      <c r="U9" s="639"/>
      <c r="V9" s="639"/>
      <c r="W9" s="639"/>
      <c r="X9" s="639"/>
      <c r="Y9" s="642"/>
      <c r="Z9" s="642"/>
      <c r="AA9" s="642"/>
      <c r="AB9" s="642"/>
      <c r="AC9" s="642"/>
      <c r="AD9" s="642"/>
      <c r="AE9" s="642"/>
      <c r="AF9" s="642"/>
      <c r="AG9" s="642"/>
      <c r="AH9" s="642"/>
      <c r="AI9" s="642"/>
      <c r="AJ9" s="642"/>
      <c r="AK9" s="642"/>
      <c r="AL9" s="642"/>
      <c r="AM9" s="642"/>
      <c r="AN9" s="642"/>
      <c r="AO9" s="642"/>
      <c r="AP9" s="642"/>
      <c r="AQ9" s="642"/>
      <c r="AR9" s="642"/>
      <c r="AS9" s="643"/>
      <c r="AT9" s="643"/>
      <c r="AU9" s="643"/>
      <c r="AV9" s="643"/>
      <c r="AW9" s="643"/>
      <c r="AX9" s="643"/>
      <c r="AY9" s="643"/>
      <c r="AZ9" s="643"/>
      <c r="BA9" s="646"/>
      <c r="BB9" s="647"/>
      <c r="BC9" s="647"/>
      <c r="BD9" s="647"/>
      <c r="BE9" s="647"/>
      <c r="BF9" s="647"/>
      <c r="BG9" s="647"/>
      <c r="BH9" s="647"/>
      <c r="BI9" s="647"/>
      <c r="BJ9" s="647"/>
      <c r="BK9" s="591"/>
      <c r="BL9" s="196"/>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70"/>
      <c r="CM9" s="170"/>
      <c r="CN9" s="170"/>
      <c r="CO9" s="170"/>
    </row>
    <row r="10" spans="1:93" ht="11.25" customHeight="1" x14ac:dyDescent="0.15">
      <c r="A10" s="22"/>
      <c r="B10" s="640"/>
      <c r="C10" s="641"/>
      <c r="D10" s="641"/>
      <c r="E10" s="641"/>
      <c r="F10" s="641"/>
      <c r="G10" s="641"/>
      <c r="H10" s="641"/>
      <c r="I10" s="641"/>
      <c r="J10" s="641"/>
      <c r="K10" s="641"/>
      <c r="L10" s="641"/>
      <c r="M10" s="641"/>
      <c r="N10" s="641"/>
      <c r="O10" s="641"/>
      <c r="P10" s="641"/>
      <c r="Q10" s="641"/>
      <c r="R10" s="641"/>
      <c r="S10" s="641"/>
      <c r="T10" s="641"/>
      <c r="U10" s="641"/>
      <c r="V10" s="641"/>
      <c r="W10" s="641"/>
      <c r="X10" s="641"/>
      <c r="Y10" s="642"/>
      <c r="Z10" s="642"/>
      <c r="AA10" s="642"/>
      <c r="AB10" s="642"/>
      <c r="AC10" s="642"/>
      <c r="AD10" s="642"/>
      <c r="AE10" s="642"/>
      <c r="AF10" s="642"/>
      <c r="AG10" s="642"/>
      <c r="AH10" s="642"/>
      <c r="AI10" s="642"/>
      <c r="AJ10" s="642"/>
      <c r="AK10" s="642"/>
      <c r="AL10" s="642"/>
      <c r="AM10" s="642"/>
      <c r="AN10" s="642"/>
      <c r="AO10" s="642"/>
      <c r="AP10" s="642"/>
      <c r="AQ10" s="642"/>
      <c r="AR10" s="642"/>
      <c r="AS10" s="643"/>
      <c r="AT10" s="643"/>
      <c r="AU10" s="643"/>
      <c r="AV10" s="643"/>
      <c r="AW10" s="643"/>
      <c r="AX10" s="643"/>
      <c r="AY10" s="643"/>
      <c r="AZ10" s="643"/>
      <c r="BA10" s="648"/>
      <c r="BB10" s="649"/>
      <c r="BC10" s="649"/>
      <c r="BD10" s="649"/>
      <c r="BE10" s="649"/>
      <c r="BF10" s="649"/>
      <c r="BG10" s="649"/>
      <c r="BH10" s="649"/>
      <c r="BI10" s="649"/>
      <c r="BJ10" s="649"/>
      <c r="BK10" s="592"/>
      <c r="BL10" s="196"/>
      <c r="BM10" s="625"/>
      <c r="BN10" s="626"/>
      <c r="BO10" s="626"/>
      <c r="BP10" s="626"/>
      <c r="BQ10" s="626"/>
      <c r="BR10" s="626"/>
      <c r="BS10" s="626"/>
      <c r="BT10" s="626"/>
      <c r="BU10" s="626"/>
      <c r="BV10" s="626"/>
      <c r="BW10" s="626"/>
      <c r="BX10" s="626"/>
      <c r="BY10" s="626"/>
      <c r="BZ10" s="626"/>
      <c r="CA10" s="626"/>
      <c r="CB10" s="626"/>
      <c r="CC10" s="627"/>
      <c r="CD10" s="625" t="s">
        <v>384</v>
      </c>
      <c r="CE10" s="626"/>
      <c r="CF10" s="626"/>
      <c r="CG10" s="627"/>
      <c r="CH10" s="625" t="s">
        <v>492</v>
      </c>
      <c r="CI10" s="626"/>
      <c r="CJ10" s="626"/>
      <c r="CK10" s="627"/>
      <c r="CL10" s="170"/>
      <c r="CM10" s="170"/>
      <c r="CN10" s="170"/>
      <c r="CO10" s="170"/>
    </row>
    <row r="11" spans="1:93" ht="11.25" customHeight="1" x14ac:dyDescent="0.15">
      <c r="A11" s="22"/>
      <c r="B11" s="653"/>
      <c r="C11" s="654"/>
      <c r="D11" s="654"/>
      <c r="E11" s="654"/>
      <c r="F11" s="654"/>
      <c r="G11" s="654"/>
      <c r="H11" s="654"/>
      <c r="I11" s="654"/>
      <c r="J11" s="654"/>
      <c r="K11" s="654"/>
      <c r="L11" s="654"/>
      <c r="M11" s="654"/>
      <c r="N11" s="654"/>
      <c r="O11" s="654"/>
      <c r="P11" s="654"/>
      <c r="Q11" s="654"/>
      <c r="R11" s="654"/>
      <c r="S11" s="654"/>
      <c r="T11" s="654"/>
      <c r="U11" s="654"/>
      <c r="V11" s="654"/>
      <c r="W11" s="654"/>
      <c r="X11" s="654"/>
      <c r="Y11" s="461"/>
      <c r="Z11" s="461"/>
      <c r="AA11" s="461"/>
      <c r="AB11" s="461"/>
      <c r="AC11" s="461"/>
      <c r="AD11" s="461"/>
      <c r="AE11" s="461"/>
      <c r="AF11" s="461"/>
      <c r="AG11" s="461"/>
      <c r="AH11" s="461"/>
      <c r="AI11" s="461"/>
      <c r="AJ11" s="461"/>
      <c r="AK11" s="461"/>
      <c r="AL11" s="461"/>
      <c r="AM11" s="461"/>
      <c r="AN11" s="461"/>
      <c r="AO11" s="461"/>
      <c r="AP11" s="461"/>
      <c r="AQ11" s="461"/>
      <c r="AR11" s="461"/>
      <c r="AS11" s="599"/>
      <c r="AT11" s="599"/>
      <c r="AU11" s="599"/>
      <c r="AV11" s="599"/>
      <c r="AW11" s="599"/>
      <c r="AX11" s="599"/>
      <c r="AY11" s="599"/>
      <c r="AZ11" s="599"/>
      <c r="BA11" s="600"/>
      <c r="BB11" s="601"/>
      <c r="BC11" s="601"/>
      <c r="BD11" s="601"/>
      <c r="BE11" s="601"/>
      <c r="BF11" s="601"/>
      <c r="BG11" s="601"/>
      <c r="BH11" s="601"/>
      <c r="BI11" s="601"/>
      <c r="BJ11" s="601"/>
      <c r="BK11" s="590" t="s">
        <v>61</v>
      </c>
      <c r="BL11" s="196"/>
      <c r="BM11" s="628"/>
      <c r="BN11" s="629"/>
      <c r="BO11" s="629"/>
      <c r="BP11" s="629"/>
      <c r="BQ11" s="629"/>
      <c r="BR11" s="629"/>
      <c r="BS11" s="629"/>
      <c r="BT11" s="629"/>
      <c r="BU11" s="629"/>
      <c r="BV11" s="629"/>
      <c r="BW11" s="629"/>
      <c r="BX11" s="629"/>
      <c r="BY11" s="629"/>
      <c r="BZ11" s="629"/>
      <c r="CA11" s="629"/>
      <c r="CB11" s="629"/>
      <c r="CC11" s="630"/>
      <c r="CD11" s="628"/>
      <c r="CE11" s="629"/>
      <c r="CF11" s="629"/>
      <c r="CG11" s="630"/>
      <c r="CH11" s="628"/>
      <c r="CI11" s="629"/>
      <c r="CJ11" s="629"/>
      <c r="CK11" s="630"/>
      <c r="CL11" s="170"/>
      <c r="CM11" s="170"/>
      <c r="CN11" s="170"/>
      <c r="CO11" s="170"/>
    </row>
    <row r="12" spans="1:93" ht="11.25" customHeight="1" x14ac:dyDescent="0.15">
      <c r="A12" s="22"/>
      <c r="B12" s="655"/>
      <c r="C12" s="656"/>
      <c r="D12" s="656"/>
      <c r="E12" s="656"/>
      <c r="F12" s="656"/>
      <c r="G12" s="656"/>
      <c r="H12" s="656"/>
      <c r="I12" s="656"/>
      <c r="J12" s="656"/>
      <c r="K12" s="656"/>
      <c r="L12" s="656"/>
      <c r="M12" s="656"/>
      <c r="N12" s="656"/>
      <c r="O12" s="656"/>
      <c r="P12" s="656"/>
      <c r="Q12" s="656"/>
      <c r="R12" s="656"/>
      <c r="S12" s="656"/>
      <c r="T12" s="656"/>
      <c r="U12" s="656"/>
      <c r="V12" s="656"/>
      <c r="W12" s="656"/>
      <c r="X12" s="656"/>
      <c r="Y12" s="461"/>
      <c r="Z12" s="461"/>
      <c r="AA12" s="461"/>
      <c r="AB12" s="461"/>
      <c r="AC12" s="461"/>
      <c r="AD12" s="461"/>
      <c r="AE12" s="461"/>
      <c r="AF12" s="461"/>
      <c r="AG12" s="461"/>
      <c r="AH12" s="461"/>
      <c r="AI12" s="461"/>
      <c r="AJ12" s="461"/>
      <c r="AK12" s="461"/>
      <c r="AL12" s="461"/>
      <c r="AM12" s="461"/>
      <c r="AN12" s="461"/>
      <c r="AO12" s="461"/>
      <c r="AP12" s="461"/>
      <c r="AQ12" s="461"/>
      <c r="AR12" s="461"/>
      <c r="AS12" s="599"/>
      <c r="AT12" s="599"/>
      <c r="AU12" s="599"/>
      <c r="AV12" s="599"/>
      <c r="AW12" s="599"/>
      <c r="AX12" s="599"/>
      <c r="AY12" s="599"/>
      <c r="AZ12" s="599"/>
      <c r="BA12" s="602"/>
      <c r="BB12" s="603"/>
      <c r="BC12" s="603"/>
      <c r="BD12" s="603"/>
      <c r="BE12" s="603"/>
      <c r="BF12" s="603"/>
      <c r="BG12" s="603"/>
      <c r="BH12" s="603"/>
      <c r="BI12" s="603"/>
      <c r="BJ12" s="603"/>
      <c r="BK12" s="591"/>
      <c r="BL12" s="196"/>
      <c r="BM12" s="650"/>
      <c r="BN12" s="651"/>
      <c r="BO12" s="651"/>
      <c r="BP12" s="651"/>
      <c r="BQ12" s="651"/>
      <c r="BR12" s="651"/>
      <c r="BS12" s="651"/>
      <c r="BT12" s="651"/>
      <c r="BU12" s="651"/>
      <c r="BV12" s="651"/>
      <c r="BW12" s="651"/>
      <c r="BX12" s="651"/>
      <c r="BY12" s="651"/>
      <c r="BZ12" s="651"/>
      <c r="CA12" s="651"/>
      <c r="CB12" s="651"/>
      <c r="CC12" s="652"/>
      <c r="CD12" s="650"/>
      <c r="CE12" s="651"/>
      <c r="CF12" s="651"/>
      <c r="CG12" s="652"/>
      <c r="CH12" s="650"/>
      <c r="CI12" s="651"/>
      <c r="CJ12" s="651"/>
      <c r="CK12" s="652"/>
      <c r="CL12" s="170"/>
      <c r="CM12" s="170"/>
      <c r="CN12" s="170"/>
      <c r="CO12" s="170"/>
    </row>
    <row r="13" spans="1:93" ht="11.25" customHeight="1" x14ac:dyDescent="0.15">
      <c r="A13" s="22"/>
      <c r="B13" s="657"/>
      <c r="C13" s="658"/>
      <c r="D13" s="658"/>
      <c r="E13" s="658"/>
      <c r="F13" s="658"/>
      <c r="G13" s="658"/>
      <c r="H13" s="658"/>
      <c r="I13" s="658"/>
      <c r="J13" s="658"/>
      <c r="K13" s="658"/>
      <c r="L13" s="658"/>
      <c r="M13" s="658"/>
      <c r="N13" s="658"/>
      <c r="O13" s="658"/>
      <c r="P13" s="658"/>
      <c r="Q13" s="658"/>
      <c r="R13" s="658"/>
      <c r="S13" s="658"/>
      <c r="T13" s="658"/>
      <c r="U13" s="658"/>
      <c r="V13" s="658"/>
      <c r="W13" s="658"/>
      <c r="X13" s="658"/>
      <c r="Y13" s="461"/>
      <c r="Z13" s="461"/>
      <c r="AA13" s="461"/>
      <c r="AB13" s="461"/>
      <c r="AC13" s="461"/>
      <c r="AD13" s="461"/>
      <c r="AE13" s="461"/>
      <c r="AF13" s="461"/>
      <c r="AG13" s="461"/>
      <c r="AH13" s="461"/>
      <c r="AI13" s="461"/>
      <c r="AJ13" s="461"/>
      <c r="AK13" s="461"/>
      <c r="AL13" s="461"/>
      <c r="AM13" s="461"/>
      <c r="AN13" s="461"/>
      <c r="AO13" s="461"/>
      <c r="AP13" s="461"/>
      <c r="AQ13" s="461"/>
      <c r="AR13" s="461"/>
      <c r="AS13" s="599"/>
      <c r="AT13" s="599"/>
      <c r="AU13" s="599"/>
      <c r="AV13" s="599"/>
      <c r="AW13" s="599"/>
      <c r="AX13" s="599"/>
      <c r="AY13" s="599"/>
      <c r="AZ13" s="599"/>
      <c r="BA13" s="604"/>
      <c r="BB13" s="605"/>
      <c r="BC13" s="605"/>
      <c r="BD13" s="605"/>
      <c r="BE13" s="605"/>
      <c r="BF13" s="605"/>
      <c r="BG13" s="605"/>
      <c r="BH13" s="605"/>
      <c r="BI13" s="605"/>
      <c r="BJ13" s="605"/>
      <c r="BK13" s="592"/>
      <c r="BL13" s="196"/>
      <c r="BM13" s="625" t="s">
        <v>493</v>
      </c>
      <c r="BN13" s="626"/>
      <c r="BO13" s="626"/>
      <c r="BP13" s="626"/>
      <c r="BQ13" s="626"/>
      <c r="BR13" s="626"/>
      <c r="BS13" s="626"/>
      <c r="BT13" s="626"/>
      <c r="BU13" s="626"/>
      <c r="BV13" s="626"/>
      <c r="BW13" s="626"/>
      <c r="BX13" s="626"/>
      <c r="BY13" s="626"/>
      <c r="BZ13" s="626"/>
      <c r="CA13" s="626"/>
      <c r="CB13" s="626"/>
      <c r="CC13" s="627"/>
      <c r="CD13" s="461"/>
      <c r="CE13" s="461"/>
      <c r="CF13" s="461"/>
      <c r="CG13" s="461"/>
      <c r="CH13" s="461"/>
      <c r="CI13" s="461"/>
      <c r="CJ13" s="461"/>
      <c r="CK13" s="461"/>
      <c r="CL13" s="170"/>
      <c r="CM13" s="170"/>
      <c r="CN13" s="170"/>
      <c r="CO13" s="170"/>
    </row>
    <row r="14" spans="1:93" ht="11.25" customHeight="1" x14ac:dyDescent="0.15">
      <c r="A14" s="22"/>
      <c r="B14" s="653"/>
      <c r="C14" s="654"/>
      <c r="D14" s="654"/>
      <c r="E14" s="654"/>
      <c r="F14" s="654"/>
      <c r="G14" s="654"/>
      <c r="H14" s="654"/>
      <c r="I14" s="654"/>
      <c r="J14" s="654"/>
      <c r="K14" s="654"/>
      <c r="L14" s="654"/>
      <c r="M14" s="654"/>
      <c r="N14" s="654"/>
      <c r="O14" s="654"/>
      <c r="P14" s="654"/>
      <c r="Q14" s="654"/>
      <c r="R14" s="654"/>
      <c r="S14" s="654"/>
      <c r="T14" s="654"/>
      <c r="U14" s="654"/>
      <c r="V14" s="654"/>
      <c r="W14" s="654"/>
      <c r="X14" s="654"/>
      <c r="Y14" s="461"/>
      <c r="Z14" s="461"/>
      <c r="AA14" s="461"/>
      <c r="AB14" s="461"/>
      <c r="AC14" s="461"/>
      <c r="AD14" s="461"/>
      <c r="AE14" s="461"/>
      <c r="AF14" s="461"/>
      <c r="AG14" s="461"/>
      <c r="AH14" s="461"/>
      <c r="AI14" s="461"/>
      <c r="AJ14" s="461"/>
      <c r="AK14" s="461"/>
      <c r="AL14" s="461"/>
      <c r="AM14" s="461"/>
      <c r="AN14" s="461"/>
      <c r="AO14" s="461"/>
      <c r="AP14" s="461"/>
      <c r="AQ14" s="461"/>
      <c r="AR14" s="461"/>
      <c r="AS14" s="599"/>
      <c r="AT14" s="599"/>
      <c r="AU14" s="599"/>
      <c r="AV14" s="599"/>
      <c r="AW14" s="599"/>
      <c r="AX14" s="599"/>
      <c r="AY14" s="599"/>
      <c r="AZ14" s="599"/>
      <c r="BA14" s="600"/>
      <c r="BB14" s="601"/>
      <c r="BC14" s="601"/>
      <c r="BD14" s="601"/>
      <c r="BE14" s="601"/>
      <c r="BF14" s="601"/>
      <c r="BG14" s="601"/>
      <c r="BH14" s="601"/>
      <c r="BI14" s="601"/>
      <c r="BJ14" s="601"/>
      <c r="BK14" s="590" t="s">
        <v>61</v>
      </c>
      <c r="BL14" s="196"/>
      <c r="BM14" s="628"/>
      <c r="BN14" s="629"/>
      <c r="BO14" s="629"/>
      <c r="BP14" s="629"/>
      <c r="BQ14" s="629"/>
      <c r="BR14" s="629"/>
      <c r="BS14" s="629"/>
      <c r="BT14" s="629"/>
      <c r="BU14" s="629"/>
      <c r="BV14" s="629"/>
      <c r="BW14" s="629"/>
      <c r="BX14" s="629"/>
      <c r="BY14" s="629"/>
      <c r="BZ14" s="629"/>
      <c r="CA14" s="629"/>
      <c r="CB14" s="629"/>
      <c r="CC14" s="630"/>
      <c r="CD14" s="461"/>
      <c r="CE14" s="461"/>
      <c r="CF14" s="461"/>
      <c r="CG14" s="461"/>
      <c r="CH14" s="461"/>
      <c r="CI14" s="461"/>
      <c r="CJ14" s="461"/>
      <c r="CK14" s="461"/>
      <c r="CL14" s="170"/>
      <c r="CM14" s="170"/>
      <c r="CN14" s="170"/>
      <c r="CO14" s="170"/>
    </row>
    <row r="15" spans="1:93" ht="11.25" customHeight="1" x14ac:dyDescent="0.15">
      <c r="A15" s="22"/>
      <c r="B15" s="655"/>
      <c r="C15" s="656"/>
      <c r="D15" s="656"/>
      <c r="E15" s="656"/>
      <c r="F15" s="656"/>
      <c r="G15" s="656"/>
      <c r="H15" s="656"/>
      <c r="I15" s="656"/>
      <c r="J15" s="656"/>
      <c r="K15" s="656"/>
      <c r="L15" s="656"/>
      <c r="M15" s="656"/>
      <c r="N15" s="656"/>
      <c r="O15" s="656"/>
      <c r="P15" s="656"/>
      <c r="Q15" s="656"/>
      <c r="R15" s="656"/>
      <c r="S15" s="656"/>
      <c r="T15" s="656"/>
      <c r="U15" s="656"/>
      <c r="V15" s="656"/>
      <c r="W15" s="656"/>
      <c r="X15" s="656"/>
      <c r="Y15" s="461"/>
      <c r="Z15" s="461"/>
      <c r="AA15" s="461"/>
      <c r="AB15" s="461"/>
      <c r="AC15" s="461"/>
      <c r="AD15" s="461"/>
      <c r="AE15" s="461"/>
      <c r="AF15" s="461"/>
      <c r="AG15" s="461"/>
      <c r="AH15" s="461"/>
      <c r="AI15" s="461"/>
      <c r="AJ15" s="461"/>
      <c r="AK15" s="461"/>
      <c r="AL15" s="461"/>
      <c r="AM15" s="461"/>
      <c r="AN15" s="461"/>
      <c r="AO15" s="461"/>
      <c r="AP15" s="461"/>
      <c r="AQ15" s="461"/>
      <c r="AR15" s="461"/>
      <c r="AS15" s="599"/>
      <c r="AT15" s="599"/>
      <c r="AU15" s="599"/>
      <c r="AV15" s="599"/>
      <c r="AW15" s="599"/>
      <c r="AX15" s="599"/>
      <c r="AY15" s="599"/>
      <c r="AZ15" s="599"/>
      <c r="BA15" s="602"/>
      <c r="BB15" s="603"/>
      <c r="BC15" s="603"/>
      <c r="BD15" s="603"/>
      <c r="BE15" s="603"/>
      <c r="BF15" s="603"/>
      <c r="BG15" s="603"/>
      <c r="BH15" s="603"/>
      <c r="BI15" s="603"/>
      <c r="BJ15" s="603"/>
      <c r="BK15" s="591"/>
      <c r="BL15" s="196"/>
      <c r="BM15" s="650"/>
      <c r="BN15" s="651"/>
      <c r="BO15" s="651"/>
      <c r="BP15" s="651"/>
      <c r="BQ15" s="651"/>
      <c r="BR15" s="651"/>
      <c r="BS15" s="651"/>
      <c r="BT15" s="651"/>
      <c r="BU15" s="651"/>
      <c r="BV15" s="651"/>
      <c r="BW15" s="651"/>
      <c r="BX15" s="651"/>
      <c r="BY15" s="651"/>
      <c r="BZ15" s="651"/>
      <c r="CA15" s="651"/>
      <c r="CB15" s="651"/>
      <c r="CC15" s="652"/>
      <c r="CD15" s="461"/>
      <c r="CE15" s="461"/>
      <c r="CF15" s="461"/>
      <c r="CG15" s="461"/>
      <c r="CH15" s="461"/>
      <c r="CI15" s="461"/>
      <c r="CJ15" s="461"/>
      <c r="CK15" s="461"/>
      <c r="CL15" s="170"/>
      <c r="CM15" s="170"/>
      <c r="CN15" s="170"/>
      <c r="CO15" s="170"/>
    </row>
    <row r="16" spans="1:93" ht="11.25" customHeight="1" x14ac:dyDescent="0.15">
      <c r="A16" s="22"/>
      <c r="B16" s="657"/>
      <c r="C16" s="658"/>
      <c r="D16" s="658"/>
      <c r="E16" s="658"/>
      <c r="F16" s="658"/>
      <c r="G16" s="658"/>
      <c r="H16" s="658"/>
      <c r="I16" s="658"/>
      <c r="J16" s="658"/>
      <c r="K16" s="658"/>
      <c r="L16" s="658"/>
      <c r="M16" s="658"/>
      <c r="N16" s="658"/>
      <c r="O16" s="658"/>
      <c r="P16" s="658"/>
      <c r="Q16" s="658"/>
      <c r="R16" s="658"/>
      <c r="S16" s="658"/>
      <c r="T16" s="658"/>
      <c r="U16" s="658"/>
      <c r="V16" s="658"/>
      <c r="W16" s="658"/>
      <c r="X16" s="658"/>
      <c r="Y16" s="461"/>
      <c r="Z16" s="461"/>
      <c r="AA16" s="461"/>
      <c r="AB16" s="461"/>
      <c r="AC16" s="461"/>
      <c r="AD16" s="461"/>
      <c r="AE16" s="461"/>
      <c r="AF16" s="461"/>
      <c r="AG16" s="461"/>
      <c r="AH16" s="461"/>
      <c r="AI16" s="461"/>
      <c r="AJ16" s="461"/>
      <c r="AK16" s="461"/>
      <c r="AL16" s="461"/>
      <c r="AM16" s="461"/>
      <c r="AN16" s="461"/>
      <c r="AO16" s="461"/>
      <c r="AP16" s="461"/>
      <c r="AQ16" s="461"/>
      <c r="AR16" s="461"/>
      <c r="AS16" s="599"/>
      <c r="AT16" s="599"/>
      <c r="AU16" s="599"/>
      <c r="AV16" s="599"/>
      <c r="AW16" s="599"/>
      <c r="AX16" s="599"/>
      <c r="AY16" s="599"/>
      <c r="AZ16" s="599"/>
      <c r="BA16" s="604"/>
      <c r="BB16" s="605"/>
      <c r="BC16" s="605"/>
      <c r="BD16" s="605"/>
      <c r="BE16" s="605"/>
      <c r="BF16" s="605"/>
      <c r="BG16" s="605"/>
      <c r="BH16" s="605"/>
      <c r="BI16" s="605"/>
      <c r="BJ16" s="605"/>
      <c r="BK16" s="592"/>
      <c r="BL16" s="196"/>
      <c r="BM16" s="625" t="s">
        <v>494</v>
      </c>
      <c r="BN16" s="626"/>
      <c r="BO16" s="626"/>
      <c r="BP16" s="626"/>
      <c r="BQ16" s="626"/>
      <c r="BR16" s="626"/>
      <c r="BS16" s="626"/>
      <c r="BT16" s="626"/>
      <c r="BU16" s="626"/>
      <c r="BV16" s="626"/>
      <c r="BW16" s="626"/>
      <c r="BX16" s="626"/>
      <c r="BY16" s="626"/>
      <c r="BZ16" s="626"/>
      <c r="CA16" s="626"/>
      <c r="CB16" s="626"/>
      <c r="CC16" s="627"/>
      <c r="CD16" s="461"/>
      <c r="CE16" s="461"/>
      <c r="CF16" s="461"/>
      <c r="CG16" s="461"/>
      <c r="CH16" s="461"/>
      <c r="CI16" s="461"/>
      <c r="CJ16" s="461"/>
      <c r="CK16" s="461"/>
      <c r="CL16" s="170"/>
      <c r="CM16" s="170"/>
      <c r="CN16" s="170"/>
      <c r="CO16" s="170"/>
    </row>
    <row r="17" spans="1:93" ht="11.25" customHeight="1" x14ac:dyDescent="0.15">
      <c r="A17" s="22"/>
      <c r="B17" s="593"/>
      <c r="C17" s="594"/>
      <c r="D17" s="594"/>
      <c r="E17" s="594"/>
      <c r="F17" s="594"/>
      <c r="G17" s="594"/>
      <c r="H17" s="594"/>
      <c r="I17" s="594"/>
      <c r="J17" s="594"/>
      <c r="K17" s="594"/>
      <c r="L17" s="594"/>
      <c r="M17" s="594"/>
      <c r="N17" s="594"/>
      <c r="O17" s="594"/>
      <c r="P17" s="594"/>
      <c r="Q17" s="594"/>
      <c r="R17" s="594"/>
      <c r="S17" s="594"/>
      <c r="T17" s="594"/>
      <c r="U17" s="594"/>
      <c r="V17" s="594"/>
      <c r="W17" s="594"/>
      <c r="X17" s="594"/>
      <c r="Y17" s="461"/>
      <c r="Z17" s="461"/>
      <c r="AA17" s="461"/>
      <c r="AB17" s="461"/>
      <c r="AC17" s="461"/>
      <c r="AD17" s="461"/>
      <c r="AE17" s="461"/>
      <c r="AF17" s="461"/>
      <c r="AG17" s="461"/>
      <c r="AH17" s="461"/>
      <c r="AI17" s="461"/>
      <c r="AJ17" s="461"/>
      <c r="AK17" s="461"/>
      <c r="AL17" s="461"/>
      <c r="AM17" s="461"/>
      <c r="AN17" s="461"/>
      <c r="AO17" s="461"/>
      <c r="AP17" s="461"/>
      <c r="AQ17" s="461"/>
      <c r="AR17" s="461"/>
      <c r="AS17" s="599"/>
      <c r="AT17" s="599"/>
      <c r="AU17" s="599"/>
      <c r="AV17" s="599"/>
      <c r="AW17" s="599"/>
      <c r="AX17" s="599"/>
      <c r="AY17" s="599"/>
      <c r="AZ17" s="599"/>
      <c r="BA17" s="600"/>
      <c r="BB17" s="601"/>
      <c r="BC17" s="601"/>
      <c r="BD17" s="601"/>
      <c r="BE17" s="601"/>
      <c r="BF17" s="601"/>
      <c r="BG17" s="601"/>
      <c r="BH17" s="601"/>
      <c r="BI17" s="601"/>
      <c r="BJ17" s="601"/>
      <c r="BK17" s="590" t="s">
        <v>61</v>
      </c>
      <c r="BL17" s="196"/>
      <c r="BM17" s="628"/>
      <c r="BN17" s="629"/>
      <c r="BO17" s="629"/>
      <c r="BP17" s="629"/>
      <c r="BQ17" s="629"/>
      <c r="BR17" s="629"/>
      <c r="BS17" s="629"/>
      <c r="BT17" s="629"/>
      <c r="BU17" s="629"/>
      <c r="BV17" s="629"/>
      <c r="BW17" s="629"/>
      <c r="BX17" s="629"/>
      <c r="BY17" s="629"/>
      <c r="BZ17" s="629"/>
      <c r="CA17" s="629"/>
      <c r="CB17" s="629"/>
      <c r="CC17" s="630"/>
      <c r="CD17" s="461"/>
      <c r="CE17" s="461"/>
      <c r="CF17" s="461"/>
      <c r="CG17" s="461"/>
      <c r="CH17" s="461"/>
      <c r="CI17" s="461"/>
      <c r="CJ17" s="461"/>
      <c r="CK17" s="461"/>
      <c r="CL17" s="170"/>
      <c r="CM17" s="170"/>
      <c r="CN17" s="170"/>
      <c r="CO17" s="170"/>
    </row>
    <row r="18" spans="1:93" ht="11.25" customHeight="1" x14ac:dyDescent="0.15">
      <c r="A18" s="22"/>
      <c r="B18" s="595"/>
      <c r="C18" s="596"/>
      <c r="D18" s="596"/>
      <c r="E18" s="596"/>
      <c r="F18" s="596"/>
      <c r="G18" s="596"/>
      <c r="H18" s="596"/>
      <c r="I18" s="596"/>
      <c r="J18" s="596"/>
      <c r="K18" s="596"/>
      <c r="L18" s="596"/>
      <c r="M18" s="596"/>
      <c r="N18" s="596"/>
      <c r="O18" s="596"/>
      <c r="P18" s="596"/>
      <c r="Q18" s="596"/>
      <c r="R18" s="596"/>
      <c r="S18" s="596"/>
      <c r="T18" s="596"/>
      <c r="U18" s="596"/>
      <c r="V18" s="596"/>
      <c r="W18" s="596"/>
      <c r="X18" s="596"/>
      <c r="Y18" s="461"/>
      <c r="Z18" s="461"/>
      <c r="AA18" s="461"/>
      <c r="AB18" s="461"/>
      <c r="AC18" s="461"/>
      <c r="AD18" s="461"/>
      <c r="AE18" s="461"/>
      <c r="AF18" s="461"/>
      <c r="AG18" s="461"/>
      <c r="AH18" s="461"/>
      <c r="AI18" s="461"/>
      <c r="AJ18" s="461"/>
      <c r="AK18" s="461"/>
      <c r="AL18" s="461"/>
      <c r="AM18" s="461"/>
      <c r="AN18" s="461"/>
      <c r="AO18" s="461"/>
      <c r="AP18" s="461"/>
      <c r="AQ18" s="461"/>
      <c r="AR18" s="461"/>
      <c r="AS18" s="599"/>
      <c r="AT18" s="599"/>
      <c r="AU18" s="599"/>
      <c r="AV18" s="599"/>
      <c r="AW18" s="599"/>
      <c r="AX18" s="599"/>
      <c r="AY18" s="599"/>
      <c r="AZ18" s="599"/>
      <c r="BA18" s="602"/>
      <c r="BB18" s="603"/>
      <c r="BC18" s="603"/>
      <c r="BD18" s="603"/>
      <c r="BE18" s="603"/>
      <c r="BF18" s="603"/>
      <c r="BG18" s="603"/>
      <c r="BH18" s="603"/>
      <c r="BI18" s="603"/>
      <c r="BJ18" s="603"/>
      <c r="BK18" s="591"/>
      <c r="BL18" s="196"/>
      <c r="BM18" s="628"/>
      <c r="BN18" s="629"/>
      <c r="BO18" s="629"/>
      <c r="BP18" s="629"/>
      <c r="BQ18" s="629"/>
      <c r="BR18" s="629"/>
      <c r="BS18" s="629"/>
      <c r="BT18" s="629"/>
      <c r="BU18" s="629"/>
      <c r="BV18" s="629"/>
      <c r="BW18" s="629"/>
      <c r="BX18" s="629"/>
      <c r="BY18" s="629"/>
      <c r="BZ18" s="629"/>
      <c r="CA18" s="629"/>
      <c r="CB18" s="629"/>
      <c r="CC18" s="630"/>
      <c r="CD18" s="578"/>
      <c r="CE18" s="578"/>
      <c r="CF18" s="578"/>
      <c r="CG18" s="578"/>
      <c r="CH18" s="578"/>
      <c r="CI18" s="578"/>
      <c r="CJ18" s="578"/>
      <c r="CK18" s="420"/>
      <c r="CL18" s="98"/>
      <c r="CM18" s="170"/>
      <c r="CN18" s="170"/>
      <c r="CO18" s="170"/>
    </row>
    <row r="19" spans="1:93" ht="11.25" customHeight="1" x14ac:dyDescent="0.15">
      <c r="A19" s="22"/>
      <c r="B19" s="597"/>
      <c r="C19" s="598"/>
      <c r="D19" s="598"/>
      <c r="E19" s="598"/>
      <c r="F19" s="598"/>
      <c r="G19" s="598"/>
      <c r="H19" s="598"/>
      <c r="I19" s="598"/>
      <c r="J19" s="598"/>
      <c r="K19" s="598"/>
      <c r="L19" s="598"/>
      <c r="M19" s="598"/>
      <c r="N19" s="598"/>
      <c r="O19" s="598"/>
      <c r="P19" s="598"/>
      <c r="Q19" s="598"/>
      <c r="R19" s="598"/>
      <c r="S19" s="598"/>
      <c r="T19" s="598"/>
      <c r="U19" s="598"/>
      <c r="V19" s="598"/>
      <c r="W19" s="598"/>
      <c r="X19" s="598"/>
      <c r="Y19" s="461"/>
      <c r="Z19" s="461"/>
      <c r="AA19" s="461"/>
      <c r="AB19" s="461"/>
      <c r="AC19" s="461"/>
      <c r="AD19" s="461"/>
      <c r="AE19" s="461"/>
      <c r="AF19" s="461"/>
      <c r="AG19" s="461"/>
      <c r="AH19" s="461"/>
      <c r="AI19" s="461"/>
      <c r="AJ19" s="461"/>
      <c r="AK19" s="461"/>
      <c r="AL19" s="461"/>
      <c r="AM19" s="461"/>
      <c r="AN19" s="461"/>
      <c r="AO19" s="461"/>
      <c r="AP19" s="461"/>
      <c r="AQ19" s="461"/>
      <c r="AR19" s="461"/>
      <c r="AS19" s="599"/>
      <c r="AT19" s="599"/>
      <c r="AU19" s="599"/>
      <c r="AV19" s="599"/>
      <c r="AW19" s="599"/>
      <c r="AX19" s="599"/>
      <c r="AY19" s="599"/>
      <c r="AZ19" s="599"/>
      <c r="BA19" s="604"/>
      <c r="BB19" s="605"/>
      <c r="BC19" s="605"/>
      <c r="BD19" s="605"/>
      <c r="BE19" s="605"/>
      <c r="BF19" s="605"/>
      <c r="BG19" s="605"/>
      <c r="BH19" s="605"/>
      <c r="BI19" s="605"/>
      <c r="BJ19" s="605"/>
      <c r="BK19" s="592"/>
      <c r="BL19" s="196"/>
      <c r="BM19" s="674" t="s">
        <v>495</v>
      </c>
      <c r="BN19" s="674"/>
      <c r="BO19" s="674"/>
      <c r="BP19" s="674"/>
      <c r="BQ19" s="674"/>
      <c r="BR19" s="674"/>
      <c r="BS19" s="674"/>
      <c r="BT19" s="674"/>
      <c r="BU19" s="674"/>
      <c r="BV19" s="674"/>
      <c r="BW19" s="674"/>
      <c r="BX19" s="674"/>
      <c r="BY19" s="674"/>
      <c r="BZ19" s="674"/>
      <c r="CA19" s="674"/>
      <c r="CB19" s="674"/>
      <c r="CC19" s="674"/>
      <c r="CD19" s="674"/>
      <c r="CE19" s="674"/>
      <c r="CF19" s="674"/>
      <c r="CG19" s="674"/>
      <c r="CH19" s="674"/>
      <c r="CI19" s="674"/>
      <c r="CJ19" s="674"/>
      <c r="CK19" s="674"/>
      <c r="CL19" s="192"/>
      <c r="CM19" s="170"/>
      <c r="CN19" s="170"/>
      <c r="CO19" s="170"/>
    </row>
    <row r="20" spans="1:93" ht="11.25" customHeight="1" x14ac:dyDescent="0.15">
      <c r="A20" s="22"/>
      <c r="B20" s="593"/>
      <c r="C20" s="594"/>
      <c r="D20" s="594"/>
      <c r="E20" s="594"/>
      <c r="F20" s="594"/>
      <c r="G20" s="594"/>
      <c r="H20" s="594"/>
      <c r="I20" s="594"/>
      <c r="J20" s="594"/>
      <c r="K20" s="594"/>
      <c r="L20" s="594"/>
      <c r="M20" s="594"/>
      <c r="N20" s="594"/>
      <c r="O20" s="594"/>
      <c r="P20" s="594"/>
      <c r="Q20" s="594"/>
      <c r="R20" s="594"/>
      <c r="S20" s="594"/>
      <c r="T20" s="594"/>
      <c r="U20" s="594"/>
      <c r="V20" s="594"/>
      <c r="W20" s="594"/>
      <c r="X20" s="594"/>
      <c r="Y20" s="461"/>
      <c r="Z20" s="461"/>
      <c r="AA20" s="461"/>
      <c r="AB20" s="461"/>
      <c r="AC20" s="461"/>
      <c r="AD20" s="461"/>
      <c r="AE20" s="461"/>
      <c r="AF20" s="461"/>
      <c r="AG20" s="461"/>
      <c r="AH20" s="461"/>
      <c r="AI20" s="461"/>
      <c r="AJ20" s="461"/>
      <c r="AK20" s="461"/>
      <c r="AL20" s="461"/>
      <c r="AM20" s="461"/>
      <c r="AN20" s="461"/>
      <c r="AO20" s="461"/>
      <c r="AP20" s="461"/>
      <c r="AQ20" s="461"/>
      <c r="AR20" s="461"/>
      <c r="AS20" s="599"/>
      <c r="AT20" s="599"/>
      <c r="AU20" s="599"/>
      <c r="AV20" s="599"/>
      <c r="AW20" s="599"/>
      <c r="AX20" s="599"/>
      <c r="AY20" s="599"/>
      <c r="AZ20" s="599"/>
      <c r="BA20" s="600"/>
      <c r="BB20" s="601"/>
      <c r="BC20" s="601"/>
      <c r="BD20" s="601"/>
      <c r="BE20" s="601"/>
      <c r="BF20" s="601"/>
      <c r="BG20" s="601"/>
      <c r="BH20" s="601"/>
      <c r="BI20" s="601"/>
      <c r="BJ20" s="601"/>
      <c r="BK20" s="590" t="s">
        <v>61</v>
      </c>
      <c r="BL20" s="196"/>
      <c r="BM20" s="675"/>
      <c r="BN20" s="675"/>
      <c r="BO20" s="675"/>
      <c r="BP20" s="675"/>
      <c r="BQ20" s="675"/>
      <c r="BR20" s="675"/>
      <c r="BS20" s="675"/>
      <c r="BT20" s="675"/>
      <c r="BU20" s="675"/>
      <c r="BV20" s="675"/>
      <c r="BW20" s="675"/>
      <c r="BX20" s="675"/>
      <c r="BY20" s="675"/>
      <c r="BZ20" s="675"/>
      <c r="CA20" s="675"/>
      <c r="CB20" s="675"/>
      <c r="CC20" s="675"/>
      <c r="CD20" s="675"/>
      <c r="CE20" s="675"/>
      <c r="CF20" s="675"/>
      <c r="CG20" s="675"/>
      <c r="CH20" s="675"/>
      <c r="CI20" s="675"/>
      <c r="CJ20" s="675"/>
      <c r="CK20" s="675"/>
      <c r="CL20" s="192"/>
      <c r="CM20" s="170"/>
      <c r="CN20" s="70"/>
      <c r="CO20" s="170"/>
    </row>
    <row r="21" spans="1:93" ht="11.25" customHeight="1" x14ac:dyDescent="0.15">
      <c r="A21" s="22"/>
      <c r="B21" s="595"/>
      <c r="C21" s="596"/>
      <c r="D21" s="596"/>
      <c r="E21" s="596"/>
      <c r="F21" s="596"/>
      <c r="G21" s="596"/>
      <c r="H21" s="596"/>
      <c r="I21" s="596"/>
      <c r="J21" s="596"/>
      <c r="K21" s="596"/>
      <c r="L21" s="596"/>
      <c r="M21" s="596"/>
      <c r="N21" s="596"/>
      <c r="O21" s="596"/>
      <c r="P21" s="596"/>
      <c r="Q21" s="596"/>
      <c r="R21" s="596"/>
      <c r="S21" s="596"/>
      <c r="T21" s="596"/>
      <c r="U21" s="596"/>
      <c r="V21" s="596"/>
      <c r="W21" s="596"/>
      <c r="X21" s="596"/>
      <c r="Y21" s="461"/>
      <c r="Z21" s="461"/>
      <c r="AA21" s="461"/>
      <c r="AB21" s="461"/>
      <c r="AC21" s="461"/>
      <c r="AD21" s="461"/>
      <c r="AE21" s="461"/>
      <c r="AF21" s="461"/>
      <c r="AG21" s="461"/>
      <c r="AH21" s="461"/>
      <c r="AI21" s="461"/>
      <c r="AJ21" s="461"/>
      <c r="AK21" s="461"/>
      <c r="AL21" s="461"/>
      <c r="AM21" s="461"/>
      <c r="AN21" s="461"/>
      <c r="AO21" s="461"/>
      <c r="AP21" s="461"/>
      <c r="AQ21" s="461"/>
      <c r="AR21" s="461"/>
      <c r="AS21" s="599"/>
      <c r="AT21" s="599"/>
      <c r="AU21" s="599"/>
      <c r="AV21" s="599"/>
      <c r="AW21" s="599"/>
      <c r="AX21" s="599"/>
      <c r="AY21" s="599"/>
      <c r="AZ21" s="599"/>
      <c r="BA21" s="602"/>
      <c r="BB21" s="603"/>
      <c r="BC21" s="603"/>
      <c r="BD21" s="603"/>
      <c r="BE21" s="603"/>
      <c r="BF21" s="603"/>
      <c r="BG21" s="603"/>
      <c r="BH21" s="603"/>
      <c r="BI21" s="603"/>
      <c r="BJ21" s="603"/>
      <c r="BK21" s="591"/>
      <c r="BL21" s="196"/>
      <c r="BM21" s="606" t="s">
        <v>677</v>
      </c>
      <c r="BN21" s="607"/>
      <c r="BO21" s="607"/>
      <c r="BP21" s="607"/>
      <c r="BQ21" s="607"/>
      <c r="BR21" s="607"/>
      <c r="BS21" s="607"/>
      <c r="BT21" s="613"/>
      <c r="BU21" s="635" t="s">
        <v>814</v>
      </c>
      <c r="BV21" s="583"/>
      <c r="BW21" s="583"/>
      <c r="BX21" s="583"/>
      <c r="BY21" s="583"/>
      <c r="BZ21" s="583"/>
      <c r="CA21" s="583"/>
      <c r="CB21" s="583"/>
      <c r="CC21" s="583"/>
      <c r="CD21" s="631"/>
      <c r="CE21" s="631"/>
      <c r="CF21" s="631"/>
      <c r="CG21" s="631"/>
      <c r="CH21" s="631"/>
      <c r="CI21" s="631"/>
      <c r="CJ21" s="631"/>
      <c r="CK21" s="632"/>
      <c r="CL21" s="170"/>
      <c r="CM21" s="170"/>
      <c r="CN21" s="70"/>
      <c r="CO21" s="170"/>
    </row>
    <row r="22" spans="1:93" ht="11.25" customHeight="1" x14ac:dyDescent="0.15">
      <c r="A22" s="22"/>
      <c r="B22" s="597"/>
      <c r="C22" s="598"/>
      <c r="D22" s="598"/>
      <c r="E22" s="598"/>
      <c r="F22" s="598"/>
      <c r="G22" s="598"/>
      <c r="H22" s="598"/>
      <c r="I22" s="598"/>
      <c r="J22" s="598"/>
      <c r="K22" s="598"/>
      <c r="L22" s="598"/>
      <c r="M22" s="598"/>
      <c r="N22" s="598"/>
      <c r="O22" s="598"/>
      <c r="P22" s="598"/>
      <c r="Q22" s="598"/>
      <c r="R22" s="598"/>
      <c r="S22" s="598"/>
      <c r="T22" s="598"/>
      <c r="U22" s="598"/>
      <c r="V22" s="598"/>
      <c r="W22" s="598"/>
      <c r="X22" s="598"/>
      <c r="Y22" s="461"/>
      <c r="Z22" s="461"/>
      <c r="AA22" s="461"/>
      <c r="AB22" s="461"/>
      <c r="AC22" s="461"/>
      <c r="AD22" s="461"/>
      <c r="AE22" s="461"/>
      <c r="AF22" s="461"/>
      <c r="AG22" s="461"/>
      <c r="AH22" s="461"/>
      <c r="AI22" s="461"/>
      <c r="AJ22" s="461"/>
      <c r="AK22" s="461"/>
      <c r="AL22" s="461"/>
      <c r="AM22" s="461"/>
      <c r="AN22" s="461"/>
      <c r="AO22" s="461"/>
      <c r="AP22" s="461"/>
      <c r="AQ22" s="461"/>
      <c r="AR22" s="461"/>
      <c r="AS22" s="599"/>
      <c r="AT22" s="599"/>
      <c r="AU22" s="599"/>
      <c r="AV22" s="599"/>
      <c r="AW22" s="599"/>
      <c r="AX22" s="599"/>
      <c r="AY22" s="599"/>
      <c r="AZ22" s="599"/>
      <c r="BA22" s="604"/>
      <c r="BB22" s="605"/>
      <c r="BC22" s="605"/>
      <c r="BD22" s="605"/>
      <c r="BE22" s="605"/>
      <c r="BF22" s="605"/>
      <c r="BG22" s="605"/>
      <c r="BH22" s="605"/>
      <c r="BI22" s="605"/>
      <c r="BJ22" s="605"/>
      <c r="BK22" s="592"/>
      <c r="BL22" s="196"/>
      <c r="BM22" s="608"/>
      <c r="BN22" s="609"/>
      <c r="BO22" s="609"/>
      <c r="BP22" s="609"/>
      <c r="BQ22" s="609"/>
      <c r="BR22" s="609"/>
      <c r="BS22" s="609"/>
      <c r="BT22" s="614"/>
      <c r="BU22" s="635"/>
      <c r="BV22" s="583"/>
      <c r="BW22" s="583"/>
      <c r="BX22" s="583"/>
      <c r="BY22" s="583"/>
      <c r="BZ22" s="583"/>
      <c r="CA22" s="583"/>
      <c r="CB22" s="583"/>
      <c r="CC22" s="583"/>
      <c r="CD22" s="633"/>
      <c r="CE22" s="633"/>
      <c r="CF22" s="633"/>
      <c r="CG22" s="633"/>
      <c r="CH22" s="633"/>
      <c r="CI22" s="633"/>
      <c r="CJ22" s="633"/>
      <c r="CK22" s="634"/>
      <c r="CL22" s="418" t="s">
        <v>61</v>
      </c>
      <c r="CM22" s="418"/>
      <c r="CN22" s="70"/>
      <c r="CO22" s="170"/>
    </row>
    <row r="23" spans="1:93" ht="11.25" customHeight="1" x14ac:dyDescent="0.15">
      <c r="A23" s="22"/>
      <c r="B23" s="593"/>
      <c r="C23" s="594"/>
      <c r="D23" s="594"/>
      <c r="E23" s="594"/>
      <c r="F23" s="594"/>
      <c r="G23" s="594"/>
      <c r="H23" s="594"/>
      <c r="I23" s="594"/>
      <c r="J23" s="594"/>
      <c r="K23" s="594"/>
      <c r="L23" s="594"/>
      <c r="M23" s="594"/>
      <c r="N23" s="594"/>
      <c r="O23" s="594"/>
      <c r="P23" s="594"/>
      <c r="Q23" s="594"/>
      <c r="R23" s="594"/>
      <c r="S23" s="594"/>
      <c r="T23" s="594"/>
      <c r="U23" s="594"/>
      <c r="V23" s="594"/>
      <c r="W23" s="594"/>
      <c r="X23" s="594"/>
      <c r="Y23" s="461"/>
      <c r="Z23" s="461"/>
      <c r="AA23" s="461"/>
      <c r="AB23" s="461"/>
      <c r="AC23" s="461"/>
      <c r="AD23" s="461"/>
      <c r="AE23" s="461"/>
      <c r="AF23" s="461"/>
      <c r="AG23" s="461"/>
      <c r="AH23" s="461"/>
      <c r="AI23" s="461"/>
      <c r="AJ23" s="461"/>
      <c r="AK23" s="461"/>
      <c r="AL23" s="461"/>
      <c r="AM23" s="461"/>
      <c r="AN23" s="461"/>
      <c r="AO23" s="461"/>
      <c r="AP23" s="461"/>
      <c r="AQ23" s="461"/>
      <c r="AR23" s="461"/>
      <c r="AS23" s="599"/>
      <c r="AT23" s="599"/>
      <c r="AU23" s="599"/>
      <c r="AV23" s="599"/>
      <c r="AW23" s="599"/>
      <c r="AX23" s="599"/>
      <c r="AY23" s="599"/>
      <c r="AZ23" s="599"/>
      <c r="BA23" s="600"/>
      <c r="BB23" s="601"/>
      <c r="BC23" s="601"/>
      <c r="BD23" s="601"/>
      <c r="BE23" s="601"/>
      <c r="BF23" s="601"/>
      <c r="BG23" s="601"/>
      <c r="BH23" s="601"/>
      <c r="BI23" s="601"/>
      <c r="BJ23" s="601"/>
      <c r="BK23" s="590" t="s">
        <v>61</v>
      </c>
      <c r="BL23" s="196"/>
      <c r="BM23" s="608"/>
      <c r="BN23" s="609"/>
      <c r="BO23" s="609"/>
      <c r="BP23" s="609"/>
      <c r="BQ23" s="609"/>
      <c r="BR23" s="609"/>
      <c r="BS23" s="609"/>
      <c r="BT23" s="614"/>
      <c r="BU23" s="635"/>
      <c r="BV23" s="583"/>
      <c r="BW23" s="583"/>
      <c r="BX23" s="583"/>
      <c r="BY23" s="583"/>
      <c r="BZ23" s="583"/>
      <c r="CA23" s="583"/>
      <c r="CB23" s="583"/>
      <c r="CC23" s="583"/>
      <c r="CD23" s="633"/>
      <c r="CE23" s="633"/>
      <c r="CF23" s="633"/>
      <c r="CG23" s="633"/>
      <c r="CH23" s="633"/>
      <c r="CI23" s="633"/>
      <c r="CJ23" s="633"/>
      <c r="CK23" s="634"/>
      <c r="CL23" s="418"/>
      <c r="CM23" s="418"/>
      <c r="CN23" s="70"/>
      <c r="CO23" s="170"/>
    </row>
    <row r="24" spans="1:93" ht="11.25" customHeight="1" x14ac:dyDescent="0.15">
      <c r="A24" s="22"/>
      <c r="B24" s="595"/>
      <c r="C24" s="596"/>
      <c r="D24" s="596"/>
      <c r="E24" s="596"/>
      <c r="F24" s="596"/>
      <c r="G24" s="596"/>
      <c r="H24" s="596"/>
      <c r="I24" s="596"/>
      <c r="J24" s="596"/>
      <c r="K24" s="596"/>
      <c r="L24" s="596"/>
      <c r="M24" s="596"/>
      <c r="N24" s="596"/>
      <c r="O24" s="596"/>
      <c r="P24" s="596"/>
      <c r="Q24" s="596"/>
      <c r="R24" s="596"/>
      <c r="S24" s="596"/>
      <c r="T24" s="596"/>
      <c r="U24" s="596"/>
      <c r="V24" s="596"/>
      <c r="W24" s="596"/>
      <c r="X24" s="596"/>
      <c r="Y24" s="461"/>
      <c r="Z24" s="461"/>
      <c r="AA24" s="461"/>
      <c r="AB24" s="461"/>
      <c r="AC24" s="461"/>
      <c r="AD24" s="461"/>
      <c r="AE24" s="461"/>
      <c r="AF24" s="461"/>
      <c r="AG24" s="461"/>
      <c r="AH24" s="461"/>
      <c r="AI24" s="461"/>
      <c r="AJ24" s="461"/>
      <c r="AK24" s="461"/>
      <c r="AL24" s="461"/>
      <c r="AM24" s="461"/>
      <c r="AN24" s="461"/>
      <c r="AO24" s="461"/>
      <c r="AP24" s="461"/>
      <c r="AQ24" s="461"/>
      <c r="AR24" s="461"/>
      <c r="AS24" s="599"/>
      <c r="AT24" s="599"/>
      <c r="AU24" s="599"/>
      <c r="AV24" s="599"/>
      <c r="AW24" s="599"/>
      <c r="AX24" s="599"/>
      <c r="AY24" s="599"/>
      <c r="AZ24" s="599"/>
      <c r="BA24" s="602"/>
      <c r="BB24" s="603"/>
      <c r="BC24" s="603"/>
      <c r="BD24" s="603"/>
      <c r="BE24" s="603"/>
      <c r="BF24" s="603"/>
      <c r="BG24" s="603"/>
      <c r="BH24" s="603"/>
      <c r="BI24" s="603"/>
      <c r="BJ24" s="603"/>
      <c r="BK24" s="591"/>
      <c r="BL24" s="196"/>
      <c r="BM24" s="608"/>
      <c r="BN24" s="609"/>
      <c r="BO24" s="609"/>
      <c r="BP24" s="609"/>
      <c r="BQ24" s="609"/>
      <c r="BR24" s="609"/>
      <c r="BS24" s="609"/>
      <c r="BT24" s="614"/>
      <c r="BU24" s="635" t="s">
        <v>815</v>
      </c>
      <c r="BV24" s="583"/>
      <c r="BW24" s="583"/>
      <c r="BX24" s="583"/>
      <c r="BY24" s="583"/>
      <c r="BZ24" s="583"/>
      <c r="CA24" s="583"/>
      <c r="CB24" s="583"/>
      <c r="CC24" s="583"/>
      <c r="CD24" s="631"/>
      <c r="CE24" s="631"/>
      <c r="CF24" s="631"/>
      <c r="CG24" s="631"/>
      <c r="CH24" s="631"/>
      <c r="CI24" s="631"/>
      <c r="CJ24" s="631"/>
      <c r="CK24" s="632"/>
      <c r="CL24" s="170"/>
      <c r="CM24" s="170"/>
      <c r="CN24" s="70"/>
      <c r="CO24" s="170"/>
    </row>
    <row r="25" spans="1:93" ht="11.25" customHeight="1" x14ac:dyDescent="0.15">
      <c r="A25" s="22"/>
      <c r="B25" s="597"/>
      <c r="C25" s="598"/>
      <c r="D25" s="598"/>
      <c r="E25" s="598"/>
      <c r="F25" s="598"/>
      <c r="G25" s="598"/>
      <c r="H25" s="598"/>
      <c r="I25" s="598"/>
      <c r="J25" s="598"/>
      <c r="K25" s="598"/>
      <c r="L25" s="598"/>
      <c r="M25" s="598"/>
      <c r="N25" s="598"/>
      <c r="O25" s="598"/>
      <c r="P25" s="598"/>
      <c r="Q25" s="598"/>
      <c r="R25" s="598"/>
      <c r="S25" s="598"/>
      <c r="T25" s="598"/>
      <c r="U25" s="598"/>
      <c r="V25" s="598"/>
      <c r="W25" s="598"/>
      <c r="X25" s="598"/>
      <c r="Y25" s="461"/>
      <c r="Z25" s="461"/>
      <c r="AA25" s="461"/>
      <c r="AB25" s="461"/>
      <c r="AC25" s="461"/>
      <c r="AD25" s="461"/>
      <c r="AE25" s="461"/>
      <c r="AF25" s="461"/>
      <c r="AG25" s="461"/>
      <c r="AH25" s="461"/>
      <c r="AI25" s="461"/>
      <c r="AJ25" s="461"/>
      <c r="AK25" s="461"/>
      <c r="AL25" s="461"/>
      <c r="AM25" s="461"/>
      <c r="AN25" s="461"/>
      <c r="AO25" s="461"/>
      <c r="AP25" s="461"/>
      <c r="AQ25" s="461"/>
      <c r="AR25" s="461"/>
      <c r="AS25" s="599"/>
      <c r="AT25" s="599"/>
      <c r="AU25" s="599"/>
      <c r="AV25" s="599"/>
      <c r="AW25" s="599"/>
      <c r="AX25" s="599"/>
      <c r="AY25" s="599"/>
      <c r="AZ25" s="599"/>
      <c r="BA25" s="604"/>
      <c r="BB25" s="605"/>
      <c r="BC25" s="605"/>
      <c r="BD25" s="605"/>
      <c r="BE25" s="605"/>
      <c r="BF25" s="605"/>
      <c r="BG25" s="605"/>
      <c r="BH25" s="605"/>
      <c r="BI25" s="605"/>
      <c r="BJ25" s="605"/>
      <c r="BK25" s="592"/>
      <c r="BL25" s="196"/>
      <c r="BM25" s="608"/>
      <c r="BN25" s="609"/>
      <c r="BO25" s="609"/>
      <c r="BP25" s="609"/>
      <c r="BQ25" s="609"/>
      <c r="BR25" s="609"/>
      <c r="BS25" s="609"/>
      <c r="BT25" s="614"/>
      <c r="BU25" s="635"/>
      <c r="BV25" s="583"/>
      <c r="BW25" s="583"/>
      <c r="BX25" s="583"/>
      <c r="BY25" s="583"/>
      <c r="BZ25" s="583"/>
      <c r="CA25" s="583"/>
      <c r="CB25" s="583"/>
      <c r="CC25" s="583"/>
      <c r="CD25" s="633"/>
      <c r="CE25" s="633"/>
      <c r="CF25" s="633"/>
      <c r="CG25" s="633"/>
      <c r="CH25" s="633"/>
      <c r="CI25" s="633"/>
      <c r="CJ25" s="633"/>
      <c r="CK25" s="634"/>
      <c r="CL25" s="418" t="s">
        <v>61</v>
      </c>
      <c r="CM25" s="418"/>
      <c r="CN25" s="70"/>
      <c r="CO25" s="170"/>
    </row>
    <row r="26" spans="1:93" ht="11.25" customHeight="1" x14ac:dyDescent="0.15">
      <c r="A26" s="22"/>
      <c r="B26" s="593"/>
      <c r="C26" s="594"/>
      <c r="D26" s="594"/>
      <c r="E26" s="594"/>
      <c r="F26" s="594"/>
      <c r="G26" s="594"/>
      <c r="H26" s="594"/>
      <c r="I26" s="594"/>
      <c r="J26" s="594"/>
      <c r="K26" s="594"/>
      <c r="L26" s="594"/>
      <c r="M26" s="594"/>
      <c r="N26" s="594"/>
      <c r="O26" s="594"/>
      <c r="P26" s="594"/>
      <c r="Q26" s="594"/>
      <c r="R26" s="594"/>
      <c r="S26" s="594"/>
      <c r="T26" s="594"/>
      <c r="U26" s="594"/>
      <c r="V26" s="594"/>
      <c r="W26" s="594"/>
      <c r="X26" s="594"/>
      <c r="Y26" s="461"/>
      <c r="Z26" s="461"/>
      <c r="AA26" s="461"/>
      <c r="AB26" s="461"/>
      <c r="AC26" s="461"/>
      <c r="AD26" s="461"/>
      <c r="AE26" s="461"/>
      <c r="AF26" s="461"/>
      <c r="AG26" s="461"/>
      <c r="AH26" s="461"/>
      <c r="AI26" s="461"/>
      <c r="AJ26" s="461"/>
      <c r="AK26" s="461"/>
      <c r="AL26" s="461"/>
      <c r="AM26" s="461"/>
      <c r="AN26" s="461"/>
      <c r="AO26" s="461"/>
      <c r="AP26" s="461"/>
      <c r="AQ26" s="461"/>
      <c r="AR26" s="461"/>
      <c r="AS26" s="599"/>
      <c r="AT26" s="599"/>
      <c r="AU26" s="599"/>
      <c r="AV26" s="599"/>
      <c r="AW26" s="599"/>
      <c r="AX26" s="599"/>
      <c r="AY26" s="599"/>
      <c r="AZ26" s="599"/>
      <c r="BA26" s="600"/>
      <c r="BB26" s="601"/>
      <c r="BC26" s="601"/>
      <c r="BD26" s="601"/>
      <c r="BE26" s="601"/>
      <c r="BF26" s="601"/>
      <c r="BG26" s="601"/>
      <c r="BH26" s="601"/>
      <c r="BI26" s="601"/>
      <c r="BJ26" s="601"/>
      <c r="BK26" s="590" t="s">
        <v>61</v>
      </c>
      <c r="BL26" s="196"/>
      <c r="BM26" s="610"/>
      <c r="BN26" s="611"/>
      <c r="BO26" s="611"/>
      <c r="BP26" s="611"/>
      <c r="BQ26" s="611"/>
      <c r="BR26" s="611"/>
      <c r="BS26" s="611"/>
      <c r="BT26" s="615"/>
      <c r="BU26" s="635"/>
      <c r="BV26" s="583"/>
      <c r="BW26" s="583"/>
      <c r="BX26" s="583"/>
      <c r="BY26" s="583"/>
      <c r="BZ26" s="583"/>
      <c r="CA26" s="583"/>
      <c r="CB26" s="583"/>
      <c r="CC26" s="583"/>
      <c r="CD26" s="633"/>
      <c r="CE26" s="633"/>
      <c r="CF26" s="633"/>
      <c r="CG26" s="633"/>
      <c r="CH26" s="633"/>
      <c r="CI26" s="633"/>
      <c r="CJ26" s="633"/>
      <c r="CK26" s="634"/>
      <c r="CL26" s="418"/>
      <c r="CM26" s="418"/>
      <c r="CN26" s="170"/>
      <c r="CO26" s="170"/>
    </row>
    <row r="27" spans="1:93" ht="11.25" customHeight="1" x14ac:dyDescent="0.15">
      <c r="A27" s="22"/>
      <c r="B27" s="595"/>
      <c r="C27" s="596"/>
      <c r="D27" s="596"/>
      <c r="E27" s="596"/>
      <c r="F27" s="596"/>
      <c r="G27" s="596"/>
      <c r="H27" s="596"/>
      <c r="I27" s="596"/>
      <c r="J27" s="596"/>
      <c r="K27" s="596"/>
      <c r="L27" s="596"/>
      <c r="M27" s="596"/>
      <c r="N27" s="596"/>
      <c r="O27" s="596"/>
      <c r="P27" s="596"/>
      <c r="Q27" s="596"/>
      <c r="R27" s="596"/>
      <c r="S27" s="596"/>
      <c r="T27" s="596"/>
      <c r="U27" s="596"/>
      <c r="V27" s="596"/>
      <c r="W27" s="596"/>
      <c r="X27" s="596"/>
      <c r="Y27" s="461"/>
      <c r="Z27" s="461"/>
      <c r="AA27" s="461"/>
      <c r="AB27" s="461"/>
      <c r="AC27" s="461"/>
      <c r="AD27" s="461"/>
      <c r="AE27" s="461"/>
      <c r="AF27" s="461"/>
      <c r="AG27" s="461"/>
      <c r="AH27" s="461"/>
      <c r="AI27" s="461"/>
      <c r="AJ27" s="461"/>
      <c r="AK27" s="461"/>
      <c r="AL27" s="461"/>
      <c r="AM27" s="461"/>
      <c r="AN27" s="461"/>
      <c r="AO27" s="461"/>
      <c r="AP27" s="461"/>
      <c r="AQ27" s="461"/>
      <c r="AR27" s="461"/>
      <c r="AS27" s="599"/>
      <c r="AT27" s="599"/>
      <c r="AU27" s="599"/>
      <c r="AV27" s="599"/>
      <c r="AW27" s="599"/>
      <c r="AX27" s="599"/>
      <c r="AY27" s="599"/>
      <c r="AZ27" s="599"/>
      <c r="BA27" s="602"/>
      <c r="BB27" s="603"/>
      <c r="BC27" s="603"/>
      <c r="BD27" s="603"/>
      <c r="BE27" s="603"/>
      <c r="BF27" s="603"/>
      <c r="BG27" s="603"/>
      <c r="BH27" s="603"/>
      <c r="BI27" s="603"/>
      <c r="BJ27" s="603"/>
      <c r="BK27" s="591"/>
      <c r="BL27" s="196"/>
      <c r="BM27" s="606" t="s">
        <v>678</v>
      </c>
      <c r="BN27" s="607"/>
      <c r="BO27" s="607"/>
      <c r="BP27" s="607"/>
      <c r="BQ27" s="607"/>
      <c r="BR27" s="607"/>
      <c r="BS27" s="607"/>
      <c r="BT27" s="613"/>
      <c r="BU27" s="616"/>
      <c r="BV27" s="617"/>
      <c r="BW27" s="617"/>
      <c r="BX27" s="617"/>
      <c r="BY27" s="617"/>
      <c r="BZ27" s="617"/>
      <c r="CA27" s="617"/>
      <c r="CB27" s="617"/>
      <c r="CC27" s="618"/>
      <c r="CD27" s="676"/>
      <c r="CE27" s="676"/>
      <c r="CF27" s="676"/>
      <c r="CG27" s="676"/>
      <c r="CH27" s="676"/>
      <c r="CI27" s="676"/>
      <c r="CJ27" s="676"/>
      <c r="CK27" s="676"/>
      <c r="CL27" s="170"/>
      <c r="CM27" s="170"/>
      <c r="CN27" s="170"/>
      <c r="CO27" s="170"/>
    </row>
    <row r="28" spans="1:93" ht="11.25" customHeight="1" x14ac:dyDescent="0.15">
      <c r="A28" s="22"/>
      <c r="B28" s="597"/>
      <c r="C28" s="598"/>
      <c r="D28" s="598"/>
      <c r="E28" s="598"/>
      <c r="F28" s="598"/>
      <c r="G28" s="598"/>
      <c r="H28" s="598"/>
      <c r="I28" s="598"/>
      <c r="J28" s="598"/>
      <c r="K28" s="598"/>
      <c r="L28" s="598"/>
      <c r="M28" s="598"/>
      <c r="N28" s="598"/>
      <c r="O28" s="598"/>
      <c r="P28" s="598"/>
      <c r="Q28" s="598"/>
      <c r="R28" s="598"/>
      <c r="S28" s="598"/>
      <c r="T28" s="598"/>
      <c r="U28" s="598"/>
      <c r="V28" s="598"/>
      <c r="W28" s="598"/>
      <c r="X28" s="598"/>
      <c r="Y28" s="461"/>
      <c r="Z28" s="461"/>
      <c r="AA28" s="461"/>
      <c r="AB28" s="461"/>
      <c r="AC28" s="461"/>
      <c r="AD28" s="461"/>
      <c r="AE28" s="461"/>
      <c r="AF28" s="461"/>
      <c r="AG28" s="461"/>
      <c r="AH28" s="461"/>
      <c r="AI28" s="461"/>
      <c r="AJ28" s="461"/>
      <c r="AK28" s="461"/>
      <c r="AL28" s="461"/>
      <c r="AM28" s="461"/>
      <c r="AN28" s="461"/>
      <c r="AO28" s="461"/>
      <c r="AP28" s="461"/>
      <c r="AQ28" s="461"/>
      <c r="AR28" s="461"/>
      <c r="AS28" s="599"/>
      <c r="AT28" s="599"/>
      <c r="AU28" s="599"/>
      <c r="AV28" s="599"/>
      <c r="AW28" s="599"/>
      <c r="AX28" s="599"/>
      <c r="AY28" s="599"/>
      <c r="AZ28" s="599"/>
      <c r="BA28" s="604"/>
      <c r="BB28" s="605"/>
      <c r="BC28" s="605"/>
      <c r="BD28" s="605"/>
      <c r="BE28" s="605"/>
      <c r="BF28" s="605"/>
      <c r="BG28" s="605"/>
      <c r="BH28" s="605"/>
      <c r="BI28" s="605"/>
      <c r="BJ28" s="605"/>
      <c r="BK28" s="592"/>
      <c r="BL28" s="196"/>
      <c r="BM28" s="608"/>
      <c r="BN28" s="609"/>
      <c r="BO28" s="609"/>
      <c r="BP28" s="609"/>
      <c r="BQ28" s="609"/>
      <c r="BR28" s="609"/>
      <c r="BS28" s="609"/>
      <c r="BT28" s="614"/>
      <c r="BU28" s="619"/>
      <c r="BV28" s="620"/>
      <c r="BW28" s="620"/>
      <c r="BX28" s="620"/>
      <c r="BY28" s="620"/>
      <c r="BZ28" s="620"/>
      <c r="CA28" s="620"/>
      <c r="CB28" s="620"/>
      <c r="CC28" s="621"/>
      <c r="CD28" s="676"/>
      <c r="CE28" s="676"/>
      <c r="CF28" s="676"/>
      <c r="CG28" s="676"/>
      <c r="CH28" s="676"/>
      <c r="CI28" s="676"/>
      <c r="CJ28" s="676"/>
      <c r="CK28" s="676"/>
      <c r="CL28" s="418" t="s">
        <v>61</v>
      </c>
      <c r="CM28" s="418"/>
      <c r="CN28" s="170"/>
      <c r="CO28" s="170"/>
    </row>
    <row r="29" spans="1:93" ht="11.25" customHeight="1" x14ac:dyDescent="0.15">
      <c r="A29" s="22"/>
      <c r="B29" s="593"/>
      <c r="C29" s="594"/>
      <c r="D29" s="594"/>
      <c r="E29" s="594"/>
      <c r="F29" s="594"/>
      <c r="G29" s="594"/>
      <c r="H29" s="594"/>
      <c r="I29" s="594"/>
      <c r="J29" s="594"/>
      <c r="K29" s="594"/>
      <c r="L29" s="594"/>
      <c r="M29" s="594"/>
      <c r="N29" s="594"/>
      <c r="O29" s="594"/>
      <c r="P29" s="594"/>
      <c r="Q29" s="594"/>
      <c r="R29" s="594"/>
      <c r="S29" s="594"/>
      <c r="T29" s="594"/>
      <c r="U29" s="594"/>
      <c r="V29" s="594"/>
      <c r="W29" s="594"/>
      <c r="X29" s="594"/>
      <c r="Y29" s="461"/>
      <c r="Z29" s="461"/>
      <c r="AA29" s="461"/>
      <c r="AB29" s="461"/>
      <c r="AC29" s="461"/>
      <c r="AD29" s="461"/>
      <c r="AE29" s="461"/>
      <c r="AF29" s="461"/>
      <c r="AG29" s="461"/>
      <c r="AH29" s="461"/>
      <c r="AI29" s="461"/>
      <c r="AJ29" s="461"/>
      <c r="AK29" s="461"/>
      <c r="AL29" s="461"/>
      <c r="AM29" s="461"/>
      <c r="AN29" s="461"/>
      <c r="AO29" s="461"/>
      <c r="AP29" s="461"/>
      <c r="AQ29" s="461"/>
      <c r="AR29" s="461"/>
      <c r="AS29" s="599"/>
      <c r="AT29" s="599"/>
      <c r="AU29" s="599"/>
      <c r="AV29" s="599"/>
      <c r="AW29" s="599"/>
      <c r="AX29" s="599"/>
      <c r="AY29" s="599"/>
      <c r="AZ29" s="599"/>
      <c r="BA29" s="600"/>
      <c r="BB29" s="601"/>
      <c r="BC29" s="601"/>
      <c r="BD29" s="601"/>
      <c r="BE29" s="601"/>
      <c r="BF29" s="601"/>
      <c r="BG29" s="601"/>
      <c r="BH29" s="601"/>
      <c r="BI29" s="601"/>
      <c r="BJ29" s="601"/>
      <c r="BK29" s="590" t="s">
        <v>61</v>
      </c>
      <c r="BL29" s="196"/>
      <c r="BM29" s="610"/>
      <c r="BN29" s="611"/>
      <c r="BO29" s="611"/>
      <c r="BP29" s="611"/>
      <c r="BQ29" s="611"/>
      <c r="BR29" s="611"/>
      <c r="BS29" s="611"/>
      <c r="BT29" s="615"/>
      <c r="BU29" s="622"/>
      <c r="BV29" s="623"/>
      <c r="BW29" s="623"/>
      <c r="BX29" s="623"/>
      <c r="BY29" s="623"/>
      <c r="BZ29" s="623"/>
      <c r="CA29" s="623"/>
      <c r="CB29" s="623"/>
      <c r="CC29" s="624"/>
      <c r="CD29" s="676"/>
      <c r="CE29" s="676"/>
      <c r="CF29" s="676"/>
      <c r="CG29" s="676"/>
      <c r="CH29" s="676"/>
      <c r="CI29" s="676"/>
      <c r="CJ29" s="676"/>
      <c r="CK29" s="676"/>
      <c r="CL29" s="418"/>
      <c r="CM29" s="418"/>
      <c r="CN29" s="170"/>
      <c r="CO29" s="170"/>
    </row>
    <row r="30" spans="1:93" ht="11.25" customHeight="1" x14ac:dyDescent="0.15">
      <c r="A30" s="22"/>
      <c r="B30" s="595"/>
      <c r="C30" s="596"/>
      <c r="D30" s="596"/>
      <c r="E30" s="596"/>
      <c r="F30" s="596"/>
      <c r="G30" s="596"/>
      <c r="H30" s="596"/>
      <c r="I30" s="596"/>
      <c r="J30" s="596"/>
      <c r="K30" s="596"/>
      <c r="L30" s="596"/>
      <c r="M30" s="596"/>
      <c r="N30" s="596"/>
      <c r="O30" s="596"/>
      <c r="P30" s="596"/>
      <c r="Q30" s="596"/>
      <c r="R30" s="596"/>
      <c r="S30" s="596"/>
      <c r="T30" s="596"/>
      <c r="U30" s="596"/>
      <c r="V30" s="596"/>
      <c r="W30" s="596"/>
      <c r="X30" s="596"/>
      <c r="Y30" s="461"/>
      <c r="Z30" s="461"/>
      <c r="AA30" s="461"/>
      <c r="AB30" s="461"/>
      <c r="AC30" s="461"/>
      <c r="AD30" s="461"/>
      <c r="AE30" s="461"/>
      <c r="AF30" s="461"/>
      <c r="AG30" s="461"/>
      <c r="AH30" s="461"/>
      <c r="AI30" s="461"/>
      <c r="AJ30" s="461"/>
      <c r="AK30" s="461"/>
      <c r="AL30" s="461"/>
      <c r="AM30" s="461"/>
      <c r="AN30" s="461"/>
      <c r="AO30" s="461"/>
      <c r="AP30" s="461"/>
      <c r="AQ30" s="461"/>
      <c r="AR30" s="461"/>
      <c r="AS30" s="599"/>
      <c r="AT30" s="599"/>
      <c r="AU30" s="599"/>
      <c r="AV30" s="599"/>
      <c r="AW30" s="599"/>
      <c r="AX30" s="599"/>
      <c r="AY30" s="599"/>
      <c r="AZ30" s="599"/>
      <c r="BA30" s="602"/>
      <c r="BB30" s="603"/>
      <c r="BC30" s="603"/>
      <c r="BD30" s="603"/>
      <c r="BE30" s="603"/>
      <c r="BF30" s="603"/>
      <c r="BG30" s="603"/>
      <c r="BH30" s="603"/>
      <c r="BI30" s="603"/>
      <c r="BJ30" s="603"/>
      <c r="BK30" s="591"/>
      <c r="BL30" s="196"/>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row>
    <row r="31" spans="1:93" ht="11.25" customHeight="1" x14ac:dyDescent="0.15">
      <c r="A31" s="22"/>
      <c r="B31" s="597"/>
      <c r="C31" s="598"/>
      <c r="D31" s="598"/>
      <c r="E31" s="598"/>
      <c r="F31" s="598"/>
      <c r="G31" s="598"/>
      <c r="H31" s="598"/>
      <c r="I31" s="598"/>
      <c r="J31" s="598"/>
      <c r="K31" s="598"/>
      <c r="L31" s="598"/>
      <c r="M31" s="598"/>
      <c r="N31" s="598"/>
      <c r="O31" s="598"/>
      <c r="P31" s="598"/>
      <c r="Q31" s="598"/>
      <c r="R31" s="598"/>
      <c r="S31" s="598"/>
      <c r="T31" s="598"/>
      <c r="U31" s="598"/>
      <c r="V31" s="598"/>
      <c r="W31" s="598"/>
      <c r="X31" s="598"/>
      <c r="Y31" s="461"/>
      <c r="Z31" s="461"/>
      <c r="AA31" s="461"/>
      <c r="AB31" s="461"/>
      <c r="AC31" s="461"/>
      <c r="AD31" s="461"/>
      <c r="AE31" s="461"/>
      <c r="AF31" s="461"/>
      <c r="AG31" s="461"/>
      <c r="AH31" s="461"/>
      <c r="AI31" s="461"/>
      <c r="AJ31" s="461"/>
      <c r="AK31" s="461"/>
      <c r="AL31" s="461"/>
      <c r="AM31" s="461"/>
      <c r="AN31" s="461"/>
      <c r="AO31" s="461"/>
      <c r="AP31" s="461"/>
      <c r="AQ31" s="461"/>
      <c r="AR31" s="461"/>
      <c r="AS31" s="599"/>
      <c r="AT31" s="599"/>
      <c r="AU31" s="599"/>
      <c r="AV31" s="599"/>
      <c r="AW31" s="599"/>
      <c r="AX31" s="599"/>
      <c r="AY31" s="599"/>
      <c r="AZ31" s="599"/>
      <c r="BA31" s="604"/>
      <c r="BB31" s="605"/>
      <c r="BC31" s="605"/>
      <c r="BD31" s="605"/>
      <c r="BE31" s="605"/>
      <c r="BF31" s="605"/>
      <c r="BG31" s="605"/>
      <c r="BH31" s="605"/>
      <c r="BI31" s="605"/>
      <c r="BJ31" s="605"/>
      <c r="BK31" s="592"/>
      <c r="BL31" s="196"/>
      <c r="BM31" s="606" t="s">
        <v>672</v>
      </c>
      <c r="BN31" s="607"/>
      <c r="BO31" s="607"/>
      <c r="BP31" s="607"/>
      <c r="BQ31" s="607"/>
      <c r="BR31" s="607"/>
      <c r="BS31" s="607"/>
      <c r="BT31" s="607"/>
      <c r="BU31" s="607"/>
      <c r="BV31" s="607"/>
      <c r="BW31" s="607"/>
      <c r="BX31" s="607"/>
      <c r="BY31" s="607"/>
      <c r="BZ31" s="607"/>
      <c r="CA31" s="607"/>
      <c r="CB31" s="607"/>
      <c r="CC31" s="607"/>
      <c r="CD31" s="612"/>
      <c r="CE31" s="612"/>
      <c r="CF31" s="612"/>
      <c r="CG31" s="612"/>
      <c r="CH31" s="612"/>
      <c r="CI31" s="612"/>
      <c r="CJ31" s="612"/>
      <c r="CK31" s="612"/>
      <c r="CL31" s="170"/>
      <c r="CM31" s="170"/>
      <c r="CN31" s="170"/>
      <c r="CO31" s="170"/>
    </row>
    <row r="32" spans="1:93" ht="11.25" customHeight="1" x14ac:dyDescent="0.15">
      <c r="A32" s="22"/>
      <c r="B32" s="593"/>
      <c r="C32" s="594"/>
      <c r="D32" s="594"/>
      <c r="E32" s="594"/>
      <c r="F32" s="594"/>
      <c r="G32" s="594"/>
      <c r="H32" s="594"/>
      <c r="I32" s="594"/>
      <c r="J32" s="594"/>
      <c r="K32" s="594"/>
      <c r="L32" s="594"/>
      <c r="M32" s="594"/>
      <c r="N32" s="594"/>
      <c r="O32" s="594"/>
      <c r="P32" s="594"/>
      <c r="Q32" s="594"/>
      <c r="R32" s="594"/>
      <c r="S32" s="594"/>
      <c r="T32" s="594"/>
      <c r="U32" s="594"/>
      <c r="V32" s="594"/>
      <c r="W32" s="594"/>
      <c r="X32" s="594"/>
      <c r="Y32" s="461"/>
      <c r="Z32" s="461"/>
      <c r="AA32" s="461"/>
      <c r="AB32" s="461"/>
      <c r="AC32" s="461"/>
      <c r="AD32" s="461"/>
      <c r="AE32" s="461"/>
      <c r="AF32" s="461"/>
      <c r="AG32" s="461"/>
      <c r="AH32" s="461"/>
      <c r="AI32" s="461"/>
      <c r="AJ32" s="461"/>
      <c r="AK32" s="461"/>
      <c r="AL32" s="461"/>
      <c r="AM32" s="461"/>
      <c r="AN32" s="461"/>
      <c r="AO32" s="461"/>
      <c r="AP32" s="461"/>
      <c r="AQ32" s="461"/>
      <c r="AR32" s="461"/>
      <c r="AS32" s="599"/>
      <c r="AT32" s="599"/>
      <c r="AU32" s="599"/>
      <c r="AV32" s="599"/>
      <c r="AW32" s="599"/>
      <c r="AX32" s="599"/>
      <c r="AY32" s="599"/>
      <c r="AZ32" s="599"/>
      <c r="BA32" s="600"/>
      <c r="BB32" s="601"/>
      <c r="BC32" s="601"/>
      <c r="BD32" s="601"/>
      <c r="BE32" s="601"/>
      <c r="BF32" s="601"/>
      <c r="BG32" s="601"/>
      <c r="BH32" s="601"/>
      <c r="BI32" s="601"/>
      <c r="BJ32" s="601"/>
      <c r="BK32" s="590" t="s">
        <v>61</v>
      </c>
      <c r="BL32" s="196"/>
      <c r="BM32" s="608"/>
      <c r="BN32" s="609"/>
      <c r="BO32" s="609"/>
      <c r="BP32" s="609"/>
      <c r="BQ32" s="609"/>
      <c r="BR32" s="609"/>
      <c r="BS32" s="609"/>
      <c r="BT32" s="609"/>
      <c r="BU32" s="609"/>
      <c r="BV32" s="609"/>
      <c r="BW32" s="609"/>
      <c r="BX32" s="609"/>
      <c r="BY32" s="609"/>
      <c r="BZ32" s="609"/>
      <c r="CA32" s="609"/>
      <c r="CB32" s="609"/>
      <c r="CC32" s="609"/>
      <c r="CD32" s="612"/>
      <c r="CE32" s="612"/>
      <c r="CF32" s="612"/>
      <c r="CG32" s="612"/>
      <c r="CH32" s="612"/>
      <c r="CI32" s="612"/>
      <c r="CJ32" s="612"/>
      <c r="CK32" s="612"/>
      <c r="CL32" s="418" t="s">
        <v>280</v>
      </c>
      <c r="CM32" s="418"/>
      <c r="CN32" s="170"/>
      <c r="CO32" s="170"/>
    </row>
    <row r="33" spans="1:93" ht="11.25" customHeight="1" x14ac:dyDescent="0.15">
      <c r="A33" s="22"/>
      <c r="B33" s="595"/>
      <c r="C33" s="596"/>
      <c r="D33" s="596"/>
      <c r="E33" s="596"/>
      <c r="F33" s="596"/>
      <c r="G33" s="596"/>
      <c r="H33" s="596"/>
      <c r="I33" s="596"/>
      <c r="J33" s="596"/>
      <c r="K33" s="596"/>
      <c r="L33" s="596"/>
      <c r="M33" s="596"/>
      <c r="N33" s="596"/>
      <c r="O33" s="596"/>
      <c r="P33" s="596"/>
      <c r="Q33" s="596"/>
      <c r="R33" s="596"/>
      <c r="S33" s="596"/>
      <c r="T33" s="596"/>
      <c r="U33" s="596"/>
      <c r="V33" s="596"/>
      <c r="W33" s="596"/>
      <c r="X33" s="596"/>
      <c r="Y33" s="461"/>
      <c r="Z33" s="461"/>
      <c r="AA33" s="461"/>
      <c r="AB33" s="461"/>
      <c r="AC33" s="461"/>
      <c r="AD33" s="461"/>
      <c r="AE33" s="461"/>
      <c r="AF33" s="461"/>
      <c r="AG33" s="461"/>
      <c r="AH33" s="461"/>
      <c r="AI33" s="461"/>
      <c r="AJ33" s="461"/>
      <c r="AK33" s="461"/>
      <c r="AL33" s="461"/>
      <c r="AM33" s="461"/>
      <c r="AN33" s="461"/>
      <c r="AO33" s="461"/>
      <c r="AP33" s="461"/>
      <c r="AQ33" s="461"/>
      <c r="AR33" s="461"/>
      <c r="AS33" s="599"/>
      <c r="AT33" s="599"/>
      <c r="AU33" s="599"/>
      <c r="AV33" s="599"/>
      <c r="AW33" s="599"/>
      <c r="AX33" s="599"/>
      <c r="AY33" s="599"/>
      <c r="AZ33" s="599"/>
      <c r="BA33" s="602"/>
      <c r="BB33" s="603"/>
      <c r="BC33" s="603"/>
      <c r="BD33" s="603"/>
      <c r="BE33" s="603"/>
      <c r="BF33" s="603"/>
      <c r="BG33" s="603"/>
      <c r="BH33" s="603"/>
      <c r="BI33" s="603"/>
      <c r="BJ33" s="603"/>
      <c r="BK33" s="591"/>
      <c r="BL33" s="196"/>
      <c r="BM33" s="610"/>
      <c r="BN33" s="611"/>
      <c r="BO33" s="611"/>
      <c r="BP33" s="611"/>
      <c r="BQ33" s="611"/>
      <c r="BR33" s="611"/>
      <c r="BS33" s="611"/>
      <c r="BT33" s="611"/>
      <c r="BU33" s="611"/>
      <c r="BV33" s="611"/>
      <c r="BW33" s="611"/>
      <c r="BX33" s="611"/>
      <c r="BY33" s="611"/>
      <c r="BZ33" s="611"/>
      <c r="CA33" s="611"/>
      <c r="CB33" s="611"/>
      <c r="CC33" s="611"/>
      <c r="CD33" s="612"/>
      <c r="CE33" s="612"/>
      <c r="CF33" s="612"/>
      <c r="CG33" s="612"/>
      <c r="CH33" s="612"/>
      <c r="CI33" s="612"/>
      <c r="CJ33" s="612"/>
      <c r="CK33" s="612"/>
      <c r="CL33" s="418"/>
      <c r="CM33" s="418"/>
      <c r="CN33" s="170"/>
      <c r="CO33" s="170"/>
    </row>
    <row r="34" spans="1:93" ht="11.25" customHeight="1" x14ac:dyDescent="0.15">
      <c r="A34" s="22"/>
      <c r="B34" s="597"/>
      <c r="C34" s="598"/>
      <c r="D34" s="598"/>
      <c r="E34" s="598"/>
      <c r="F34" s="598"/>
      <c r="G34" s="598"/>
      <c r="H34" s="598"/>
      <c r="I34" s="598"/>
      <c r="J34" s="598"/>
      <c r="K34" s="598"/>
      <c r="L34" s="598"/>
      <c r="M34" s="598"/>
      <c r="N34" s="598"/>
      <c r="O34" s="598"/>
      <c r="P34" s="598"/>
      <c r="Q34" s="598"/>
      <c r="R34" s="598"/>
      <c r="S34" s="598"/>
      <c r="T34" s="598"/>
      <c r="U34" s="598"/>
      <c r="V34" s="598"/>
      <c r="W34" s="598"/>
      <c r="X34" s="598"/>
      <c r="Y34" s="461"/>
      <c r="Z34" s="461"/>
      <c r="AA34" s="461"/>
      <c r="AB34" s="461"/>
      <c r="AC34" s="461"/>
      <c r="AD34" s="461"/>
      <c r="AE34" s="461"/>
      <c r="AF34" s="461"/>
      <c r="AG34" s="461"/>
      <c r="AH34" s="461"/>
      <c r="AI34" s="461"/>
      <c r="AJ34" s="461"/>
      <c r="AK34" s="461"/>
      <c r="AL34" s="461"/>
      <c r="AM34" s="461"/>
      <c r="AN34" s="461"/>
      <c r="AO34" s="461"/>
      <c r="AP34" s="461"/>
      <c r="AQ34" s="461"/>
      <c r="AR34" s="461"/>
      <c r="AS34" s="599"/>
      <c r="AT34" s="599"/>
      <c r="AU34" s="599"/>
      <c r="AV34" s="599"/>
      <c r="AW34" s="599"/>
      <c r="AX34" s="599"/>
      <c r="AY34" s="599"/>
      <c r="AZ34" s="599"/>
      <c r="BA34" s="604"/>
      <c r="BB34" s="605"/>
      <c r="BC34" s="605"/>
      <c r="BD34" s="605"/>
      <c r="BE34" s="605"/>
      <c r="BF34" s="605"/>
      <c r="BG34" s="605"/>
      <c r="BH34" s="605"/>
      <c r="BI34" s="605"/>
      <c r="BJ34" s="605"/>
      <c r="BK34" s="592"/>
      <c r="BL34" s="196"/>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22"/>
    </row>
    <row r="35" spans="1:93" ht="11.25" customHeight="1" x14ac:dyDescent="0.15">
      <c r="A35" s="22"/>
      <c r="B35" s="593"/>
      <c r="C35" s="594"/>
      <c r="D35" s="594"/>
      <c r="E35" s="594"/>
      <c r="F35" s="594"/>
      <c r="G35" s="594"/>
      <c r="H35" s="594"/>
      <c r="I35" s="594"/>
      <c r="J35" s="594"/>
      <c r="K35" s="594"/>
      <c r="L35" s="594"/>
      <c r="M35" s="594"/>
      <c r="N35" s="594"/>
      <c r="O35" s="594"/>
      <c r="P35" s="594"/>
      <c r="Q35" s="594"/>
      <c r="R35" s="594"/>
      <c r="S35" s="594"/>
      <c r="T35" s="594"/>
      <c r="U35" s="594"/>
      <c r="V35" s="594"/>
      <c r="W35" s="594"/>
      <c r="X35" s="594"/>
      <c r="Y35" s="461"/>
      <c r="Z35" s="461"/>
      <c r="AA35" s="461"/>
      <c r="AB35" s="461"/>
      <c r="AC35" s="461"/>
      <c r="AD35" s="461"/>
      <c r="AE35" s="461"/>
      <c r="AF35" s="461"/>
      <c r="AG35" s="461"/>
      <c r="AH35" s="461"/>
      <c r="AI35" s="461"/>
      <c r="AJ35" s="461"/>
      <c r="AK35" s="461"/>
      <c r="AL35" s="461"/>
      <c r="AM35" s="461"/>
      <c r="AN35" s="461"/>
      <c r="AO35" s="461"/>
      <c r="AP35" s="461"/>
      <c r="AQ35" s="461"/>
      <c r="AR35" s="461"/>
      <c r="AS35" s="599"/>
      <c r="AT35" s="599"/>
      <c r="AU35" s="599"/>
      <c r="AV35" s="599"/>
      <c r="AW35" s="599"/>
      <c r="AX35" s="599"/>
      <c r="AY35" s="599"/>
      <c r="AZ35" s="599"/>
      <c r="BA35" s="600"/>
      <c r="BB35" s="601"/>
      <c r="BC35" s="601"/>
      <c r="BD35" s="601"/>
      <c r="BE35" s="601"/>
      <c r="BF35" s="601"/>
      <c r="BG35" s="601"/>
      <c r="BH35" s="601"/>
      <c r="BI35" s="601"/>
      <c r="BJ35" s="601"/>
      <c r="BK35" s="590" t="s">
        <v>61</v>
      </c>
      <c r="BL35" s="196"/>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22"/>
    </row>
    <row r="36" spans="1:93" ht="11.25" customHeight="1" x14ac:dyDescent="0.15">
      <c r="A36" s="22"/>
      <c r="B36" s="595"/>
      <c r="C36" s="596"/>
      <c r="D36" s="596"/>
      <c r="E36" s="596"/>
      <c r="F36" s="596"/>
      <c r="G36" s="596"/>
      <c r="H36" s="596"/>
      <c r="I36" s="596"/>
      <c r="J36" s="596"/>
      <c r="K36" s="596"/>
      <c r="L36" s="596"/>
      <c r="M36" s="596"/>
      <c r="N36" s="596"/>
      <c r="O36" s="596"/>
      <c r="P36" s="596"/>
      <c r="Q36" s="596"/>
      <c r="R36" s="596"/>
      <c r="S36" s="596"/>
      <c r="T36" s="596"/>
      <c r="U36" s="596"/>
      <c r="V36" s="596"/>
      <c r="W36" s="596"/>
      <c r="X36" s="596"/>
      <c r="Y36" s="461"/>
      <c r="Z36" s="461"/>
      <c r="AA36" s="461"/>
      <c r="AB36" s="461"/>
      <c r="AC36" s="461"/>
      <c r="AD36" s="461"/>
      <c r="AE36" s="461"/>
      <c r="AF36" s="461"/>
      <c r="AG36" s="461"/>
      <c r="AH36" s="461"/>
      <c r="AI36" s="461"/>
      <c r="AJ36" s="461"/>
      <c r="AK36" s="461"/>
      <c r="AL36" s="461"/>
      <c r="AM36" s="461"/>
      <c r="AN36" s="461"/>
      <c r="AO36" s="461"/>
      <c r="AP36" s="461"/>
      <c r="AQ36" s="461"/>
      <c r="AR36" s="461"/>
      <c r="AS36" s="599"/>
      <c r="AT36" s="599"/>
      <c r="AU36" s="599"/>
      <c r="AV36" s="599"/>
      <c r="AW36" s="599"/>
      <c r="AX36" s="599"/>
      <c r="AY36" s="599"/>
      <c r="AZ36" s="599"/>
      <c r="BA36" s="602"/>
      <c r="BB36" s="603"/>
      <c r="BC36" s="603"/>
      <c r="BD36" s="603"/>
      <c r="BE36" s="603"/>
      <c r="BF36" s="603"/>
      <c r="BG36" s="603"/>
      <c r="BH36" s="603"/>
      <c r="BI36" s="603"/>
      <c r="BJ36" s="603"/>
      <c r="BK36" s="591"/>
      <c r="BL36" s="196"/>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22"/>
    </row>
    <row r="37" spans="1:93" ht="11.25" customHeight="1" x14ac:dyDescent="0.15">
      <c r="A37" s="22"/>
      <c r="B37" s="597"/>
      <c r="C37" s="598"/>
      <c r="D37" s="598"/>
      <c r="E37" s="598"/>
      <c r="F37" s="598"/>
      <c r="G37" s="598"/>
      <c r="H37" s="598"/>
      <c r="I37" s="598"/>
      <c r="J37" s="598"/>
      <c r="K37" s="598"/>
      <c r="L37" s="598"/>
      <c r="M37" s="598"/>
      <c r="N37" s="598"/>
      <c r="O37" s="598"/>
      <c r="P37" s="598"/>
      <c r="Q37" s="598"/>
      <c r="R37" s="598"/>
      <c r="S37" s="598"/>
      <c r="T37" s="598"/>
      <c r="U37" s="598"/>
      <c r="V37" s="598"/>
      <c r="W37" s="598"/>
      <c r="X37" s="598"/>
      <c r="Y37" s="461"/>
      <c r="Z37" s="461"/>
      <c r="AA37" s="461"/>
      <c r="AB37" s="461"/>
      <c r="AC37" s="461"/>
      <c r="AD37" s="461"/>
      <c r="AE37" s="461"/>
      <c r="AF37" s="461"/>
      <c r="AG37" s="461"/>
      <c r="AH37" s="461"/>
      <c r="AI37" s="461"/>
      <c r="AJ37" s="461"/>
      <c r="AK37" s="461"/>
      <c r="AL37" s="461"/>
      <c r="AM37" s="461"/>
      <c r="AN37" s="461"/>
      <c r="AO37" s="461"/>
      <c r="AP37" s="461"/>
      <c r="AQ37" s="461"/>
      <c r="AR37" s="461"/>
      <c r="AS37" s="599"/>
      <c r="AT37" s="599"/>
      <c r="AU37" s="599"/>
      <c r="AV37" s="599"/>
      <c r="AW37" s="599"/>
      <c r="AX37" s="599"/>
      <c r="AY37" s="599"/>
      <c r="AZ37" s="599"/>
      <c r="BA37" s="604"/>
      <c r="BB37" s="605"/>
      <c r="BC37" s="605"/>
      <c r="BD37" s="605"/>
      <c r="BE37" s="605"/>
      <c r="BF37" s="605"/>
      <c r="BG37" s="605"/>
      <c r="BH37" s="605"/>
      <c r="BI37" s="605"/>
      <c r="BJ37" s="605"/>
      <c r="BK37" s="592"/>
      <c r="BL37" s="196"/>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22"/>
    </row>
    <row r="38" spans="1:93" ht="11.25" customHeight="1" x14ac:dyDescent="0.15">
      <c r="A38" s="170"/>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6"/>
      <c r="Z38" s="176"/>
      <c r="AA38" s="176"/>
      <c r="AB38" s="176"/>
      <c r="AC38" s="176"/>
      <c r="AD38" s="176"/>
      <c r="AE38" s="176"/>
      <c r="AF38" s="176"/>
      <c r="AG38" s="176"/>
      <c r="AH38" s="176"/>
      <c r="AI38" s="176"/>
      <c r="AJ38" s="176"/>
      <c r="AK38" s="176"/>
      <c r="AL38" s="176"/>
      <c r="AM38" s="176"/>
      <c r="AN38" s="176"/>
      <c r="AO38" s="176"/>
      <c r="AP38" s="176"/>
      <c r="AQ38" s="176"/>
      <c r="AR38" s="176"/>
      <c r="AS38" s="583" t="s">
        <v>278</v>
      </c>
      <c r="AT38" s="583"/>
      <c r="AU38" s="583"/>
      <c r="AV38" s="583"/>
      <c r="AW38" s="583"/>
      <c r="AX38" s="583"/>
      <c r="AY38" s="583"/>
      <c r="AZ38" s="583"/>
      <c r="BA38" s="584">
        <f>SUM(BA11:BJ37)</f>
        <v>0</v>
      </c>
      <c r="BB38" s="585"/>
      <c r="BC38" s="585"/>
      <c r="BD38" s="585"/>
      <c r="BE38" s="585"/>
      <c r="BF38" s="585"/>
      <c r="BG38" s="585"/>
      <c r="BH38" s="585"/>
      <c r="BI38" s="585"/>
      <c r="BJ38" s="585"/>
      <c r="BK38" s="590" t="s">
        <v>61</v>
      </c>
      <c r="BL38" s="196"/>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37"/>
      <c r="CO38" s="22"/>
    </row>
    <row r="39" spans="1:93" ht="11.25" customHeight="1" x14ac:dyDescent="0.15">
      <c r="A39" s="170"/>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6"/>
      <c r="Z39" s="176"/>
      <c r="AA39" s="176"/>
      <c r="AB39" s="176"/>
      <c r="AC39" s="176"/>
      <c r="AD39" s="176"/>
      <c r="AE39" s="176"/>
      <c r="AF39" s="176"/>
      <c r="AG39" s="176"/>
      <c r="AH39" s="176"/>
      <c r="AI39" s="176"/>
      <c r="AJ39" s="176"/>
      <c r="AK39" s="176"/>
      <c r="AL39" s="176"/>
      <c r="AM39" s="176"/>
      <c r="AN39" s="176"/>
      <c r="AO39" s="176"/>
      <c r="AP39" s="176"/>
      <c r="AQ39" s="176"/>
      <c r="AR39" s="176"/>
      <c r="AS39" s="583"/>
      <c r="AT39" s="583"/>
      <c r="AU39" s="583"/>
      <c r="AV39" s="583"/>
      <c r="AW39" s="583"/>
      <c r="AX39" s="583"/>
      <c r="AY39" s="583"/>
      <c r="AZ39" s="583"/>
      <c r="BA39" s="586"/>
      <c r="BB39" s="587"/>
      <c r="BC39" s="587"/>
      <c r="BD39" s="587"/>
      <c r="BE39" s="587"/>
      <c r="BF39" s="587"/>
      <c r="BG39" s="587"/>
      <c r="BH39" s="587"/>
      <c r="BI39" s="587"/>
      <c r="BJ39" s="587"/>
      <c r="BK39" s="591"/>
      <c r="BL39" s="196"/>
      <c r="BM39" s="38"/>
      <c r="BN39" s="38"/>
      <c r="BO39" s="38"/>
      <c r="BP39" s="38"/>
      <c r="BQ39" s="38"/>
      <c r="BR39" s="38"/>
      <c r="BS39" s="38"/>
      <c r="BT39" s="38"/>
      <c r="BU39" s="38"/>
      <c r="BV39" s="38"/>
      <c r="BW39" s="38"/>
      <c r="BX39" s="38"/>
      <c r="BY39" s="38"/>
      <c r="BZ39" s="38"/>
      <c r="CA39" s="38"/>
      <c r="CB39" s="38"/>
      <c r="CC39" s="38"/>
      <c r="CD39" s="38"/>
      <c r="CE39" s="38"/>
      <c r="CF39" s="38"/>
      <c r="CG39" s="38"/>
      <c r="CH39" s="38"/>
      <c r="CI39" s="39"/>
      <c r="CJ39" s="39"/>
      <c r="CK39" s="39"/>
      <c r="CL39" s="39"/>
      <c r="CM39" s="39"/>
      <c r="CN39" s="22"/>
      <c r="CO39" s="22"/>
    </row>
    <row r="40" spans="1:93" ht="11.25" customHeight="1" x14ac:dyDescent="0.15">
      <c r="A40" s="170"/>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6"/>
      <c r="Z40" s="176"/>
      <c r="AA40" s="176"/>
      <c r="AB40" s="176"/>
      <c r="AC40" s="176"/>
      <c r="AD40" s="176"/>
      <c r="AE40" s="176"/>
      <c r="AF40" s="176"/>
      <c r="AG40" s="176"/>
      <c r="AH40" s="176"/>
      <c r="AI40" s="176"/>
      <c r="AJ40" s="176"/>
      <c r="AK40" s="176"/>
      <c r="AL40" s="176"/>
      <c r="AM40" s="176"/>
      <c r="AN40" s="176"/>
      <c r="AO40" s="176"/>
      <c r="AP40" s="176"/>
      <c r="AQ40" s="176"/>
      <c r="AR40" s="176"/>
      <c r="AS40" s="583"/>
      <c r="AT40" s="583"/>
      <c r="AU40" s="583"/>
      <c r="AV40" s="583"/>
      <c r="AW40" s="583"/>
      <c r="AX40" s="583"/>
      <c r="AY40" s="583"/>
      <c r="AZ40" s="583"/>
      <c r="BA40" s="588"/>
      <c r="BB40" s="589"/>
      <c r="BC40" s="589"/>
      <c r="BD40" s="589"/>
      <c r="BE40" s="589"/>
      <c r="BF40" s="589"/>
      <c r="BG40" s="589"/>
      <c r="BH40" s="589"/>
      <c r="BI40" s="589"/>
      <c r="BJ40" s="589"/>
      <c r="BK40" s="592"/>
      <c r="BL40" s="196"/>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row>
    <row r="41" spans="1:93" ht="11.25" customHeight="1" x14ac:dyDescent="0.15">
      <c r="A41" s="170"/>
      <c r="B41" s="180"/>
      <c r="C41" s="180"/>
      <c r="D41" s="180"/>
      <c r="E41" s="180"/>
      <c r="F41" s="180"/>
      <c r="G41" s="180"/>
      <c r="H41" s="180"/>
      <c r="I41" s="180"/>
      <c r="J41" s="180"/>
      <c r="K41" s="180"/>
      <c r="L41" s="180"/>
      <c r="M41" s="193"/>
      <c r="N41" s="180"/>
      <c r="O41" s="180"/>
      <c r="P41" s="180"/>
      <c r="Q41" s="180"/>
      <c r="R41" s="193"/>
      <c r="S41" s="194"/>
      <c r="T41" s="194"/>
      <c r="U41" s="180"/>
      <c r="V41" s="180"/>
      <c r="W41" s="180"/>
      <c r="X41" s="180"/>
      <c r="Y41" s="180"/>
      <c r="Z41" s="180"/>
      <c r="AA41" s="180"/>
      <c r="AB41" s="180"/>
      <c r="AC41" s="193"/>
      <c r="AD41" s="194"/>
      <c r="AE41" s="180"/>
      <c r="AF41" s="180"/>
      <c r="AG41" s="180"/>
      <c r="AH41" s="180"/>
      <c r="AI41" s="193"/>
      <c r="AJ41" s="194"/>
      <c r="AK41" s="180"/>
      <c r="AL41" s="180"/>
      <c r="AM41" s="180"/>
      <c r="AN41" s="180"/>
      <c r="AO41" s="193"/>
      <c r="AP41" s="194"/>
      <c r="AQ41" s="180"/>
      <c r="AR41" s="180"/>
      <c r="AS41" s="37"/>
      <c r="AT41" s="25"/>
      <c r="AU41" s="25"/>
      <c r="AV41" s="25"/>
      <c r="AW41" s="25"/>
      <c r="AX41" s="37"/>
      <c r="AY41" s="38"/>
      <c r="AZ41" s="38"/>
      <c r="BA41" s="38"/>
      <c r="BB41" s="38"/>
      <c r="BC41" s="38"/>
      <c r="BD41" s="38"/>
      <c r="BE41" s="38"/>
      <c r="BF41" s="38"/>
      <c r="BG41" s="38"/>
      <c r="BH41" s="38"/>
      <c r="BI41" s="38"/>
      <c r="BJ41" s="38"/>
      <c r="BK41" s="38"/>
      <c r="BL41" s="194"/>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row>
    <row r="42" spans="1:93" ht="15" customHeight="1" x14ac:dyDescent="0.2">
      <c r="A42" s="170"/>
      <c r="B42" s="418" t="s">
        <v>789</v>
      </c>
      <c r="C42" s="418"/>
      <c r="D42" s="418"/>
      <c r="E42" s="418"/>
      <c r="F42" s="484" t="s">
        <v>816</v>
      </c>
      <c r="G42" s="484"/>
      <c r="H42" s="484"/>
      <c r="I42" s="484"/>
      <c r="J42" s="484"/>
      <c r="K42" s="484"/>
      <c r="L42" s="484"/>
      <c r="M42" s="484"/>
      <c r="N42" s="484"/>
      <c r="O42" s="484"/>
      <c r="P42" s="484"/>
      <c r="Q42" s="484"/>
      <c r="R42" s="484"/>
      <c r="S42" s="484"/>
      <c r="T42" s="484"/>
      <c r="U42" s="484"/>
      <c r="V42" s="484"/>
      <c r="W42" s="484"/>
      <c r="X42" s="484"/>
      <c r="Y42" s="484"/>
      <c r="Z42" s="484"/>
      <c r="AA42" s="484"/>
      <c r="AB42" s="484"/>
      <c r="AC42" s="484"/>
      <c r="AD42" s="484"/>
      <c r="AE42" s="48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4"/>
      <c r="BE42" s="484"/>
      <c r="BF42" s="484"/>
      <c r="BG42" s="484"/>
      <c r="BH42" s="484"/>
      <c r="BI42" s="484"/>
      <c r="BJ42" s="484"/>
      <c r="BK42" s="484"/>
      <c r="BL42" s="484"/>
      <c r="BM42" s="484"/>
      <c r="BN42" s="484"/>
      <c r="BO42" s="484"/>
      <c r="BP42" s="484"/>
      <c r="BQ42" s="484"/>
      <c r="BR42" s="484"/>
      <c r="BS42" s="484"/>
      <c r="BT42" s="484"/>
      <c r="BU42" s="484"/>
      <c r="BV42" s="484"/>
      <c r="BW42" s="484"/>
      <c r="BX42" s="484"/>
      <c r="BY42" s="484"/>
      <c r="BZ42" s="484"/>
      <c r="CA42" s="484"/>
      <c r="CB42" s="484"/>
      <c r="CC42" s="484"/>
      <c r="CD42" s="484"/>
      <c r="CE42" s="484"/>
      <c r="CF42" s="484"/>
      <c r="CG42" s="484"/>
      <c r="CH42" s="484"/>
      <c r="CI42" s="484"/>
      <c r="CJ42" s="484"/>
      <c r="CK42" s="484"/>
      <c r="CL42" s="484"/>
      <c r="CM42" s="484"/>
      <c r="CN42" s="170"/>
      <c r="CO42" s="170"/>
    </row>
    <row r="43" spans="1:93" ht="30" customHeight="1" x14ac:dyDescent="0.2">
      <c r="A43" s="170"/>
      <c r="B43" s="418" t="s">
        <v>790</v>
      </c>
      <c r="C43" s="418"/>
      <c r="D43" s="418"/>
      <c r="E43" s="418"/>
      <c r="F43" s="673" t="s">
        <v>817</v>
      </c>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3"/>
      <c r="AO43" s="673"/>
      <c r="AP43" s="673"/>
      <c r="AQ43" s="673"/>
      <c r="AR43" s="673"/>
      <c r="AS43" s="673"/>
      <c r="AT43" s="673"/>
      <c r="AU43" s="673"/>
      <c r="AV43" s="673"/>
      <c r="AW43" s="673"/>
      <c r="AX43" s="673"/>
      <c r="AY43" s="673"/>
      <c r="AZ43" s="673"/>
      <c r="BA43" s="673"/>
      <c r="BB43" s="673"/>
      <c r="BC43" s="673"/>
      <c r="BD43" s="673"/>
      <c r="BE43" s="673"/>
      <c r="BF43" s="673"/>
      <c r="BG43" s="673"/>
      <c r="BH43" s="673"/>
      <c r="BI43" s="673"/>
      <c r="BJ43" s="673"/>
      <c r="BK43" s="673"/>
      <c r="BL43" s="673"/>
      <c r="BM43" s="673"/>
      <c r="BN43" s="673"/>
      <c r="BO43" s="673"/>
      <c r="BP43" s="673"/>
      <c r="BQ43" s="673"/>
      <c r="BR43" s="673"/>
      <c r="BS43" s="673"/>
      <c r="BT43" s="673"/>
      <c r="BU43" s="673"/>
      <c r="BV43" s="673"/>
      <c r="BW43" s="673"/>
      <c r="BX43" s="673"/>
      <c r="BY43" s="673"/>
      <c r="BZ43" s="673"/>
      <c r="CA43" s="673"/>
      <c r="CB43" s="673"/>
      <c r="CC43" s="673"/>
      <c r="CD43" s="673"/>
      <c r="CE43" s="673"/>
      <c r="CF43" s="673"/>
      <c r="CG43" s="673"/>
      <c r="CH43" s="673"/>
      <c r="CI43" s="673"/>
      <c r="CJ43" s="673"/>
      <c r="CK43" s="673"/>
      <c r="CL43" s="673"/>
      <c r="CM43" s="673"/>
      <c r="CN43" s="170"/>
      <c r="CO43" s="170"/>
    </row>
    <row r="44" spans="1:93" ht="15" customHeight="1" x14ac:dyDescent="0.2">
      <c r="A44" s="170"/>
      <c r="B44" s="418" t="s">
        <v>791</v>
      </c>
      <c r="C44" s="418"/>
      <c r="D44" s="418"/>
      <c r="E44" s="418"/>
      <c r="F44" s="484" t="s">
        <v>818</v>
      </c>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c r="AY44" s="484"/>
      <c r="AZ44" s="484"/>
      <c r="BA44" s="484"/>
      <c r="BB44" s="484"/>
      <c r="BC44" s="484"/>
      <c r="BD44" s="484"/>
      <c r="BE44" s="484"/>
      <c r="BF44" s="484"/>
      <c r="BG44" s="484"/>
      <c r="BH44" s="484"/>
      <c r="BI44" s="484"/>
      <c r="BJ44" s="484"/>
      <c r="BK44" s="484"/>
      <c r="BL44" s="484"/>
      <c r="BM44" s="484"/>
      <c r="BN44" s="484"/>
      <c r="BO44" s="484"/>
      <c r="BP44" s="484"/>
      <c r="BQ44" s="484"/>
      <c r="BR44" s="484"/>
      <c r="BS44" s="484"/>
      <c r="BT44" s="484"/>
      <c r="BU44" s="484"/>
      <c r="BV44" s="484"/>
      <c r="BW44" s="484"/>
      <c r="BX44" s="484"/>
      <c r="BY44" s="484"/>
      <c r="BZ44" s="484"/>
      <c r="CA44" s="484"/>
      <c r="CB44" s="484"/>
      <c r="CC44" s="484"/>
      <c r="CD44" s="484"/>
      <c r="CE44" s="484"/>
      <c r="CF44" s="484"/>
      <c r="CG44" s="484"/>
      <c r="CH44" s="484"/>
      <c r="CI44" s="484"/>
      <c r="CJ44" s="484"/>
      <c r="CK44" s="484"/>
      <c r="CL44" s="484"/>
      <c r="CM44" s="484"/>
      <c r="CN44" s="170"/>
      <c r="CO44" s="170"/>
    </row>
    <row r="45" spans="1:93" ht="15" customHeight="1" x14ac:dyDescent="0.2">
      <c r="A45" s="170"/>
      <c r="B45" s="418" t="s">
        <v>792</v>
      </c>
      <c r="C45" s="418"/>
      <c r="D45" s="418"/>
      <c r="E45" s="418"/>
      <c r="F45" s="484" t="s">
        <v>819</v>
      </c>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4"/>
      <c r="CM45" s="484"/>
      <c r="CN45" s="170"/>
      <c r="CO45" s="170"/>
    </row>
    <row r="46" spans="1:93" ht="18" customHeight="1" x14ac:dyDescent="0.2">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row>
    <row r="47" spans="1:93" ht="11.25" customHeight="1" x14ac:dyDescent="0.2"/>
    <row r="48" spans="1:93" ht="11.25" customHeight="1" x14ac:dyDescent="0.2"/>
    <row r="49" spans="2:92" ht="11.25" customHeight="1" x14ac:dyDescent="0.2"/>
    <row r="50" spans="2:92" ht="11.25" customHeight="1" x14ac:dyDescent="0.2">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91"/>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row>
    <row r="51" spans="2:92" ht="11.25" customHeight="1" x14ac:dyDescent="0.2">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91"/>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row>
    <row r="52" spans="2:92" ht="11.25" customHeight="1" x14ac:dyDescent="0.2">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91"/>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row>
    <row r="53" spans="2:92" ht="11.25" customHeight="1" x14ac:dyDescent="0.2">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91"/>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row>
    <row r="54" spans="2:92" x14ac:dyDescent="0.2">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91"/>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row>
    <row r="55" spans="2:92" x14ac:dyDescent="0.2">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91"/>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row>
    <row r="56" spans="2:92" x14ac:dyDescent="0.2">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91"/>
      <c r="BM56" s="187"/>
      <c r="BN56" s="187"/>
      <c r="BO56" s="187"/>
      <c r="BP56" s="187"/>
      <c r="BQ56" s="187"/>
      <c r="BR56" s="187"/>
      <c r="BS56" s="187"/>
      <c r="BT56" s="187"/>
      <c r="BU56" s="187"/>
      <c r="BV56" s="187"/>
      <c r="BW56" s="187"/>
      <c r="BX56" s="187"/>
      <c r="BY56" s="187"/>
      <c r="BZ56" s="187"/>
      <c r="CA56" s="187"/>
      <c r="CB56" s="187"/>
      <c r="CC56" s="187"/>
      <c r="CD56" s="187"/>
      <c r="CE56" s="187"/>
      <c r="CF56" s="187"/>
      <c r="CG56" s="187"/>
      <c r="CH56" s="187"/>
      <c r="CI56" s="187"/>
      <c r="CJ56" s="187"/>
      <c r="CK56" s="187"/>
      <c r="CL56" s="187"/>
      <c r="CM56" s="187"/>
      <c r="CN56" s="187"/>
    </row>
  </sheetData>
  <mergeCells count="118">
    <mergeCell ref="B42:E42"/>
    <mergeCell ref="B43:E43"/>
    <mergeCell ref="B44:E44"/>
    <mergeCell ref="B45:E45"/>
    <mergeCell ref="F42:CM42"/>
    <mergeCell ref="F43:CM43"/>
    <mergeCell ref="F44:CM44"/>
    <mergeCell ref="F45:CM45"/>
    <mergeCell ref="BM19:CK20"/>
    <mergeCell ref="B17:X19"/>
    <mergeCell ref="AK17:AR19"/>
    <mergeCell ref="AS17:AZ19"/>
    <mergeCell ref="BA17:BJ19"/>
    <mergeCell ref="BK17:BK19"/>
    <mergeCell ref="Y17:AD19"/>
    <mergeCell ref="B26:X28"/>
    <mergeCell ref="AK26:AR28"/>
    <mergeCell ref="AS26:AZ28"/>
    <mergeCell ref="BA26:BJ28"/>
    <mergeCell ref="BK26:BK28"/>
    <mergeCell ref="CD27:CK29"/>
    <mergeCell ref="CL28:CM29"/>
    <mergeCell ref="Y26:AD28"/>
    <mergeCell ref="BU21:CC23"/>
    <mergeCell ref="B1:CN2"/>
    <mergeCell ref="AK5:AR7"/>
    <mergeCell ref="AS5:AZ7"/>
    <mergeCell ref="BA5:BK7"/>
    <mergeCell ref="BM5:BU8"/>
    <mergeCell ref="BV5:CC6"/>
    <mergeCell ref="CD5:CK6"/>
    <mergeCell ref="BV7:CC8"/>
    <mergeCell ref="CD7:CK8"/>
    <mergeCell ref="Y8:AD10"/>
    <mergeCell ref="B5:X7"/>
    <mergeCell ref="Y5:AJ5"/>
    <mergeCell ref="Y6:AD7"/>
    <mergeCell ref="AE6:AJ7"/>
    <mergeCell ref="CD10:CG12"/>
    <mergeCell ref="CH10:CK12"/>
    <mergeCell ref="B11:X13"/>
    <mergeCell ref="AK11:AR13"/>
    <mergeCell ref="AS11:AZ13"/>
    <mergeCell ref="BA11:BJ13"/>
    <mergeCell ref="BK11:BK13"/>
    <mergeCell ref="BM13:CC15"/>
    <mergeCell ref="CD13:CG15"/>
    <mergeCell ref="CH13:CK15"/>
    <mergeCell ref="B8:X10"/>
    <mergeCell ref="AK8:AR10"/>
    <mergeCell ref="AS8:AZ10"/>
    <mergeCell ref="BA8:BJ10"/>
    <mergeCell ref="BK8:BK10"/>
    <mergeCell ref="BM10:CC12"/>
    <mergeCell ref="Y11:AD13"/>
    <mergeCell ref="B14:X16"/>
    <mergeCell ref="AK14:AR16"/>
    <mergeCell ref="AS14:AZ16"/>
    <mergeCell ref="BA14:BJ16"/>
    <mergeCell ref="BK14:BK16"/>
    <mergeCell ref="Y14:AD16"/>
    <mergeCell ref="AE8:AJ10"/>
    <mergeCell ref="AE11:AJ13"/>
    <mergeCell ref="CD16:CG18"/>
    <mergeCell ref="CH16:CK18"/>
    <mergeCell ref="BM16:CC18"/>
    <mergeCell ref="CD21:CK23"/>
    <mergeCell ref="CL22:CM23"/>
    <mergeCell ref="B23:X25"/>
    <mergeCell ref="AK23:AR25"/>
    <mergeCell ref="AS23:AZ25"/>
    <mergeCell ref="BA23:BJ25"/>
    <mergeCell ref="BK23:BK25"/>
    <mergeCell ref="BU24:CC26"/>
    <mergeCell ref="CD24:CK26"/>
    <mergeCell ref="B20:X22"/>
    <mergeCell ref="AK20:AR22"/>
    <mergeCell ref="AS20:AZ22"/>
    <mergeCell ref="BA20:BJ22"/>
    <mergeCell ref="BK20:BK22"/>
    <mergeCell ref="BM21:BT26"/>
    <mergeCell ref="Y20:AD22"/>
    <mergeCell ref="Y23:AD25"/>
    <mergeCell ref="CL25:CM26"/>
    <mergeCell ref="AE14:AJ16"/>
    <mergeCell ref="AE17:AJ19"/>
    <mergeCell ref="AE20:AJ22"/>
    <mergeCell ref="CL32:CM33"/>
    <mergeCell ref="B29:X31"/>
    <mergeCell ref="AK29:AR31"/>
    <mergeCell ref="AS29:AZ31"/>
    <mergeCell ref="BA29:BJ31"/>
    <mergeCell ref="BK29:BK31"/>
    <mergeCell ref="AS32:AZ34"/>
    <mergeCell ref="BA32:BJ34"/>
    <mergeCell ref="BK32:BK34"/>
    <mergeCell ref="BM31:CC33"/>
    <mergeCell ref="CD31:CK33"/>
    <mergeCell ref="Y29:AD31"/>
    <mergeCell ref="Y32:AD34"/>
    <mergeCell ref="BM27:BT29"/>
    <mergeCell ref="BU27:CC29"/>
    <mergeCell ref="AS38:AZ40"/>
    <mergeCell ref="BA38:BJ40"/>
    <mergeCell ref="BK38:BK40"/>
    <mergeCell ref="B32:X34"/>
    <mergeCell ref="AK32:AR34"/>
    <mergeCell ref="Y35:AD37"/>
    <mergeCell ref="AE35:AJ37"/>
    <mergeCell ref="AE23:AJ25"/>
    <mergeCell ref="AE26:AJ28"/>
    <mergeCell ref="AE29:AJ31"/>
    <mergeCell ref="AE32:AJ34"/>
    <mergeCell ref="B35:X37"/>
    <mergeCell ref="AK35:AR37"/>
    <mergeCell ref="AS35:AZ37"/>
    <mergeCell ref="BA35:BJ37"/>
    <mergeCell ref="BK35:BK37"/>
  </mergeCells>
  <phoneticPr fontId="2"/>
  <dataValidations count="2">
    <dataValidation type="list" showInputMessage="1" showErrorMessage="1" sqref="LZ13:MG19 VV13:WC19 AFR13:AFY19 APN13:APU19 AZJ13:AZQ19 BJF13:BJM19 BTB13:BTI19 CCX13:CDE19 CMT13:CNA19 CWP13:CWW19 DGL13:DGS19 DQH13:DQO19 EAD13:EAK19 EJZ13:EKG19 ETV13:EUC19 FDR13:FDY19 FNN13:FNU19 FXJ13:FXQ19 GHF13:GHM19 GRB13:GRI19 HAX13:HBE19 HKT13:HLA19 HUP13:HUW19 IEL13:IES19 IOH13:IOO19 IYD13:IYK19 JHZ13:JIG19 JRV13:JSC19 KBR13:KBY19 KLN13:KLU19 KVJ13:KVQ19 LFF13:LFM19 LPB13:LPI19 LYX13:LZE19 MIT13:MJA19 MSP13:MSW19 NCL13:NCS19 NMH13:NMO19 NWD13:NWK19 OFZ13:OGG19 OPV13:OQC19 OZR13:OZY19 PJN13:PJU19 PTJ13:PTQ19 QDF13:QDM19 QNB13:QNI19 QWX13:QXE19 RGT13:RHA19 RQP13:RQW19 SAL13:SAS19 SKH13:SKO19 SUD13:SUK19 TDZ13:TEG19 TNV13:TOC19 TXR13:TXY19 UHN13:UHU19 URJ13:URQ19 VBF13:VBM19 VLB13:VLI19 VUX13:VVE19 WET13:WFA19 WOP13:WOW19 WYL13:WYS19 CD65543:CK65549 LZ65550:MG65556 VV65550:WC65556 AFR65550:AFY65556 APN65550:APU65556 AZJ65550:AZQ65556 BJF65550:BJM65556 BTB65550:BTI65556 CCX65550:CDE65556 CMT65550:CNA65556 CWP65550:CWW65556 DGL65550:DGS65556 DQH65550:DQO65556 EAD65550:EAK65556 EJZ65550:EKG65556 ETV65550:EUC65556 FDR65550:FDY65556 FNN65550:FNU65556 FXJ65550:FXQ65556 GHF65550:GHM65556 GRB65550:GRI65556 HAX65550:HBE65556 HKT65550:HLA65556 HUP65550:HUW65556 IEL65550:IES65556 IOH65550:IOO65556 IYD65550:IYK65556 JHZ65550:JIG65556 JRV65550:JSC65556 KBR65550:KBY65556 KLN65550:KLU65556 KVJ65550:KVQ65556 LFF65550:LFM65556 LPB65550:LPI65556 LYX65550:LZE65556 MIT65550:MJA65556 MSP65550:MSW65556 NCL65550:NCS65556 NMH65550:NMO65556 NWD65550:NWK65556 OFZ65550:OGG65556 OPV65550:OQC65556 OZR65550:OZY65556 PJN65550:PJU65556 PTJ65550:PTQ65556 QDF65550:QDM65556 QNB65550:QNI65556 QWX65550:QXE65556 RGT65550:RHA65556 RQP65550:RQW65556 SAL65550:SAS65556 SKH65550:SKO65556 SUD65550:SUK65556 TDZ65550:TEG65556 TNV65550:TOC65556 TXR65550:TXY65556 UHN65550:UHU65556 URJ65550:URQ65556 VBF65550:VBM65556 VLB65550:VLI65556 VUX65550:VVE65556 WET65550:WFA65556 WOP65550:WOW65556 WYL65550:WYS65556 CD131079:CK131085 LZ131086:MG131092 VV131086:WC131092 AFR131086:AFY131092 APN131086:APU131092 AZJ131086:AZQ131092 BJF131086:BJM131092 BTB131086:BTI131092 CCX131086:CDE131092 CMT131086:CNA131092 CWP131086:CWW131092 DGL131086:DGS131092 DQH131086:DQO131092 EAD131086:EAK131092 EJZ131086:EKG131092 ETV131086:EUC131092 FDR131086:FDY131092 FNN131086:FNU131092 FXJ131086:FXQ131092 GHF131086:GHM131092 GRB131086:GRI131092 HAX131086:HBE131092 HKT131086:HLA131092 HUP131086:HUW131092 IEL131086:IES131092 IOH131086:IOO131092 IYD131086:IYK131092 JHZ131086:JIG131092 JRV131086:JSC131092 KBR131086:KBY131092 KLN131086:KLU131092 KVJ131086:KVQ131092 LFF131086:LFM131092 LPB131086:LPI131092 LYX131086:LZE131092 MIT131086:MJA131092 MSP131086:MSW131092 NCL131086:NCS131092 NMH131086:NMO131092 NWD131086:NWK131092 OFZ131086:OGG131092 OPV131086:OQC131092 OZR131086:OZY131092 PJN131086:PJU131092 PTJ131086:PTQ131092 QDF131086:QDM131092 QNB131086:QNI131092 QWX131086:QXE131092 RGT131086:RHA131092 RQP131086:RQW131092 SAL131086:SAS131092 SKH131086:SKO131092 SUD131086:SUK131092 TDZ131086:TEG131092 TNV131086:TOC131092 TXR131086:TXY131092 UHN131086:UHU131092 URJ131086:URQ131092 VBF131086:VBM131092 VLB131086:VLI131092 VUX131086:VVE131092 WET131086:WFA131092 WOP131086:WOW131092 WYL131086:WYS131092 CD196615:CK196621 LZ196622:MG196628 VV196622:WC196628 AFR196622:AFY196628 APN196622:APU196628 AZJ196622:AZQ196628 BJF196622:BJM196628 BTB196622:BTI196628 CCX196622:CDE196628 CMT196622:CNA196628 CWP196622:CWW196628 DGL196622:DGS196628 DQH196622:DQO196628 EAD196622:EAK196628 EJZ196622:EKG196628 ETV196622:EUC196628 FDR196622:FDY196628 FNN196622:FNU196628 FXJ196622:FXQ196628 GHF196622:GHM196628 GRB196622:GRI196628 HAX196622:HBE196628 HKT196622:HLA196628 HUP196622:HUW196628 IEL196622:IES196628 IOH196622:IOO196628 IYD196622:IYK196628 JHZ196622:JIG196628 JRV196622:JSC196628 KBR196622:KBY196628 KLN196622:KLU196628 KVJ196622:KVQ196628 LFF196622:LFM196628 LPB196622:LPI196628 LYX196622:LZE196628 MIT196622:MJA196628 MSP196622:MSW196628 NCL196622:NCS196628 NMH196622:NMO196628 NWD196622:NWK196628 OFZ196622:OGG196628 OPV196622:OQC196628 OZR196622:OZY196628 PJN196622:PJU196628 PTJ196622:PTQ196628 QDF196622:QDM196628 QNB196622:QNI196628 QWX196622:QXE196628 RGT196622:RHA196628 RQP196622:RQW196628 SAL196622:SAS196628 SKH196622:SKO196628 SUD196622:SUK196628 TDZ196622:TEG196628 TNV196622:TOC196628 TXR196622:TXY196628 UHN196622:UHU196628 URJ196622:URQ196628 VBF196622:VBM196628 VLB196622:VLI196628 VUX196622:VVE196628 WET196622:WFA196628 WOP196622:WOW196628 WYL196622:WYS196628 CD262151:CK262157 LZ262158:MG262164 VV262158:WC262164 AFR262158:AFY262164 APN262158:APU262164 AZJ262158:AZQ262164 BJF262158:BJM262164 BTB262158:BTI262164 CCX262158:CDE262164 CMT262158:CNA262164 CWP262158:CWW262164 DGL262158:DGS262164 DQH262158:DQO262164 EAD262158:EAK262164 EJZ262158:EKG262164 ETV262158:EUC262164 FDR262158:FDY262164 FNN262158:FNU262164 FXJ262158:FXQ262164 GHF262158:GHM262164 GRB262158:GRI262164 HAX262158:HBE262164 HKT262158:HLA262164 HUP262158:HUW262164 IEL262158:IES262164 IOH262158:IOO262164 IYD262158:IYK262164 JHZ262158:JIG262164 JRV262158:JSC262164 KBR262158:KBY262164 KLN262158:KLU262164 KVJ262158:KVQ262164 LFF262158:LFM262164 LPB262158:LPI262164 LYX262158:LZE262164 MIT262158:MJA262164 MSP262158:MSW262164 NCL262158:NCS262164 NMH262158:NMO262164 NWD262158:NWK262164 OFZ262158:OGG262164 OPV262158:OQC262164 OZR262158:OZY262164 PJN262158:PJU262164 PTJ262158:PTQ262164 QDF262158:QDM262164 QNB262158:QNI262164 QWX262158:QXE262164 RGT262158:RHA262164 RQP262158:RQW262164 SAL262158:SAS262164 SKH262158:SKO262164 SUD262158:SUK262164 TDZ262158:TEG262164 TNV262158:TOC262164 TXR262158:TXY262164 UHN262158:UHU262164 URJ262158:URQ262164 VBF262158:VBM262164 VLB262158:VLI262164 VUX262158:VVE262164 WET262158:WFA262164 WOP262158:WOW262164 WYL262158:WYS262164 CD327687:CK327693 LZ327694:MG327700 VV327694:WC327700 AFR327694:AFY327700 APN327694:APU327700 AZJ327694:AZQ327700 BJF327694:BJM327700 BTB327694:BTI327700 CCX327694:CDE327700 CMT327694:CNA327700 CWP327694:CWW327700 DGL327694:DGS327700 DQH327694:DQO327700 EAD327694:EAK327700 EJZ327694:EKG327700 ETV327694:EUC327700 FDR327694:FDY327700 FNN327694:FNU327700 FXJ327694:FXQ327700 GHF327694:GHM327700 GRB327694:GRI327700 HAX327694:HBE327700 HKT327694:HLA327700 HUP327694:HUW327700 IEL327694:IES327700 IOH327694:IOO327700 IYD327694:IYK327700 JHZ327694:JIG327700 JRV327694:JSC327700 KBR327694:KBY327700 KLN327694:KLU327700 KVJ327694:KVQ327700 LFF327694:LFM327700 LPB327694:LPI327700 LYX327694:LZE327700 MIT327694:MJA327700 MSP327694:MSW327700 NCL327694:NCS327700 NMH327694:NMO327700 NWD327694:NWK327700 OFZ327694:OGG327700 OPV327694:OQC327700 OZR327694:OZY327700 PJN327694:PJU327700 PTJ327694:PTQ327700 QDF327694:QDM327700 QNB327694:QNI327700 QWX327694:QXE327700 RGT327694:RHA327700 RQP327694:RQW327700 SAL327694:SAS327700 SKH327694:SKO327700 SUD327694:SUK327700 TDZ327694:TEG327700 TNV327694:TOC327700 TXR327694:TXY327700 UHN327694:UHU327700 URJ327694:URQ327700 VBF327694:VBM327700 VLB327694:VLI327700 VUX327694:VVE327700 WET327694:WFA327700 WOP327694:WOW327700 WYL327694:WYS327700 CD393223:CK393229 LZ393230:MG393236 VV393230:WC393236 AFR393230:AFY393236 APN393230:APU393236 AZJ393230:AZQ393236 BJF393230:BJM393236 BTB393230:BTI393236 CCX393230:CDE393236 CMT393230:CNA393236 CWP393230:CWW393236 DGL393230:DGS393236 DQH393230:DQO393236 EAD393230:EAK393236 EJZ393230:EKG393236 ETV393230:EUC393236 FDR393230:FDY393236 FNN393230:FNU393236 FXJ393230:FXQ393236 GHF393230:GHM393236 GRB393230:GRI393236 HAX393230:HBE393236 HKT393230:HLA393236 HUP393230:HUW393236 IEL393230:IES393236 IOH393230:IOO393236 IYD393230:IYK393236 JHZ393230:JIG393236 JRV393230:JSC393236 KBR393230:KBY393236 KLN393230:KLU393236 KVJ393230:KVQ393236 LFF393230:LFM393236 LPB393230:LPI393236 LYX393230:LZE393236 MIT393230:MJA393236 MSP393230:MSW393236 NCL393230:NCS393236 NMH393230:NMO393236 NWD393230:NWK393236 OFZ393230:OGG393236 OPV393230:OQC393236 OZR393230:OZY393236 PJN393230:PJU393236 PTJ393230:PTQ393236 QDF393230:QDM393236 QNB393230:QNI393236 QWX393230:QXE393236 RGT393230:RHA393236 RQP393230:RQW393236 SAL393230:SAS393236 SKH393230:SKO393236 SUD393230:SUK393236 TDZ393230:TEG393236 TNV393230:TOC393236 TXR393230:TXY393236 UHN393230:UHU393236 URJ393230:URQ393236 VBF393230:VBM393236 VLB393230:VLI393236 VUX393230:VVE393236 WET393230:WFA393236 WOP393230:WOW393236 WYL393230:WYS393236 CD458759:CK458765 LZ458766:MG458772 VV458766:WC458772 AFR458766:AFY458772 APN458766:APU458772 AZJ458766:AZQ458772 BJF458766:BJM458772 BTB458766:BTI458772 CCX458766:CDE458772 CMT458766:CNA458772 CWP458766:CWW458772 DGL458766:DGS458772 DQH458766:DQO458772 EAD458766:EAK458772 EJZ458766:EKG458772 ETV458766:EUC458772 FDR458766:FDY458772 FNN458766:FNU458772 FXJ458766:FXQ458772 GHF458766:GHM458772 GRB458766:GRI458772 HAX458766:HBE458772 HKT458766:HLA458772 HUP458766:HUW458772 IEL458766:IES458772 IOH458766:IOO458772 IYD458766:IYK458772 JHZ458766:JIG458772 JRV458766:JSC458772 KBR458766:KBY458772 KLN458766:KLU458772 KVJ458766:KVQ458772 LFF458766:LFM458772 LPB458766:LPI458772 LYX458766:LZE458772 MIT458766:MJA458772 MSP458766:MSW458772 NCL458766:NCS458772 NMH458766:NMO458772 NWD458766:NWK458772 OFZ458766:OGG458772 OPV458766:OQC458772 OZR458766:OZY458772 PJN458766:PJU458772 PTJ458766:PTQ458772 QDF458766:QDM458772 QNB458766:QNI458772 QWX458766:QXE458772 RGT458766:RHA458772 RQP458766:RQW458772 SAL458766:SAS458772 SKH458766:SKO458772 SUD458766:SUK458772 TDZ458766:TEG458772 TNV458766:TOC458772 TXR458766:TXY458772 UHN458766:UHU458772 URJ458766:URQ458772 VBF458766:VBM458772 VLB458766:VLI458772 VUX458766:VVE458772 WET458766:WFA458772 WOP458766:WOW458772 WYL458766:WYS458772 CD524295:CK524301 LZ524302:MG524308 VV524302:WC524308 AFR524302:AFY524308 APN524302:APU524308 AZJ524302:AZQ524308 BJF524302:BJM524308 BTB524302:BTI524308 CCX524302:CDE524308 CMT524302:CNA524308 CWP524302:CWW524308 DGL524302:DGS524308 DQH524302:DQO524308 EAD524302:EAK524308 EJZ524302:EKG524308 ETV524302:EUC524308 FDR524302:FDY524308 FNN524302:FNU524308 FXJ524302:FXQ524308 GHF524302:GHM524308 GRB524302:GRI524308 HAX524302:HBE524308 HKT524302:HLA524308 HUP524302:HUW524308 IEL524302:IES524308 IOH524302:IOO524308 IYD524302:IYK524308 JHZ524302:JIG524308 JRV524302:JSC524308 KBR524302:KBY524308 KLN524302:KLU524308 KVJ524302:KVQ524308 LFF524302:LFM524308 LPB524302:LPI524308 LYX524302:LZE524308 MIT524302:MJA524308 MSP524302:MSW524308 NCL524302:NCS524308 NMH524302:NMO524308 NWD524302:NWK524308 OFZ524302:OGG524308 OPV524302:OQC524308 OZR524302:OZY524308 PJN524302:PJU524308 PTJ524302:PTQ524308 QDF524302:QDM524308 QNB524302:QNI524308 QWX524302:QXE524308 RGT524302:RHA524308 RQP524302:RQW524308 SAL524302:SAS524308 SKH524302:SKO524308 SUD524302:SUK524308 TDZ524302:TEG524308 TNV524302:TOC524308 TXR524302:TXY524308 UHN524302:UHU524308 URJ524302:URQ524308 VBF524302:VBM524308 VLB524302:VLI524308 VUX524302:VVE524308 WET524302:WFA524308 WOP524302:WOW524308 WYL524302:WYS524308 CD589831:CK589837 LZ589838:MG589844 VV589838:WC589844 AFR589838:AFY589844 APN589838:APU589844 AZJ589838:AZQ589844 BJF589838:BJM589844 BTB589838:BTI589844 CCX589838:CDE589844 CMT589838:CNA589844 CWP589838:CWW589844 DGL589838:DGS589844 DQH589838:DQO589844 EAD589838:EAK589844 EJZ589838:EKG589844 ETV589838:EUC589844 FDR589838:FDY589844 FNN589838:FNU589844 FXJ589838:FXQ589844 GHF589838:GHM589844 GRB589838:GRI589844 HAX589838:HBE589844 HKT589838:HLA589844 HUP589838:HUW589844 IEL589838:IES589844 IOH589838:IOO589844 IYD589838:IYK589844 JHZ589838:JIG589844 JRV589838:JSC589844 KBR589838:KBY589844 KLN589838:KLU589844 KVJ589838:KVQ589844 LFF589838:LFM589844 LPB589838:LPI589844 LYX589838:LZE589844 MIT589838:MJA589844 MSP589838:MSW589844 NCL589838:NCS589844 NMH589838:NMO589844 NWD589838:NWK589844 OFZ589838:OGG589844 OPV589838:OQC589844 OZR589838:OZY589844 PJN589838:PJU589844 PTJ589838:PTQ589844 QDF589838:QDM589844 QNB589838:QNI589844 QWX589838:QXE589844 RGT589838:RHA589844 RQP589838:RQW589844 SAL589838:SAS589844 SKH589838:SKO589844 SUD589838:SUK589844 TDZ589838:TEG589844 TNV589838:TOC589844 TXR589838:TXY589844 UHN589838:UHU589844 URJ589838:URQ589844 VBF589838:VBM589844 VLB589838:VLI589844 VUX589838:VVE589844 WET589838:WFA589844 WOP589838:WOW589844 WYL589838:WYS589844 CD655367:CK655373 LZ655374:MG655380 VV655374:WC655380 AFR655374:AFY655380 APN655374:APU655380 AZJ655374:AZQ655380 BJF655374:BJM655380 BTB655374:BTI655380 CCX655374:CDE655380 CMT655374:CNA655380 CWP655374:CWW655380 DGL655374:DGS655380 DQH655374:DQO655380 EAD655374:EAK655380 EJZ655374:EKG655380 ETV655374:EUC655380 FDR655374:FDY655380 FNN655374:FNU655380 FXJ655374:FXQ655380 GHF655374:GHM655380 GRB655374:GRI655380 HAX655374:HBE655380 HKT655374:HLA655380 HUP655374:HUW655380 IEL655374:IES655380 IOH655374:IOO655380 IYD655374:IYK655380 JHZ655374:JIG655380 JRV655374:JSC655380 KBR655374:KBY655380 KLN655374:KLU655380 KVJ655374:KVQ655380 LFF655374:LFM655380 LPB655374:LPI655380 LYX655374:LZE655380 MIT655374:MJA655380 MSP655374:MSW655380 NCL655374:NCS655380 NMH655374:NMO655380 NWD655374:NWK655380 OFZ655374:OGG655380 OPV655374:OQC655380 OZR655374:OZY655380 PJN655374:PJU655380 PTJ655374:PTQ655380 QDF655374:QDM655380 QNB655374:QNI655380 QWX655374:QXE655380 RGT655374:RHA655380 RQP655374:RQW655380 SAL655374:SAS655380 SKH655374:SKO655380 SUD655374:SUK655380 TDZ655374:TEG655380 TNV655374:TOC655380 TXR655374:TXY655380 UHN655374:UHU655380 URJ655374:URQ655380 VBF655374:VBM655380 VLB655374:VLI655380 VUX655374:VVE655380 WET655374:WFA655380 WOP655374:WOW655380 WYL655374:WYS655380 CD720903:CK720909 LZ720910:MG720916 VV720910:WC720916 AFR720910:AFY720916 APN720910:APU720916 AZJ720910:AZQ720916 BJF720910:BJM720916 BTB720910:BTI720916 CCX720910:CDE720916 CMT720910:CNA720916 CWP720910:CWW720916 DGL720910:DGS720916 DQH720910:DQO720916 EAD720910:EAK720916 EJZ720910:EKG720916 ETV720910:EUC720916 FDR720910:FDY720916 FNN720910:FNU720916 FXJ720910:FXQ720916 GHF720910:GHM720916 GRB720910:GRI720916 HAX720910:HBE720916 HKT720910:HLA720916 HUP720910:HUW720916 IEL720910:IES720916 IOH720910:IOO720916 IYD720910:IYK720916 JHZ720910:JIG720916 JRV720910:JSC720916 KBR720910:KBY720916 KLN720910:KLU720916 KVJ720910:KVQ720916 LFF720910:LFM720916 LPB720910:LPI720916 LYX720910:LZE720916 MIT720910:MJA720916 MSP720910:MSW720916 NCL720910:NCS720916 NMH720910:NMO720916 NWD720910:NWK720916 OFZ720910:OGG720916 OPV720910:OQC720916 OZR720910:OZY720916 PJN720910:PJU720916 PTJ720910:PTQ720916 QDF720910:QDM720916 QNB720910:QNI720916 QWX720910:QXE720916 RGT720910:RHA720916 RQP720910:RQW720916 SAL720910:SAS720916 SKH720910:SKO720916 SUD720910:SUK720916 TDZ720910:TEG720916 TNV720910:TOC720916 TXR720910:TXY720916 UHN720910:UHU720916 URJ720910:URQ720916 VBF720910:VBM720916 VLB720910:VLI720916 VUX720910:VVE720916 WET720910:WFA720916 WOP720910:WOW720916 WYL720910:WYS720916 CD786439:CK786445 LZ786446:MG786452 VV786446:WC786452 AFR786446:AFY786452 APN786446:APU786452 AZJ786446:AZQ786452 BJF786446:BJM786452 BTB786446:BTI786452 CCX786446:CDE786452 CMT786446:CNA786452 CWP786446:CWW786452 DGL786446:DGS786452 DQH786446:DQO786452 EAD786446:EAK786452 EJZ786446:EKG786452 ETV786446:EUC786452 FDR786446:FDY786452 FNN786446:FNU786452 FXJ786446:FXQ786452 GHF786446:GHM786452 GRB786446:GRI786452 HAX786446:HBE786452 HKT786446:HLA786452 HUP786446:HUW786452 IEL786446:IES786452 IOH786446:IOO786452 IYD786446:IYK786452 JHZ786446:JIG786452 JRV786446:JSC786452 KBR786446:KBY786452 KLN786446:KLU786452 KVJ786446:KVQ786452 LFF786446:LFM786452 LPB786446:LPI786452 LYX786446:LZE786452 MIT786446:MJA786452 MSP786446:MSW786452 NCL786446:NCS786452 NMH786446:NMO786452 NWD786446:NWK786452 OFZ786446:OGG786452 OPV786446:OQC786452 OZR786446:OZY786452 PJN786446:PJU786452 PTJ786446:PTQ786452 QDF786446:QDM786452 QNB786446:QNI786452 QWX786446:QXE786452 RGT786446:RHA786452 RQP786446:RQW786452 SAL786446:SAS786452 SKH786446:SKO786452 SUD786446:SUK786452 TDZ786446:TEG786452 TNV786446:TOC786452 TXR786446:TXY786452 UHN786446:UHU786452 URJ786446:URQ786452 VBF786446:VBM786452 VLB786446:VLI786452 VUX786446:VVE786452 WET786446:WFA786452 WOP786446:WOW786452 WYL786446:WYS786452 CD851975:CK851981 LZ851982:MG851988 VV851982:WC851988 AFR851982:AFY851988 APN851982:APU851988 AZJ851982:AZQ851988 BJF851982:BJM851988 BTB851982:BTI851988 CCX851982:CDE851988 CMT851982:CNA851988 CWP851982:CWW851988 DGL851982:DGS851988 DQH851982:DQO851988 EAD851982:EAK851988 EJZ851982:EKG851988 ETV851982:EUC851988 FDR851982:FDY851988 FNN851982:FNU851988 FXJ851982:FXQ851988 GHF851982:GHM851988 GRB851982:GRI851988 HAX851982:HBE851988 HKT851982:HLA851988 HUP851982:HUW851988 IEL851982:IES851988 IOH851982:IOO851988 IYD851982:IYK851988 JHZ851982:JIG851988 JRV851982:JSC851988 KBR851982:KBY851988 KLN851982:KLU851988 KVJ851982:KVQ851988 LFF851982:LFM851988 LPB851982:LPI851988 LYX851982:LZE851988 MIT851982:MJA851988 MSP851982:MSW851988 NCL851982:NCS851988 NMH851982:NMO851988 NWD851982:NWK851988 OFZ851982:OGG851988 OPV851982:OQC851988 OZR851982:OZY851988 PJN851982:PJU851988 PTJ851982:PTQ851988 QDF851982:QDM851988 QNB851982:QNI851988 QWX851982:QXE851988 RGT851982:RHA851988 RQP851982:RQW851988 SAL851982:SAS851988 SKH851982:SKO851988 SUD851982:SUK851988 TDZ851982:TEG851988 TNV851982:TOC851988 TXR851982:TXY851988 UHN851982:UHU851988 URJ851982:URQ851988 VBF851982:VBM851988 VLB851982:VLI851988 VUX851982:VVE851988 WET851982:WFA851988 WOP851982:WOW851988 WYL851982:WYS851988 CD917511:CK917517 LZ917518:MG917524 VV917518:WC917524 AFR917518:AFY917524 APN917518:APU917524 AZJ917518:AZQ917524 BJF917518:BJM917524 BTB917518:BTI917524 CCX917518:CDE917524 CMT917518:CNA917524 CWP917518:CWW917524 DGL917518:DGS917524 DQH917518:DQO917524 EAD917518:EAK917524 EJZ917518:EKG917524 ETV917518:EUC917524 FDR917518:FDY917524 FNN917518:FNU917524 FXJ917518:FXQ917524 GHF917518:GHM917524 GRB917518:GRI917524 HAX917518:HBE917524 HKT917518:HLA917524 HUP917518:HUW917524 IEL917518:IES917524 IOH917518:IOO917524 IYD917518:IYK917524 JHZ917518:JIG917524 JRV917518:JSC917524 KBR917518:KBY917524 KLN917518:KLU917524 KVJ917518:KVQ917524 LFF917518:LFM917524 LPB917518:LPI917524 LYX917518:LZE917524 MIT917518:MJA917524 MSP917518:MSW917524 NCL917518:NCS917524 NMH917518:NMO917524 NWD917518:NWK917524 OFZ917518:OGG917524 OPV917518:OQC917524 OZR917518:OZY917524 PJN917518:PJU917524 PTJ917518:PTQ917524 QDF917518:QDM917524 QNB917518:QNI917524 QWX917518:QXE917524 RGT917518:RHA917524 RQP917518:RQW917524 SAL917518:SAS917524 SKH917518:SKO917524 SUD917518:SUK917524 TDZ917518:TEG917524 TNV917518:TOC917524 TXR917518:TXY917524 UHN917518:UHU917524 URJ917518:URQ917524 VBF917518:VBM917524 VLB917518:VLI917524 VUX917518:VVE917524 WET917518:WFA917524 WOP917518:WOW917524 WYL917518:WYS917524 CD983047:CK983053 LZ983054:MG983060 VV983054:WC983060 AFR983054:AFY983060 APN983054:APU983060 AZJ983054:AZQ983060 BJF983054:BJM983060 BTB983054:BTI983060 CCX983054:CDE983060 CMT983054:CNA983060 CWP983054:CWW983060 DGL983054:DGS983060 DQH983054:DQO983060 EAD983054:EAK983060 EJZ983054:EKG983060 ETV983054:EUC983060 FDR983054:FDY983060 FNN983054:FNU983060 FXJ983054:FXQ983060 GHF983054:GHM983060 GRB983054:GRI983060 HAX983054:HBE983060 HKT983054:HLA983060 HUP983054:HUW983060 IEL983054:IES983060 IOH983054:IOO983060 IYD983054:IYK983060 JHZ983054:JIG983060 JRV983054:JSC983060 KBR983054:KBY983060 KLN983054:KLU983060 KVJ983054:KVQ983060 LFF983054:LFM983060 LPB983054:LPI983060 LYX983054:LZE983060 MIT983054:MJA983060 MSP983054:MSW983060 NCL983054:NCS983060 NMH983054:NMO983060 NWD983054:NWK983060 OFZ983054:OGG983060 OPV983054:OQC983060 OZR983054:OZY983060 PJN983054:PJU983060 PTJ983054:PTQ983060 QDF983054:QDM983060 QNB983054:QNI983060 QWX983054:QXE983060 RGT983054:RHA983060 RQP983054:RQW983060 SAL983054:SAS983060 SKH983054:SKO983060 SUD983054:SUK983060 TDZ983054:TEG983060 TNV983054:TOC983060 TXR983054:TXY983060 UHN983054:UHU983060 URJ983054:URQ983060 VBF983054:VBM983060 VLB983054:VLI983060 VUX983054:VVE983060 WET983054:WFA983060 WOP983054:WOW983060 WYL983054:WYS983060 CD13:CK18" xr:uid="{00000000-0002-0000-0400-000000000000}">
      <formula1>"　,〇"</formula1>
    </dataValidation>
    <dataValidation type="list" allowBlank="1" showInputMessage="1" showErrorMessage="1" sqref="Y8:AD10" xr:uid="{00000000-0002-0000-0400-000001000000}">
      <formula1>"〇,　"</formula1>
    </dataValidation>
  </dataValidations>
  <pageMargins left="0.59055118110236227" right="0.39370078740157483" top="0.39370078740157483" bottom="0.39370078740157483" header="0.51181102362204722" footer="0.19685039370078741"/>
  <pageSetup paperSize="9" fitToHeight="0"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04"/>
  <sheetViews>
    <sheetView zoomScaleNormal="100" zoomScaleSheetLayoutView="100" workbookViewId="0">
      <selection sqref="A1:X2"/>
    </sheetView>
  </sheetViews>
  <sheetFormatPr defaultColWidth="1.88671875" defaultRowHeight="10.8" x14ac:dyDescent="0.2"/>
  <cols>
    <col min="1" max="16384" width="1.88671875" style="8"/>
  </cols>
  <sheetData>
    <row r="1" spans="1:50" s="6" customFormat="1" ht="11.25" customHeight="1" x14ac:dyDescent="0.2">
      <c r="A1" s="708" t="s">
        <v>679</v>
      </c>
      <c r="B1" s="708"/>
      <c r="C1" s="708"/>
      <c r="D1" s="708"/>
      <c r="E1" s="708"/>
      <c r="F1" s="708"/>
      <c r="G1" s="708"/>
      <c r="H1" s="708"/>
      <c r="I1" s="708"/>
      <c r="J1" s="708"/>
      <c r="K1" s="708"/>
      <c r="L1" s="708"/>
      <c r="M1" s="708"/>
      <c r="N1" s="708"/>
      <c r="O1" s="708"/>
      <c r="P1" s="708"/>
      <c r="Q1" s="708"/>
      <c r="R1" s="708"/>
      <c r="S1" s="708"/>
      <c r="T1" s="708"/>
      <c r="U1" s="708"/>
      <c r="V1" s="708"/>
      <c r="W1" s="708"/>
      <c r="X1" s="708"/>
      <c r="Y1" s="19"/>
      <c r="Z1" s="19"/>
      <c r="AA1" s="19"/>
      <c r="AB1" s="19"/>
      <c r="AC1" s="19"/>
      <c r="AD1" s="19"/>
      <c r="AE1" s="19"/>
      <c r="AF1" s="19"/>
      <c r="AG1" s="19"/>
      <c r="AH1" s="42"/>
      <c r="AI1" s="42"/>
      <c r="AJ1" s="42"/>
      <c r="AK1" s="42"/>
      <c r="AL1" s="42"/>
      <c r="AM1" s="42"/>
      <c r="AN1" s="42"/>
      <c r="AO1" s="42"/>
      <c r="AP1" s="42"/>
      <c r="AQ1" s="42"/>
      <c r="AR1" s="42"/>
      <c r="AS1" s="42"/>
      <c r="AT1" s="42"/>
      <c r="AU1" s="42"/>
      <c r="AV1" s="42"/>
      <c r="AW1" s="42"/>
      <c r="AX1" s="42"/>
    </row>
    <row r="2" spans="1:50" s="6" customFormat="1" ht="11.25" customHeight="1" x14ac:dyDescent="0.2">
      <c r="A2" s="708"/>
      <c r="B2" s="708"/>
      <c r="C2" s="708"/>
      <c r="D2" s="708"/>
      <c r="E2" s="708"/>
      <c r="F2" s="708"/>
      <c r="G2" s="708"/>
      <c r="H2" s="708"/>
      <c r="I2" s="708"/>
      <c r="J2" s="708"/>
      <c r="K2" s="708"/>
      <c r="L2" s="708"/>
      <c r="M2" s="708"/>
      <c r="N2" s="708"/>
      <c r="O2" s="708"/>
      <c r="P2" s="708"/>
      <c r="Q2" s="708"/>
      <c r="R2" s="708"/>
      <c r="S2" s="708"/>
      <c r="T2" s="708"/>
      <c r="U2" s="708"/>
      <c r="V2" s="708"/>
      <c r="W2" s="708"/>
      <c r="X2" s="708"/>
      <c r="Y2" s="19"/>
      <c r="Z2" s="19"/>
      <c r="AA2" s="19"/>
      <c r="AB2" s="19"/>
      <c r="AC2" s="19"/>
      <c r="AD2" s="19"/>
      <c r="AE2" s="19"/>
      <c r="AF2" s="19"/>
      <c r="AG2" s="19"/>
      <c r="AH2" s="42"/>
      <c r="AI2" s="76"/>
      <c r="AJ2" s="42" t="s">
        <v>385</v>
      </c>
      <c r="AK2" s="709" t="s">
        <v>958</v>
      </c>
      <c r="AL2" s="709"/>
      <c r="AM2" s="709"/>
      <c r="AN2" s="709"/>
      <c r="AO2" s="709"/>
      <c r="AP2" s="709"/>
      <c r="AQ2" s="709"/>
      <c r="AR2" s="709"/>
      <c r="AS2" s="709"/>
      <c r="AT2" s="709"/>
      <c r="AU2" s="709"/>
      <c r="AV2" s="709"/>
      <c r="AW2" s="42" t="s">
        <v>213</v>
      </c>
      <c r="AX2" s="42"/>
    </row>
    <row r="3" spans="1:50" ht="11.25" customHeight="1" x14ac:dyDescent="0.2">
      <c r="A3" s="26"/>
      <c r="B3" s="476" t="s">
        <v>144</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3"/>
      <c r="AI3" s="43"/>
      <c r="AJ3" s="43"/>
      <c r="AK3" s="43"/>
      <c r="AL3" s="43"/>
      <c r="AM3" s="43"/>
      <c r="AN3" s="43"/>
      <c r="AO3" s="43"/>
      <c r="AP3" s="43"/>
      <c r="AQ3" s="43"/>
      <c r="AR3" s="43"/>
      <c r="AS3" s="43"/>
      <c r="AT3" s="43"/>
      <c r="AU3" s="43"/>
      <c r="AV3" s="43"/>
      <c r="AW3" s="43"/>
      <c r="AX3" s="41"/>
    </row>
    <row r="4" spans="1:50" ht="11.25" customHeight="1" x14ac:dyDescent="0.2">
      <c r="A4" s="26"/>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3"/>
      <c r="AI4" s="43"/>
      <c r="AJ4" s="43"/>
      <c r="AK4" s="43"/>
      <c r="AL4" s="43"/>
      <c r="AM4" s="43"/>
      <c r="AN4" s="43"/>
      <c r="AO4" s="43"/>
      <c r="AP4" s="43"/>
      <c r="AQ4" s="43"/>
      <c r="AR4" s="43"/>
      <c r="AS4" s="43"/>
      <c r="AT4" s="43"/>
      <c r="AU4" s="43"/>
      <c r="AV4" s="43"/>
      <c r="AW4" s="43"/>
      <c r="AX4" s="43"/>
    </row>
    <row r="5" spans="1:50" ht="11.25" customHeight="1" x14ac:dyDescent="0.2">
      <c r="A5" s="26"/>
      <c r="B5" s="478" t="s">
        <v>81</v>
      </c>
      <c r="C5" s="478"/>
      <c r="D5" s="478"/>
      <c r="E5" s="478"/>
      <c r="F5" s="478"/>
      <c r="G5" s="478"/>
      <c r="H5" s="478"/>
      <c r="I5" s="478"/>
      <c r="J5" s="478"/>
      <c r="K5" s="478"/>
      <c r="L5" s="478"/>
      <c r="M5" s="478"/>
      <c r="N5" s="478" t="s">
        <v>50</v>
      </c>
      <c r="O5" s="478"/>
      <c r="P5" s="478"/>
      <c r="Q5" s="478" t="s">
        <v>51</v>
      </c>
      <c r="R5" s="478"/>
      <c r="S5" s="478"/>
      <c r="T5" s="17"/>
      <c r="U5" s="17"/>
      <c r="V5" s="17"/>
      <c r="W5" s="17"/>
      <c r="X5" s="17"/>
      <c r="Y5" s="17"/>
      <c r="Z5" s="17"/>
      <c r="AA5" s="17"/>
      <c r="AB5" s="17"/>
      <c r="AC5" s="17"/>
      <c r="AD5" s="17"/>
      <c r="AE5" s="17"/>
      <c r="AF5" s="17"/>
      <c r="AG5" s="17"/>
      <c r="AH5" s="26"/>
      <c r="AI5" s="26"/>
      <c r="AJ5" s="26"/>
      <c r="AK5" s="26"/>
      <c r="AL5" s="26"/>
      <c r="AM5" s="26"/>
      <c r="AN5" s="26"/>
      <c r="AO5" s="26"/>
      <c r="AP5" s="26"/>
      <c r="AQ5" s="26"/>
      <c r="AR5" s="26"/>
      <c r="AS5" s="26"/>
      <c r="AT5" s="26"/>
      <c r="AU5" s="26"/>
      <c r="AV5" s="26"/>
      <c r="AW5" s="26"/>
      <c r="AX5" s="26"/>
    </row>
    <row r="6" spans="1:50" ht="11.25" customHeight="1" x14ac:dyDescent="0.2">
      <c r="A6" s="26"/>
      <c r="B6" s="478"/>
      <c r="C6" s="478"/>
      <c r="D6" s="478"/>
      <c r="E6" s="478"/>
      <c r="F6" s="478"/>
      <c r="G6" s="478"/>
      <c r="H6" s="478"/>
      <c r="I6" s="478"/>
      <c r="J6" s="478"/>
      <c r="K6" s="478"/>
      <c r="L6" s="478"/>
      <c r="M6" s="478"/>
      <c r="N6" s="681"/>
      <c r="O6" s="682"/>
      <c r="P6" s="683"/>
      <c r="Q6" s="681"/>
      <c r="R6" s="682"/>
      <c r="S6" s="683"/>
      <c r="T6" s="17"/>
      <c r="U6" s="17"/>
      <c r="V6" s="17"/>
      <c r="W6" s="17"/>
      <c r="X6" s="17"/>
      <c r="Y6" s="17"/>
      <c r="Z6" s="17"/>
      <c r="AA6" s="17"/>
      <c r="AB6" s="17"/>
      <c r="AC6" s="17"/>
      <c r="AD6" s="17"/>
      <c r="AE6" s="17"/>
      <c r="AF6" s="17"/>
      <c r="AG6" s="17"/>
      <c r="AH6" s="26"/>
      <c r="AI6" s="26"/>
      <c r="AJ6" s="26"/>
      <c r="AK6" s="26"/>
      <c r="AL6" s="26"/>
      <c r="AM6" s="26"/>
      <c r="AN6" s="26"/>
      <c r="AO6" s="26"/>
      <c r="AP6" s="26"/>
      <c r="AQ6" s="26"/>
      <c r="AR6" s="26"/>
      <c r="AS6" s="26"/>
      <c r="AT6" s="26"/>
      <c r="AU6" s="26"/>
      <c r="AV6" s="26"/>
      <c r="AW6" s="26"/>
      <c r="AX6" s="26"/>
    </row>
    <row r="7" spans="1:50" ht="11.25" customHeight="1" x14ac:dyDescent="0.2">
      <c r="A7" s="26"/>
      <c r="B7" s="478"/>
      <c r="C7" s="478"/>
      <c r="D7" s="478"/>
      <c r="E7" s="478"/>
      <c r="F7" s="478"/>
      <c r="G7" s="478"/>
      <c r="H7" s="478"/>
      <c r="I7" s="478"/>
      <c r="J7" s="478"/>
      <c r="K7" s="478"/>
      <c r="L7" s="478"/>
      <c r="M7" s="478"/>
      <c r="N7" s="684"/>
      <c r="O7" s="685"/>
      <c r="P7" s="686"/>
      <c r="Q7" s="684"/>
      <c r="R7" s="685"/>
      <c r="S7" s="686"/>
      <c r="T7" s="17"/>
      <c r="U7" s="19" t="s">
        <v>94</v>
      </c>
      <c r="V7" s="22"/>
      <c r="W7" s="17"/>
      <c r="X7" s="17"/>
      <c r="Y7" s="17"/>
      <c r="Z7" s="17"/>
      <c r="AA7" s="17"/>
      <c r="AB7" s="17"/>
      <c r="AC7" s="17"/>
      <c r="AD7" s="17"/>
      <c r="AE7" s="17"/>
      <c r="AF7" s="17"/>
      <c r="AG7" s="17"/>
      <c r="AH7" s="26"/>
      <c r="AI7" s="26"/>
      <c r="AJ7" s="26"/>
      <c r="AK7" s="26"/>
      <c r="AL7" s="26"/>
      <c r="AM7" s="26"/>
      <c r="AN7" s="26"/>
      <c r="AO7" s="26"/>
      <c r="AP7" s="26"/>
      <c r="AQ7" s="26"/>
      <c r="AR7" s="26"/>
      <c r="AS7" s="26"/>
      <c r="AT7" s="26"/>
      <c r="AU7" s="26"/>
      <c r="AV7" s="26"/>
      <c r="AW7" s="26"/>
      <c r="AX7" s="26"/>
    </row>
    <row r="8" spans="1:50" ht="11.25" customHeight="1" x14ac:dyDescent="0.2">
      <c r="A8" s="22"/>
      <c r="B8" s="12"/>
      <c r="C8" s="12"/>
      <c r="D8" s="12"/>
      <c r="E8" s="12"/>
      <c r="F8" s="12"/>
      <c r="G8" s="12"/>
      <c r="H8" s="12"/>
      <c r="I8" s="12"/>
      <c r="J8" s="12"/>
      <c r="K8" s="12"/>
      <c r="L8" s="12"/>
      <c r="M8" s="12"/>
      <c r="N8" s="12"/>
      <c r="O8" s="12"/>
      <c r="P8" s="12"/>
      <c r="Q8" s="12"/>
      <c r="R8" s="12"/>
      <c r="S8" s="12"/>
      <c r="T8" s="20"/>
      <c r="U8" s="20"/>
      <c r="V8" s="20"/>
      <c r="W8" s="17"/>
      <c r="X8" s="17"/>
      <c r="Y8" s="17"/>
      <c r="Z8" s="17"/>
      <c r="AA8" s="17"/>
      <c r="AB8" s="17"/>
      <c r="AC8" s="17"/>
      <c r="AD8" s="17"/>
      <c r="AE8" s="17"/>
      <c r="AF8" s="17"/>
      <c r="AG8" s="17"/>
      <c r="AH8" s="26"/>
      <c r="AI8" s="26"/>
      <c r="AJ8" s="26"/>
      <c r="AK8" s="26"/>
      <c r="AL8" s="26"/>
      <c r="AM8" s="26"/>
      <c r="AN8" s="26"/>
      <c r="AO8" s="26"/>
      <c r="AP8" s="26"/>
      <c r="AQ8" s="26"/>
      <c r="AR8" s="26"/>
      <c r="AS8" s="26"/>
      <c r="AT8" s="26"/>
      <c r="AU8" s="26"/>
      <c r="AV8" s="26"/>
      <c r="AW8" s="26"/>
      <c r="AX8" s="26"/>
    </row>
    <row r="9" spans="1:50" ht="11.25" customHeight="1" x14ac:dyDescent="0.2">
      <c r="A9" s="22"/>
      <c r="B9" s="139" t="s">
        <v>95</v>
      </c>
      <c r="C9" s="12"/>
      <c r="D9" s="12"/>
      <c r="E9" s="12"/>
      <c r="F9" s="12"/>
      <c r="G9" s="12"/>
      <c r="H9" s="12"/>
      <c r="I9" s="12"/>
      <c r="J9" s="12"/>
      <c r="K9" s="12"/>
      <c r="L9" s="12"/>
      <c r="M9" s="12"/>
      <c r="N9" s="12"/>
      <c r="O9" s="12"/>
      <c r="P9" s="12"/>
      <c r="Q9" s="12"/>
      <c r="R9" s="12"/>
      <c r="S9" s="12"/>
      <c r="T9" s="20"/>
      <c r="U9" s="20"/>
      <c r="V9" s="20"/>
      <c r="W9" s="20"/>
      <c r="X9" s="20"/>
      <c r="Y9" s="20"/>
      <c r="Z9" s="20"/>
      <c r="AA9" s="17"/>
      <c r="AB9" s="17"/>
      <c r="AC9" s="17"/>
      <c r="AD9" s="17"/>
      <c r="AE9" s="17"/>
      <c r="AF9" s="17"/>
      <c r="AG9" s="17"/>
      <c r="AH9" s="26"/>
      <c r="AI9" s="26"/>
      <c r="AJ9" s="26"/>
      <c r="AK9" s="26"/>
      <c r="AL9" s="26"/>
      <c r="AM9" s="26"/>
      <c r="AN9" s="26"/>
      <c r="AO9" s="26"/>
      <c r="AP9" s="26"/>
      <c r="AQ9" s="26"/>
      <c r="AR9" s="26"/>
      <c r="AS9" s="26"/>
      <c r="AT9" s="26"/>
      <c r="AU9" s="26"/>
      <c r="AV9" s="26"/>
      <c r="AW9" s="26"/>
      <c r="AX9" s="26"/>
    </row>
    <row r="10" spans="1:50" s="6" customFormat="1" ht="11.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50" s="6" customFormat="1" ht="11.25" customHeight="1" x14ac:dyDescent="0.2">
      <c r="A11" s="19"/>
      <c r="B11" s="677" t="s">
        <v>680</v>
      </c>
      <c r="C11" s="677"/>
      <c r="D11" s="677"/>
      <c r="E11" s="677"/>
      <c r="F11" s="677"/>
      <c r="G11" s="677"/>
      <c r="H11" s="677"/>
      <c r="I11" s="677"/>
      <c r="J11" s="677"/>
      <c r="K11" s="677"/>
      <c r="L11" s="677"/>
      <c r="M11" s="677"/>
      <c r="N11" s="677"/>
      <c r="O11" s="677"/>
      <c r="P11" s="677"/>
      <c r="Q11" s="677"/>
      <c r="R11" s="677"/>
      <c r="S11" s="677"/>
      <c r="T11" s="677"/>
      <c r="U11" s="677"/>
      <c r="V11" s="677"/>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row>
    <row r="12" spans="1:50" s="6" customFormat="1" ht="11.25" customHeight="1" x14ac:dyDescent="0.2">
      <c r="A12" s="19"/>
      <c r="B12" s="677"/>
      <c r="C12" s="677"/>
      <c r="D12" s="677"/>
      <c r="E12" s="677"/>
      <c r="F12" s="677"/>
      <c r="G12" s="677"/>
      <c r="H12" s="677"/>
      <c r="I12" s="677"/>
      <c r="J12" s="677"/>
      <c r="K12" s="677"/>
      <c r="L12" s="677"/>
      <c r="M12" s="677"/>
      <c r="N12" s="677"/>
      <c r="O12" s="677"/>
      <c r="P12" s="677"/>
      <c r="Q12" s="677"/>
      <c r="R12" s="677"/>
      <c r="S12" s="677"/>
      <c r="T12" s="677"/>
      <c r="U12" s="677"/>
      <c r="V12" s="677"/>
      <c r="W12" s="19"/>
      <c r="X12" s="19"/>
      <c r="Y12" s="19"/>
      <c r="Z12" s="19"/>
      <c r="AA12" s="19"/>
      <c r="AB12" s="19"/>
      <c r="AC12" s="19"/>
      <c r="AD12" s="19"/>
      <c r="AE12" s="19"/>
      <c r="AF12" s="19"/>
      <c r="AG12" s="19"/>
      <c r="AH12" s="60"/>
      <c r="AI12" s="61"/>
      <c r="AJ12" s="710"/>
      <c r="AK12" s="710"/>
      <c r="AL12" s="710"/>
      <c r="AM12" s="710"/>
      <c r="AN12" s="710"/>
      <c r="AO12" s="711"/>
      <c r="AP12" s="711"/>
      <c r="AQ12" s="61"/>
      <c r="AR12" s="61"/>
      <c r="AS12" s="26"/>
      <c r="AT12" s="26"/>
      <c r="AU12" s="22"/>
      <c r="AV12" s="22"/>
      <c r="AW12" s="170"/>
      <c r="AX12" s="42"/>
    </row>
    <row r="13" spans="1:50" ht="11.25" customHeight="1" x14ac:dyDescent="0.2">
      <c r="A13" s="22"/>
      <c r="B13" s="478" t="s">
        <v>65</v>
      </c>
      <c r="C13" s="478"/>
      <c r="D13" s="478"/>
      <c r="E13" s="478"/>
      <c r="F13" s="478"/>
      <c r="G13" s="478"/>
      <c r="H13" s="478"/>
      <c r="I13" s="478"/>
      <c r="J13" s="478"/>
      <c r="K13" s="478"/>
      <c r="L13" s="478"/>
      <c r="M13" s="478"/>
      <c r="N13" s="478"/>
      <c r="O13" s="478"/>
      <c r="P13" s="478"/>
      <c r="Q13" s="478"/>
      <c r="R13" s="478"/>
      <c r="S13" s="678"/>
      <c r="T13" s="631"/>
      <c r="U13" s="631"/>
      <c r="V13" s="687" t="s">
        <v>280</v>
      </c>
      <c r="W13" s="688"/>
      <c r="X13" s="41"/>
      <c r="Y13" s="41"/>
      <c r="Z13" s="41"/>
      <c r="AA13" s="41"/>
      <c r="AB13" s="41"/>
      <c r="AC13" s="41"/>
      <c r="AD13" s="41"/>
      <c r="AE13" s="41"/>
      <c r="AF13" s="41"/>
      <c r="AG13" s="41"/>
      <c r="AH13" s="41"/>
      <c r="AI13" s="41"/>
      <c r="AJ13" s="41"/>
      <c r="AK13" s="41"/>
      <c r="AL13" s="41"/>
      <c r="AM13" s="41"/>
      <c r="AN13" s="41"/>
      <c r="AO13" s="41"/>
      <c r="AP13" s="41"/>
      <c r="AQ13" s="41"/>
      <c r="AR13" s="41"/>
      <c r="AS13" s="41"/>
      <c r="AT13" s="22"/>
      <c r="AU13" s="22"/>
      <c r="AV13" s="22"/>
      <c r="AW13" s="170"/>
      <c r="AX13" s="170"/>
    </row>
    <row r="14" spans="1:50" ht="11.25" customHeight="1" x14ac:dyDescent="0.2">
      <c r="A14" s="22"/>
      <c r="B14" s="478"/>
      <c r="C14" s="478"/>
      <c r="D14" s="478"/>
      <c r="E14" s="478"/>
      <c r="F14" s="478"/>
      <c r="G14" s="478"/>
      <c r="H14" s="478"/>
      <c r="I14" s="478"/>
      <c r="J14" s="478"/>
      <c r="K14" s="478"/>
      <c r="L14" s="478"/>
      <c r="M14" s="478"/>
      <c r="N14" s="478"/>
      <c r="O14" s="478"/>
      <c r="P14" s="478"/>
      <c r="Q14" s="478"/>
      <c r="R14" s="478"/>
      <c r="S14" s="679"/>
      <c r="T14" s="680"/>
      <c r="U14" s="680"/>
      <c r="V14" s="689"/>
      <c r="W14" s="690"/>
      <c r="X14" s="41"/>
      <c r="Y14" s="41"/>
      <c r="Z14" s="41"/>
      <c r="AA14" s="41"/>
      <c r="AB14" s="41"/>
      <c r="AC14" s="41"/>
      <c r="AD14" s="41"/>
      <c r="AE14" s="41"/>
      <c r="AF14" s="41"/>
      <c r="AG14" s="41"/>
      <c r="AH14" s="41"/>
      <c r="AI14" s="41"/>
      <c r="AJ14" s="41"/>
      <c r="AK14" s="41"/>
      <c r="AL14" s="41"/>
      <c r="AM14" s="41"/>
      <c r="AN14" s="41"/>
      <c r="AO14" s="41"/>
      <c r="AP14" s="41"/>
      <c r="AQ14" s="41"/>
      <c r="AR14" s="41"/>
      <c r="AS14" s="41"/>
      <c r="AT14" s="22"/>
      <c r="AU14" s="22"/>
      <c r="AV14" s="22"/>
      <c r="AW14" s="170"/>
      <c r="AX14" s="170"/>
    </row>
    <row r="15" spans="1:50" ht="11.25" customHeight="1" x14ac:dyDescent="0.2">
      <c r="A15" s="27"/>
      <c r="B15" s="360" t="s">
        <v>66</v>
      </c>
      <c r="C15" s="361"/>
      <c r="D15" s="361"/>
      <c r="E15" s="361"/>
      <c r="F15" s="361"/>
      <c r="G15" s="361"/>
      <c r="H15" s="361"/>
      <c r="I15" s="361"/>
      <c r="J15" s="361"/>
      <c r="K15" s="361"/>
      <c r="L15" s="361"/>
      <c r="M15" s="362"/>
      <c r="N15" s="360" t="s">
        <v>67</v>
      </c>
      <c r="O15" s="361"/>
      <c r="P15" s="361"/>
      <c r="Q15" s="361"/>
      <c r="R15" s="362"/>
      <c r="S15" s="678"/>
      <c r="T15" s="631"/>
      <c r="U15" s="631"/>
      <c r="V15" s="687" t="s">
        <v>280</v>
      </c>
      <c r="W15" s="688"/>
      <c r="X15" s="69"/>
      <c r="Y15" s="70"/>
      <c r="Z15" s="70"/>
      <c r="AA15" s="70"/>
      <c r="AB15" s="70"/>
      <c r="AC15" s="70"/>
      <c r="AD15" s="70"/>
      <c r="AE15" s="70"/>
      <c r="AF15" s="70"/>
      <c r="AG15" s="70"/>
      <c r="AH15" s="70"/>
      <c r="AI15" s="70"/>
      <c r="AJ15" s="70"/>
      <c r="AK15" s="70"/>
      <c r="AL15" s="70"/>
      <c r="AM15" s="70"/>
      <c r="AN15" s="70"/>
      <c r="AO15" s="70"/>
      <c r="AP15" s="70"/>
      <c r="AQ15" s="70"/>
      <c r="AR15" s="70"/>
      <c r="AS15" s="41"/>
      <c r="AT15" s="22"/>
      <c r="AU15" s="22"/>
      <c r="AV15" s="22"/>
      <c r="AW15" s="170"/>
      <c r="AX15" s="170"/>
    </row>
    <row r="16" spans="1:50" ht="11.25" customHeight="1" x14ac:dyDescent="0.2">
      <c r="A16" s="27"/>
      <c r="B16" s="363"/>
      <c r="C16" s="364"/>
      <c r="D16" s="364"/>
      <c r="E16" s="364"/>
      <c r="F16" s="364"/>
      <c r="G16" s="364"/>
      <c r="H16" s="364"/>
      <c r="I16" s="364"/>
      <c r="J16" s="364"/>
      <c r="K16" s="364"/>
      <c r="L16" s="364"/>
      <c r="M16" s="365"/>
      <c r="N16" s="366"/>
      <c r="O16" s="367"/>
      <c r="P16" s="367"/>
      <c r="Q16" s="367"/>
      <c r="R16" s="368"/>
      <c r="S16" s="679"/>
      <c r="T16" s="680"/>
      <c r="U16" s="680"/>
      <c r="V16" s="689"/>
      <c r="W16" s="690"/>
      <c r="X16" s="69"/>
      <c r="Y16" s="70"/>
      <c r="Z16" s="70"/>
      <c r="AA16" s="70"/>
      <c r="AB16" s="70"/>
      <c r="AC16" s="70"/>
      <c r="AD16" s="70"/>
      <c r="AE16" s="70"/>
      <c r="AF16" s="70"/>
      <c r="AG16" s="70"/>
      <c r="AH16" s="70"/>
      <c r="AI16" s="70"/>
      <c r="AJ16" s="70"/>
      <c r="AK16" s="70"/>
      <c r="AL16" s="70"/>
      <c r="AM16" s="70"/>
      <c r="AN16" s="70"/>
      <c r="AO16" s="70"/>
      <c r="AP16" s="70"/>
      <c r="AQ16" s="70"/>
      <c r="AR16" s="70"/>
      <c r="AS16" s="41"/>
      <c r="AT16" s="22"/>
      <c r="AU16" s="22"/>
      <c r="AV16" s="22"/>
      <c r="AW16" s="170"/>
      <c r="AX16" s="170"/>
    </row>
    <row r="17" spans="1:52" ht="11.25" customHeight="1" x14ac:dyDescent="0.2">
      <c r="A17" s="27"/>
      <c r="B17" s="363"/>
      <c r="C17" s="364"/>
      <c r="D17" s="364"/>
      <c r="E17" s="364"/>
      <c r="F17" s="364"/>
      <c r="G17" s="364"/>
      <c r="H17" s="364"/>
      <c r="I17" s="364"/>
      <c r="J17" s="364"/>
      <c r="K17" s="364"/>
      <c r="L17" s="364"/>
      <c r="M17" s="365"/>
      <c r="N17" s="360" t="s">
        <v>68</v>
      </c>
      <c r="O17" s="361"/>
      <c r="P17" s="361"/>
      <c r="Q17" s="361"/>
      <c r="R17" s="362"/>
      <c r="S17" s="678"/>
      <c r="T17" s="631"/>
      <c r="U17" s="631"/>
      <c r="V17" s="687" t="s">
        <v>280</v>
      </c>
      <c r="W17" s="688"/>
      <c r="X17" s="69"/>
      <c r="Y17" s="70"/>
      <c r="Z17" s="70"/>
      <c r="AA17" s="70"/>
      <c r="AB17" s="70"/>
      <c r="AC17" s="70"/>
      <c r="AD17" s="70"/>
      <c r="AE17" s="70"/>
      <c r="AF17" s="70"/>
      <c r="AG17" s="70"/>
      <c r="AH17" s="70"/>
      <c r="AI17" s="70"/>
      <c r="AJ17" s="70"/>
      <c r="AK17" s="70"/>
      <c r="AL17" s="70"/>
      <c r="AM17" s="70"/>
      <c r="AN17" s="70"/>
      <c r="AO17" s="70"/>
      <c r="AP17" s="70"/>
      <c r="AQ17" s="70"/>
      <c r="AR17" s="70"/>
      <c r="AS17" s="41"/>
      <c r="AT17" s="22"/>
      <c r="AU17" s="22"/>
      <c r="AV17" s="22"/>
      <c r="AW17" s="170"/>
      <c r="AX17" s="170"/>
    </row>
    <row r="18" spans="1:52" ht="11.25" customHeight="1" x14ac:dyDescent="0.2">
      <c r="A18" s="27"/>
      <c r="B18" s="366"/>
      <c r="C18" s="367"/>
      <c r="D18" s="367"/>
      <c r="E18" s="367"/>
      <c r="F18" s="367"/>
      <c r="G18" s="367"/>
      <c r="H18" s="367"/>
      <c r="I18" s="367"/>
      <c r="J18" s="367"/>
      <c r="K18" s="367"/>
      <c r="L18" s="367"/>
      <c r="M18" s="368"/>
      <c r="N18" s="366"/>
      <c r="O18" s="367"/>
      <c r="P18" s="367"/>
      <c r="Q18" s="367"/>
      <c r="R18" s="368"/>
      <c r="S18" s="679"/>
      <c r="T18" s="680"/>
      <c r="U18" s="680"/>
      <c r="V18" s="689"/>
      <c r="W18" s="690"/>
      <c r="X18" s="69"/>
      <c r="Y18" s="70"/>
      <c r="Z18" s="70"/>
      <c r="AA18" s="70"/>
      <c r="AB18" s="70"/>
      <c r="AC18" s="70"/>
      <c r="AD18" s="70"/>
      <c r="AE18" s="70"/>
      <c r="AF18" s="70"/>
      <c r="AG18" s="70"/>
      <c r="AH18" s="70"/>
      <c r="AI18" s="70"/>
      <c r="AJ18" s="70"/>
      <c r="AK18" s="70"/>
      <c r="AL18" s="70"/>
      <c r="AM18" s="70"/>
      <c r="AN18" s="70"/>
      <c r="AO18" s="70"/>
      <c r="AP18" s="70"/>
      <c r="AQ18" s="70"/>
      <c r="AR18" s="70"/>
      <c r="AS18" s="41"/>
      <c r="AT18" s="22"/>
      <c r="AU18" s="22"/>
      <c r="AV18" s="22"/>
      <c r="AW18" s="170"/>
      <c r="AX18" s="170"/>
    </row>
    <row r="19" spans="1:52" ht="11.25" customHeight="1" x14ac:dyDescent="0.2">
      <c r="A19" s="26"/>
      <c r="B19" s="26"/>
      <c r="C19" s="22" t="s">
        <v>63</v>
      </c>
      <c r="D19" s="26"/>
      <c r="E19" s="26"/>
      <c r="F19" s="22" t="s">
        <v>70</v>
      </c>
      <c r="G19" s="26"/>
      <c r="H19" s="26"/>
      <c r="I19" s="26"/>
      <c r="J19" s="26"/>
      <c r="K19" s="26"/>
      <c r="L19" s="26"/>
      <c r="M19" s="26"/>
      <c r="N19" s="26"/>
      <c r="O19" s="26"/>
      <c r="P19" s="26"/>
      <c r="Q19" s="26"/>
      <c r="R19" s="26"/>
      <c r="S19" s="26"/>
      <c r="T19" s="26"/>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170"/>
      <c r="AX19" s="170"/>
    </row>
    <row r="20" spans="1:52" ht="11.25" customHeight="1" x14ac:dyDescent="0.2">
      <c r="A20" s="26"/>
      <c r="B20" s="26"/>
      <c r="C20" s="26"/>
      <c r="D20" s="26"/>
      <c r="E20" s="26"/>
      <c r="F20" s="22" t="s">
        <v>71</v>
      </c>
      <c r="G20" s="26"/>
      <c r="H20" s="26"/>
      <c r="I20" s="26"/>
      <c r="J20" s="26"/>
      <c r="K20" s="26"/>
      <c r="L20" s="26"/>
      <c r="M20" s="26"/>
      <c r="N20" s="26"/>
      <c r="O20" s="26"/>
      <c r="P20" s="26"/>
      <c r="Q20" s="26"/>
      <c r="R20" s="26"/>
      <c r="S20" s="26"/>
      <c r="T20" s="26"/>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2" ht="11.25" customHeigh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11"/>
      <c r="AZ21" s="11"/>
    </row>
    <row r="22" spans="1:52" ht="11.25" customHeight="1" x14ac:dyDescent="0.2">
      <c r="A22" s="22"/>
      <c r="B22" s="478" t="s">
        <v>79</v>
      </c>
      <c r="C22" s="478"/>
      <c r="D22" s="478"/>
      <c r="E22" s="478"/>
      <c r="F22" s="478"/>
      <c r="G22" s="478"/>
      <c r="H22" s="478"/>
      <c r="I22" s="478"/>
      <c r="J22" s="478"/>
      <c r="K22" s="478"/>
      <c r="L22" s="478"/>
      <c r="M22" s="478"/>
      <c r="N22" s="478" t="s">
        <v>50</v>
      </c>
      <c r="O22" s="478"/>
      <c r="P22" s="478"/>
      <c r="Q22" s="478" t="s">
        <v>51</v>
      </c>
      <c r="R22" s="478"/>
      <c r="S22" s="478"/>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11"/>
      <c r="AZ22" s="11"/>
    </row>
    <row r="23" spans="1:52" ht="11.25" customHeight="1" x14ac:dyDescent="0.2">
      <c r="A23" s="22"/>
      <c r="B23" s="478"/>
      <c r="C23" s="478"/>
      <c r="D23" s="478"/>
      <c r="E23" s="478"/>
      <c r="F23" s="478"/>
      <c r="G23" s="478"/>
      <c r="H23" s="478"/>
      <c r="I23" s="478"/>
      <c r="J23" s="478"/>
      <c r="K23" s="478"/>
      <c r="L23" s="478"/>
      <c r="M23" s="478"/>
      <c r="N23" s="681"/>
      <c r="O23" s="682"/>
      <c r="P23" s="683"/>
      <c r="Q23" s="681"/>
      <c r="R23" s="682"/>
      <c r="S23" s="683"/>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11"/>
      <c r="AZ23" s="11"/>
    </row>
    <row r="24" spans="1:52" ht="11.25" customHeight="1" x14ac:dyDescent="0.2">
      <c r="A24" s="22"/>
      <c r="B24" s="478"/>
      <c r="C24" s="478"/>
      <c r="D24" s="478"/>
      <c r="E24" s="478"/>
      <c r="F24" s="478"/>
      <c r="G24" s="478"/>
      <c r="H24" s="478"/>
      <c r="I24" s="478"/>
      <c r="J24" s="478"/>
      <c r="K24" s="478"/>
      <c r="L24" s="478"/>
      <c r="M24" s="478"/>
      <c r="N24" s="684"/>
      <c r="O24" s="685"/>
      <c r="P24" s="686"/>
      <c r="Q24" s="684"/>
      <c r="R24" s="685"/>
      <c r="S24" s="68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11"/>
      <c r="AZ24" s="11"/>
    </row>
    <row r="25" spans="1:52" ht="11.25" customHeight="1" x14ac:dyDescent="0.2">
      <c r="A25" s="22"/>
      <c r="B25" s="712" t="s">
        <v>83</v>
      </c>
      <c r="C25" s="478"/>
      <c r="D25" s="478"/>
      <c r="E25" s="478"/>
      <c r="F25" s="478"/>
      <c r="G25" s="478"/>
      <c r="H25" s="478"/>
      <c r="I25" s="478"/>
      <c r="J25" s="478"/>
      <c r="K25" s="478"/>
      <c r="L25" s="478"/>
      <c r="M25" s="478"/>
      <c r="N25" s="478" t="s">
        <v>50</v>
      </c>
      <c r="O25" s="478"/>
      <c r="P25" s="478"/>
      <c r="Q25" s="478" t="s">
        <v>51</v>
      </c>
      <c r="R25" s="478"/>
      <c r="S25" s="514"/>
      <c r="T25" s="713" t="s">
        <v>82</v>
      </c>
      <c r="U25" s="714"/>
      <c r="V25" s="714"/>
      <c r="W25" s="714"/>
      <c r="X25" s="714"/>
      <c r="Y25" s="714"/>
      <c r="Z25" s="714"/>
      <c r="AA25" s="714"/>
      <c r="AB25" s="714"/>
      <c r="AC25" s="714"/>
      <c r="AD25" s="714"/>
      <c r="AE25" s="714"/>
      <c r="AF25" s="714"/>
      <c r="AG25" s="714"/>
      <c r="AH25" s="714"/>
      <c r="AI25" s="714"/>
      <c r="AJ25" s="714"/>
      <c r="AK25" s="714"/>
      <c r="AL25" s="714"/>
      <c r="AM25" s="714"/>
      <c r="AN25" s="714"/>
      <c r="AO25" s="714"/>
      <c r="AP25" s="714"/>
      <c r="AQ25" s="714"/>
      <c r="AR25" s="714"/>
      <c r="AS25" s="714"/>
      <c r="AT25" s="714"/>
      <c r="AU25" s="714"/>
      <c r="AV25" s="714"/>
      <c r="AW25" s="715"/>
      <c r="AX25" s="26"/>
    </row>
    <row r="26" spans="1:52" ht="11.25" customHeight="1" x14ac:dyDescent="0.2">
      <c r="A26" s="22"/>
      <c r="B26" s="478"/>
      <c r="C26" s="478"/>
      <c r="D26" s="478"/>
      <c r="E26" s="478"/>
      <c r="F26" s="478"/>
      <c r="G26" s="478"/>
      <c r="H26" s="478"/>
      <c r="I26" s="478"/>
      <c r="J26" s="478"/>
      <c r="K26" s="478"/>
      <c r="L26" s="478"/>
      <c r="M26" s="478"/>
      <c r="N26" s="681"/>
      <c r="O26" s="682"/>
      <c r="P26" s="683"/>
      <c r="Q26" s="691"/>
      <c r="R26" s="692"/>
      <c r="S26" s="692"/>
      <c r="T26" s="716"/>
      <c r="U26" s="716"/>
      <c r="V26" s="716"/>
      <c r="W26" s="716"/>
      <c r="X26" s="716"/>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717"/>
      <c r="AX26" s="26"/>
    </row>
    <row r="27" spans="1:52" ht="11.25" customHeight="1" x14ac:dyDescent="0.2">
      <c r="A27" s="22"/>
      <c r="B27" s="478"/>
      <c r="C27" s="478"/>
      <c r="D27" s="478"/>
      <c r="E27" s="478"/>
      <c r="F27" s="478"/>
      <c r="G27" s="478"/>
      <c r="H27" s="478"/>
      <c r="I27" s="478"/>
      <c r="J27" s="478"/>
      <c r="K27" s="478"/>
      <c r="L27" s="478"/>
      <c r="M27" s="478"/>
      <c r="N27" s="684"/>
      <c r="O27" s="685"/>
      <c r="P27" s="686"/>
      <c r="Q27" s="693"/>
      <c r="R27" s="694"/>
      <c r="S27" s="694"/>
      <c r="T27" s="718"/>
      <c r="U27" s="718"/>
      <c r="V27" s="718"/>
      <c r="W27" s="718"/>
      <c r="X27" s="718"/>
      <c r="Y27" s="718"/>
      <c r="Z27" s="718"/>
      <c r="AA27" s="718"/>
      <c r="AB27" s="718"/>
      <c r="AC27" s="718"/>
      <c r="AD27" s="718"/>
      <c r="AE27" s="718"/>
      <c r="AF27" s="718"/>
      <c r="AG27" s="718"/>
      <c r="AH27" s="718"/>
      <c r="AI27" s="718"/>
      <c r="AJ27" s="718"/>
      <c r="AK27" s="718"/>
      <c r="AL27" s="718"/>
      <c r="AM27" s="718"/>
      <c r="AN27" s="718"/>
      <c r="AO27" s="718"/>
      <c r="AP27" s="718"/>
      <c r="AQ27" s="718"/>
      <c r="AR27" s="718"/>
      <c r="AS27" s="718"/>
      <c r="AT27" s="718"/>
      <c r="AU27" s="718"/>
      <c r="AV27" s="718"/>
      <c r="AW27" s="719"/>
      <c r="AX27" s="26"/>
    </row>
    <row r="28" spans="1:52" ht="11.25" customHeight="1" x14ac:dyDescent="0.2">
      <c r="A28" s="22"/>
      <c r="B28" s="478" t="s">
        <v>80</v>
      </c>
      <c r="C28" s="478"/>
      <c r="D28" s="478"/>
      <c r="E28" s="478"/>
      <c r="F28" s="478"/>
      <c r="G28" s="478"/>
      <c r="H28" s="478"/>
      <c r="I28" s="478"/>
      <c r="J28" s="478"/>
      <c r="K28" s="478"/>
      <c r="L28" s="478"/>
      <c r="M28" s="478"/>
      <c r="N28" s="478" t="s">
        <v>50</v>
      </c>
      <c r="O28" s="478"/>
      <c r="P28" s="478"/>
      <c r="Q28" s="504" t="s">
        <v>51</v>
      </c>
      <c r="R28" s="505"/>
      <c r="S28" s="505"/>
      <c r="T28" s="720" t="s">
        <v>82</v>
      </c>
      <c r="U28" s="720"/>
      <c r="V28" s="720"/>
      <c r="W28" s="720"/>
      <c r="X28" s="720"/>
      <c r="Y28" s="720"/>
      <c r="Z28" s="720"/>
      <c r="AA28" s="720"/>
      <c r="AB28" s="720"/>
      <c r="AC28" s="720"/>
      <c r="AD28" s="720"/>
      <c r="AE28" s="720"/>
      <c r="AF28" s="720"/>
      <c r="AG28" s="720"/>
      <c r="AH28" s="720"/>
      <c r="AI28" s="720"/>
      <c r="AJ28" s="720"/>
      <c r="AK28" s="720"/>
      <c r="AL28" s="720"/>
      <c r="AM28" s="720"/>
      <c r="AN28" s="720"/>
      <c r="AO28" s="720"/>
      <c r="AP28" s="720"/>
      <c r="AQ28" s="720"/>
      <c r="AR28" s="720"/>
      <c r="AS28" s="720"/>
      <c r="AT28" s="720"/>
      <c r="AU28" s="720"/>
      <c r="AV28" s="720"/>
      <c r="AW28" s="721"/>
      <c r="AX28" s="26"/>
    </row>
    <row r="29" spans="1:52" ht="11.25" customHeight="1" x14ac:dyDescent="0.2">
      <c r="A29" s="22"/>
      <c r="B29" s="478"/>
      <c r="C29" s="478"/>
      <c r="D29" s="478"/>
      <c r="E29" s="478"/>
      <c r="F29" s="478"/>
      <c r="G29" s="478"/>
      <c r="H29" s="478"/>
      <c r="I29" s="478"/>
      <c r="J29" s="478"/>
      <c r="K29" s="478"/>
      <c r="L29" s="478"/>
      <c r="M29" s="478"/>
      <c r="N29" s="681"/>
      <c r="O29" s="682"/>
      <c r="P29" s="683"/>
      <c r="Q29" s="691"/>
      <c r="R29" s="692"/>
      <c r="S29" s="692"/>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7"/>
      <c r="AX29" s="26"/>
    </row>
    <row r="30" spans="1:52" ht="11.25" customHeight="1" x14ac:dyDescent="0.2">
      <c r="A30" s="22"/>
      <c r="B30" s="478"/>
      <c r="C30" s="478"/>
      <c r="D30" s="478"/>
      <c r="E30" s="478"/>
      <c r="F30" s="478"/>
      <c r="G30" s="478"/>
      <c r="H30" s="478"/>
      <c r="I30" s="478"/>
      <c r="J30" s="478"/>
      <c r="K30" s="478"/>
      <c r="L30" s="478"/>
      <c r="M30" s="478"/>
      <c r="N30" s="684"/>
      <c r="O30" s="685"/>
      <c r="P30" s="686"/>
      <c r="Q30" s="693"/>
      <c r="R30" s="694"/>
      <c r="S30" s="694"/>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9"/>
      <c r="AX30" s="26"/>
    </row>
    <row r="31" spans="1:52" ht="11.25" customHeight="1" x14ac:dyDescent="0.2">
      <c r="A31" s="22"/>
      <c r="B31" s="478" t="s">
        <v>681</v>
      </c>
      <c r="C31" s="478"/>
      <c r="D31" s="478"/>
      <c r="E31" s="478"/>
      <c r="F31" s="478"/>
      <c r="G31" s="478"/>
      <c r="H31" s="478"/>
      <c r="I31" s="478"/>
      <c r="J31" s="478"/>
      <c r="K31" s="478"/>
      <c r="L31" s="478"/>
      <c r="M31" s="478"/>
      <c r="N31" s="478" t="s">
        <v>50</v>
      </c>
      <c r="O31" s="478"/>
      <c r="P31" s="478"/>
      <c r="Q31" s="478" t="s">
        <v>51</v>
      </c>
      <c r="R31" s="478"/>
      <c r="S31" s="47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6"/>
    </row>
    <row r="32" spans="1:52" ht="11.25" customHeight="1" x14ac:dyDescent="0.2">
      <c r="A32" s="22"/>
      <c r="B32" s="478"/>
      <c r="C32" s="478"/>
      <c r="D32" s="478"/>
      <c r="E32" s="478"/>
      <c r="F32" s="478"/>
      <c r="G32" s="478"/>
      <c r="H32" s="478"/>
      <c r="I32" s="478"/>
      <c r="J32" s="478"/>
      <c r="K32" s="478"/>
      <c r="L32" s="478"/>
      <c r="M32" s="478"/>
      <c r="N32" s="681"/>
      <c r="O32" s="682"/>
      <c r="P32" s="683"/>
      <c r="Q32" s="681"/>
      <c r="R32" s="682"/>
      <c r="S32" s="683"/>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6"/>
    </row>
    <row r="33" spans="1:50" x14ac:dyDescent="0.2">
      <c r="A33" s="22"/>
      <c r="B33" s="478"/>
      <c r="C33" s="478"/>
      <c r="D33" s="478"/>
      <c r="E33" s="478"/>
      <c r="F33" s="478"/>
      <c r="G33" s="478"/>
      <c r="H33" s="478"/>
      <c r="I33" s="478"/>
      <c r="J33" s="478"/>
      <c r="K33" s="478"/>
      <c r="L33" s="478"/>
      <c r="M33" s="478"/>
      <c r="N33" s="684"/>
      <c r="O33" s="685"/>
      <c r="P33" s="686"/>
      <c r="Q33" s="684"/>
      <c r="R33" s="685"/>
      <c r="S33" s="686"/>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x14ac:dyDescent="0.2">
      <c r="A34" s="22"/>
      <c r="B34" s="478" t="s">
        <v>93</v>
      </c>
      <c r="C34" s="478"/>
      <c r="D34" s="478"/>
      <c r="E34" s="478"/>
      <c r="F34" s="478"/>
      <c r="G34" s="478"/>
      <c r="H34" s="478"/>
      <c r="I34" s="478"/>
      <c r="J34" s="478"/>
      <c r="K34" s="478"/>
      <c r="L34" s="478"/>
      <c r="M34" s="478"/>
      <c r="N34" s="478" t="s">
        <v>50</v>
      </c>
      <c r="O34" s="478"/>
      <c r="P34" s="478"/>
      <c r="Q34" s="478" t="s">
        <v>51</v>
      </c>
      <c r="R34" s="478"/>
      <c r="S34" s="478"/>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x14ac:dyDescent="0.2">
      <c r="A35" s="22"/>
      <c r="B35" s="478"/>
      <c r="C35" s="478"/>
      <c r="D35" s="478"/>
      <c r="E35" s="478"/>
      <c r="F35" s="478"/>
      <c r="G35" s="478"/>
      <c r="H35" s="478"/>
      <c r="I35" s="478"/>
      <c r="J35" s="478"/>
      <c r="K35" s="478"/>
      <c r="L35" s="478"/>
      <c r="M35" s="478"/>
      <c r="N35" s="681"/>
      <c r="O35" s="682"/>
      <c r="P35" s="683"/>
      <c r="Q35" s="681"/>
      <c r="R35" s="682"/>
      <c r="S35" s="683"/>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x14ac:dyDescent="0.2">
      <c r="A36" s="22"/>
      <c r="B36" s="478"/>
      <c r="C36" s="478"/>
      <c r="D36" s="478"/>
      <c r="E36" s="478"/>
      <c r="F36" s="478"/>
      <c r="G36" s="478"/>
      <c r="H36" s="478"/>
      <c r="I36" s="478"/>
      <c r="J36" s="478"/>
      <c r="K36" s="478"/>
      <c r="L36" s="478"/>
      <c r="M36" s="478"/>
      <c r="N36" s="684"/>
      <c r="O36" s="685"/>
      <c r="P36" s="686"/>
      <c r="Q36" s="684"/>
      <c r="R36" s="685"/>
      <c r="S36" s="686"/>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0"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ht="11.25" customHeight="1" x14ac:dyDescent="0.2">
      <c r="A38" s="26"/>
      <c r="B38" s="476" t="s">
        <v>86</v>
      </c>
      <c r="C38" s="476"/>
      <c r="D38" s="476"/>
      <c r="E38" s="476"/>
      <c r="F38" s="476"/>
      <c r="G38" s="476"/>
      <c r="H38" s="476"/>
      <c r="I38" s="476"/>
      <c r="J38" s="476"/>
      <c r="K38" s="476"/>
      <c r="L38" s="476"/>
      <c r="M38" s="476"/>
      <c r="N38" s="476"/>
      <c r="O38" s="476"/>
      <c r="P38" s="476"/>
      <c r="Q38" s="476"/>
      <c r="R38" s="476"/>
      <c r="S38" s="476"/>
      <c r="T38" s="476"/>
      <c r="U38" s="476"/>
      <c r="V38" s="47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2"/>
    </row>
    <row r="39" spans="1:50" ht="11.25" customHeight="1" x14ac:dyDescent="0.2">
      <c r="A39" s="26"/>
      <c r="B39" s="476"/>
      <c r="C39" s="476"/>
      <c r="D39" s="476"/>
      <c r="E39" s="476"/>
      <c r="F39" s="476"/>
      <c r="G39" s="476"/>
      <c r="H39" s="476"/>
      <c r="I39" s="476"/>
      <c r="J39" s="476"/>
      <c r="K39" s="476"/>
      <c r="L39" s="476"/>
      <c r="M39" s="476"/>
      <c r="N39" s="476"/>
      <c r="O39" s="476"/>
      <c r="P39" s="476"/>
      <c r="Q39" s="476"/>
      <c r="R39" s="476"/>
      <c r="S39" s="476"/>
      <c r="T39" s="476"/>
      <c r="U39" s="476"/>
      <c r="V39" s="47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row>
    <row r="40" spans="1:50" ht="11.25" customHeight="1" x14ac:dyDescent="0.2">
      <c r="A40" s="26"/>
      <c r="B40" s="707"/>
      <c r="C40" s="707"/>
      <c r="D40" s="707"/>
      <c r="E40" s="707"/>
      <c r="F40" s="707"/>
      <c r="G40" s="707"/>
      <c r="H40" s="478" t="s">
        <v>75</v>
      </c>
      <c r="I40" s="478"/>
      <c r="J40" s="478"/>
      <c r="K40" s="478"/>
      <c r="L40" s="478"/>
      <c r="M40" s="478"/>
      <c r="N40" s="478"/>
      <c r="O40" s="478"/>
      <c r="P40" s="478" t="s">
        <v>76</v>
      </c>
      <c r="Q40" s="478"/>
      <c r="R40" s="478"/>
      <c r="S40" s="478"/>
      <c r="T40" s="478"/>
      <c r="U40" s="478"/>
      <c r="V40" s="478"/>
      <c r="W40" s="478"/>
      <c r="X40" s="478"/>
      <c r="Y40" s="478"/>
      <c r="Z40" s="478"/>
      <c r="AA40" s="478"/>
      <c r="AB40" s="478"/>
      <c r="AC40" s="478"/>
      <c r="AD40" s="26"/>
      <c r="AE40" s="26"/>
      <c r="AF40" s="26"/>
      <c r="AG40" s="26"/>
      <c r="AH40" s="26"/>
      <c r="AI40" s="26"/>
      <c r="AJ40" s="26"/>
      <c r="AK40" s="26"/>
      <c r="AL40" s="26"/>
      <c r="AM40" s="26"/>
      <c r="AN40" s="26"/>
      <c r="AO40" s="26"/>
      <c r="AP40" s="26"/>
      <c r="AQ40" s="26"/>
      <c r="AR40" s="26"/>
      <c r="AS40" s="26"/>
      <c r="AT40" s="26"/>
      <c r="AU40" s="26"/>
      <c r="AV40" s="26"/>
      <c r="AW40" s="26"/>
      <c r="AX40" s="26"/>
    </row>
    <row r="41" spans="1:50" ht="11.25" customHeight="1" x14ac:dyDescent="0.2">
      <c r="A41" s="26"/>
      <c r="B41" s="707"/>
      <c r="C41" s="707"/>
      <c r="D41" s="707"/>
      <c r="E41" s="707"/>
      <c r="F41" s="707"/>
      <c r="G41" s="707"/>
      <c r="H41" s="478"/>
      <c r="I41" s="478"/>
      <c r="J41" s="478"/>
      <c r="K41" s="478"/>
      <c r="L41" s="478"/>
      <c r="M41" s="478"/>
      <c r="N41" s="478"/>
      <c r="O41" s="478"/>
      <c r="P41" s="478"/>
      <c r="Q41" s="478"/>
      <c r="R41" s="478"/>
      <c r="S41" s="478"/>
      <c r="T41" s="478"/>
      <c r="U41" s="478"/>
      <c r="V41" s="478"/>
      <c r="W41" s="478"/>
      <c r="X41" s="478"/>
      <c r="Y41" s="478"/>
      <c r="Z41" s="478"/>
      <c r="AA41" s="478"/>
      <c r="AB41" s="478"/>
      <c r="AC41" s="478"/>
      <c r="AD41" s="26"/>
      <c r="AE41" s="26"/>
      <c r="AF41" s="26"/>
      <c r="AG41" s="26"/>
      <c r="AH41" s="26"/>
      <c r="AI41" s="26"/>
      <c r="AJ41" s="26"/>
      <c r="AK41" s="26"/>
      <c r="AL41" s="26"/>
      <c r="AM41" s="26"/>
      <c r="AN41" s="26"/>
      <c r="AO41" s="26"/>
      <c r="AP41" s="26"/>
      <c r="AQ41" s="26"/>
      <c r="AR41" s="26"/>
      <c r="AS41" s="26"/>
      <c r="AT41" s="26"/>
      <c r="AU41" s="26"/>
      <c r="AV41" s="26"/>
      <c r="AW41" s="26"/>
      <c r="AX41" s="26"/>
    </row>
    <row r="42" spans="1:50" ht="11.25" customHeight="1" x14ac:dyDescent="0.2">
      <c r="A42" s="26"/>
      <c r="B42" s="478" t="s">
        <v>72</v>
      </c>
      <c r="C42" s="478"/>
      <c r="D42" s="478"/>
      <c r="E42" s="478"/>
      <c r="F42" s="478"/>
      <c r="G42" s="478"/>
      <c r="H42" s="461"/>
      <c r="I42" s="461"/>
      <c r="J42" s="461"/>
      <c r="K42" s="461"/>
      <c r="L42" s="461"/>
      <c r="M42" s="461"/>
      <c r="N42" s="461"/>
      <c r="O42" s="461"/>
      <c r="P42" s="461"/>
      <c r="Q42" s="461"/>
      <c r="R42" s="461"/>
      <c r="S42" s="461"/>
      <c r="T42" s="461"/>
      <c r="U42" s="461"/>
      <c r="V42" s="461"/>
      <c r="W42" s="461"/>
      <c r="X42" s="461"/>
      <c r="Y42" s="461"/>
      <c r="Z42" s="461"/>
      <c r="AA42" s="461"/>
      <c r="AB42" s="461"/>
      <c r="AC42" s="461"/>
      <c r="AD42" s="26"/>
      <c r="AE42" s="26"/>
      <c r="AF42" s="26"/>
      <c r="AG42" s="26"/>
      <c r="AH42" s="26"/>
      <c r="AI42" s="26"/>
      <c r="AJ42" s="26"/>
      <c r="AK42" s="26"/>
      <c r="AL42" s="26"/>
      <c r="AM42" s="26"/>
      <c r="AN42" s="26"/>
      <c r="AO42" s="26"/>
      <c r="AP42" s="26"/>
      <c r="AQ42" s="26"/>
      <c r="AR42" s="26"/>
      <c r="AS42" s="26"/>
      <c r="AT42" s="26"/>
      <c r="AU42" s="26"/>
      <c r="AV42" s="26"/>
      <c r="AW42" s="26"/>
      <c r="AX42" s="26"/>
    </row>
    <row r="43" spans="1:50" ht="11.25" customHeight="1" x14ac:dyDescent="0.2">
      <c r="A43" s="26"/>
      <c r="B43" s="478"/>
      <c r="C43" s="478"/>
      <c r="D43" s="478"/>
      <c r="E43" s="478"/>
      <c r="F43" s="478"/>
      <c r="G43" s="478"/>
      <c r="H43" s="461"/>
      <c r="I43" s="461"/>
      <c r="J43" s="461"/>
      <c r="K43" s="461"/>
      <c r="L43" s="461"/>
      <c r="M43" s="461"/>
      <c r="N43" s="461"/>
      <c r="O43" s="461"/>
      <c r="P43" s="461"/>
      <c r="Q43" s="461"/>
      <c r="R43" s="461"/>
      <c r="S43" s="461"/>
      <c r="T43" s="461"/>
      <c r="U43" s="461"/>
      <c r="V43" s="461"/>
      <c r="W43" s="461"/>
      <c r="X43" s="461"/>
      <c r="Y43" s="461"/>
      <c r="Z43" s="461"/>
      <c r="AA43" s="461"/>
      <c r="AB43" s="461"/>
      <c r="AC43" s="461"/>
      <c r="AD43" s="26"/>
      <c r="AE43" s="26"/>
      <c r="AF43" s="26"/>
      <c r="AG43" s="26"/>
      <c r="AH43" s="26"/>
      <c r="AI43" s="26"/>
      <c r="AJ43" s="26"/>
      <c r="AK43" s="26"/>
      <c r="AL43" s="26"/>
      <c r="AM43" s="26"/>
      <c r="AN43" s="26"/>
      <c r="AO43" s="26"/>
      <c r="AP43" s="26"/>
      <c r="AQ43" s="26"/>
      <c r="AR43" s="26"/>
      <c r="AS43" s="26"/>
      <c r="AT43" s="26"/>
      <c r="AU43" s="26"/>
      <c r="AV43" s="26"/>
      <c r="AW43" s="26"/>
      <c r="AX43" s="26"/>
    </row>
    <row r="44" spans="1:50" ht="11.25" customHeight="1" x14ac:dyDescent="0.2">
      <c r="A44" s="26"/>
      <c r="B44" s="478" t="s">
        <v>73</v>
      </c>
      <c r="C44" s="478"/>
      <c r="D44" s="478"/>
      <c r="E44" s="478"/>
      <c r="F44" s="478"/>
      <c r="G44" s="478"/>
      <c r="H44" s="461"/>
      <c r="I44" s="461"/>
      <c r="J44" s="461"/>
      <c r="K44" s="461"/>
      <c r="L44" s="461"/>
      <c r="M44" s="461"/>
      <c r="N44" s="461"/>
      <c r="O44" s="461"/>
      <c r="P44" s="461"/>
      <c r="Q44" s="461"/>
      <c r="R44" s="461"/>
      <c r="S44" s="461"/>
      <c r="T44" s="461"/>
      <c r="U44" s="461"/>
      <c r="V44" s="461"/>
      <c r="W44" s="461"/>
      <c r="X44" s="461"/>
      <c r="Y44" s="461"/>
      <c r="Z44" s="461"/>
      <c r="AA44" s="461"/>
      <c r="AB44" s="461"/>
      <c r="AC44" s="461"/>
      <c r="AD44" s="26"/>
      <c r="AE44" s="26"/>
      <c r="AF44" s="26"/>
      <c r="AG44" s="26"/>
      <c r="AH44" s="26"/>
      <c r="AI44" s="26"/>
      <c r="AJ44" s="26"/>
      <c r="AK44" s="26"/>
      <c r="AL44" s="26"/>
      <c r="AM44" s="26"/>
      <c r="AN44" s="26"/>
      <c r="AO44" s="26"/>
      <c r="AP44" s="26"/>
      <c r="AQ44" s="26"/>
      <c r="AR44" s="26"/>
      <c r="AS44" s="26"/>
      <c r="AT44" s="26"/>
      <c r="AU44" s="26"/>
      <c r="AV44" s="26"/>
      <c r="AW44" s="26"/>
      <c r="AX44" s="26"/>
    </row>
    <row r="45" spans="1:50" ht="11.25" customHeight="1" x14ac:dyDescent="0.2">
      <c r="A45" s="26"/>
      <c r="B45" s="478"/>
      <c r="C45" s="478"/>
      <c r="D45" s="478"/>
      <c r="E45" s="478"/>
      <c r="F45" s="478"/>
      <c r="G45" s="478"/>
      <c r="H45" s="461"/>
      <c r="I45" s="461"/>
      <c r="J45" s="461"/>
      <c r="K45" s="461"/>
      <c r="L45" s="461"/>
      <c r="M45" s="461"/>
      <c r="N45" s="461"/>
      <c r="O45" s="461"/>
      <c r="P45" s="461"/>
      <c r="Q45" s="461"/>
      <c r="R45" s="461"/>
      <c r="S45" s="461"/>
      <c r="T45" s="461"/>
      <c r="U45" s="461"/>
      <c r="V45" s="461"/>
      <c r="W45" s="461"/>
      <c r="X45" s="461"/>
      <c r="Y45" s="461"/>
      <c r="Z45" s="461"/>
      <c r="AA45" s="461"/>
      <c r="AB45" s="461"/>
      <c r="AC45" s="461"/>
      <c r="AD45" s="26"/>
      <c r="AE45" s="26"/>
      <c r="AF45" s="26"/>
      <c r="AG45" s="26"/>
      <c r="AH45" s="26"/>
      <c r="AI45" s="26"/>
      <c r="AJ45" s="26"/>
      <c r="AK45" s="26"/>
      <c r="AL45" s="26"/>
      <c r="AM45" s="26"/>
      <c r="AN45" s="26"/>
      <c r="AO45" s="26"/>
      <c r="AP45" s="26"/>
      <c r="AQ45" s="26"/>
      <c r="AR45" s="26"/>
      <c r="AS45" s="26"/>
      <c r="AT45" s="26"/>
      <c r="AU45" s="26"/>
      <c r="AV45" s="26"/>
      <c r="AW45" s="26"/>
      <c r="AX45" s="26"/>
    </row>
    <row r="46" spans="1:50" ht="11.25" customHeight="1" x14ac:dyDescent="0.2">
      <c r="A46" s="26"/>
      <c r="B46" s="478" t="s">
        <v>74</v>
      </c>
      <c r="C46" s="478"/>
      <c r="D46" s="478"/>
      <c r="E46" s="478"/>
      <c r="F46" s="478"/>
      <c r="G46" s="478"/>
      <c r="H46" s="461"/>
      <c r="I46" s="461"/>
      <c r="J46" s="461"/>
      <c r="K46" s="461"/>
      <c r="L46" s="461"/>
      <c r="M46" s="461"/>
      <c r="N46" s="461"/>
      <c r="O46" s="461"/>
      <c r="P46" s="461"/>
      <c r="Q46" s="461"/>
      <c r="R46" s="461"/>
      <c r="S46" s="461"/>
      <c r="T46" s="461"/>
      <c r="U46" s="461"/>
      <c r="V46" s="461"/>
      <c r="W46" s="461"/>
      <c r="X46" s="461"/>
      <c r="Y46" s="461"/>
      <c r="Z46" s="461"/>
      <c r="AA46" s="461"/>
      <c r="AB46" s="461"/>
      <c r="AC46" s="461"/>
      <c r="AD46" s="26"/>
      <c r="AE46" s="26"/>
      <c r="AF46" s="26"/>
      <c r="AG46" s="26"/>
      <c r="AH46" s="26"/>
      <c r="AI46" s="26"/>
      <c r="AJ46" s="26"/>
      <c r="AK46" s="26"/>
      <c r="AL46" s="26"/>
      <c r="AM46" s="26"/>
      <c r="AN46" s="26"/>
      <c r="AO46" s="26"/>
      <c r="AP46" s="26"/>
      <c r="AQ46" s="26"/>
      <c r="AR46" s="26"/>
      <c r="AS46" s="26"/>
      <c r="AT46" s="26"/>
      <c r="AU46" s="26"/>
      <c r="AV46" s="26"/>
      <c r="AW46" s="26"/>
      <c r="AX46" s="26"/>
    </row>
    <row r="47" spans="1:50" ht="11.25" customHeight="1" x14ac:dyDescent="0.2">
      <c r="A47" s="26"/>
      <c r="B47" s="478"/>
      <c r="C47" s="478"/>
      <c r="D47" s="478"/>
      <c r="E47" s="478"/>
      <c r="F47" s="478"/>
      <c r="G47" s="478"/>
      <c r="H47" s="461"/>
      <c r="I47" s="461"/>
      <c r="J47" s="461"/>
      <c r="K47" s="461"/>
      <c r="L47" s="461"/>
      <c r="M47" s="461"/>
      <c r="N47" s="461"/>
      <c r="O47" s="461"/>
      <c r="P47" s="461"/>
      <c r="Q47" s="461"/>
      <c r="R47" s="461"/>
      <c r="S47" s="461"/>
      <c r="T47" s="461"/>
      <c r="U47" s="461"/>
      <c r="V47" s="461"/>
      <c r="W47" s="461"/>
      <c r="X47" s="461"/>
      <c r="Y47" s="461"/>
      <c r="Z47" s="461"/>
      <c r="AA47" s="461"/>
      <c r="AB47" s="461"/>
      <c r="AC47" s="461"/>
      <c r="AD47" s="26"/>
      <c r="AE47" s="26"/>
      <c r="AF47" s="26"/>
      <c r="AG47" s="26"/>
      <c r="AH47" s="26"/>
      <c r="AI47" s="26"/>
      <c r="AJ47" s="26"/>
      <c r="AK47" s="26"/>
      <c r="AL47" s="26"/>
      <c r="AM47" s="26"/>
      <c r="AN47" s="26"/>
      <c r="AO47" s="26"/>
      <c r="AP47" s="26"/>
      <c r="AQ47" s="26"/>
      <c r="AR47" s="26"/>
      <c r="AS47" s="26"/>
      <c r="AT47" s="26"/>
      <c r="AU47" s="26"/>
      <c r="AV47" s="26"/>
      <c r="AW47" s="26"/>
      <c r="AX47" s="26"/>
    </row>
    <row r="48" spans="1:50" ht="11.25" customHeight="1" x14ac:dyDescent="0.2">
      <c r="A48" s="26"/>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26"/>
      <c r="AE48" s="26"/>
      <c r="AF48" s="26"/>
      <c r="AG48" s="26"/>
      <c r="AH48" s="26"/>
      <c r="AI48" s="26"/>
      <c r="AJ48" s="26"/>
      <c r="AK48" s="26"/>
      <c r="AL48" s="26"/>
      <c r="AM48" s="26"/>
      <c r="AN48" s="26"/>
      <c r="AO48" s="26"/>
      <c r="AP48" s="26"/>
      <c r="AQ48" s="26"/>
      <c r="AR48" s="26"/>
      <c r="AS48" s="26"/>
      <c r="AT48" s="26"/>
      <c r="AU48" s="22"/>
      <c r="AV48" s="22"/>
      <c r="AW48" s="22"/>
      <c r="AX48" s="22"/>
    </row>
    <row r="49" spans="1:50" ht="11.25" customHeight="1" x14ac:dyDescent="0.2">
      <c r="A49" s="26"/>
      <c r="B49" s="478" t="s">
        <v>84</v>
      </c>
      <c r="C49" s="478"/>
      <c r="D49" s="478"/>
      <c r="E49" s="478"/>
      <c r="F49" s="478"/>
      <c r="G49" s="478"/>
      <c r="H49" s="478"/>
      <c r="I49" s="478"/>
      <c r="J49" s="478"/>
      <c r="K49" s="478"/>
      <c r="L49" s="478"/>
      <c r="M49" s="478"/>
      <c r="N49" s="478" t="s">
        <v>50</v>
      </c>
      <c r="O49" s="478"/>
      <c r="P49" s="514"/>
      <c r="Q49" s="520" t="s">
        <v>87</v>
      </c>
      <c r="R49" s="700"/>
      <c r="S49" s="700"/>
      <c r="T49" s="700"/>
      <c r="U49" s="700"/>
      <c r="V49" s="700"/>
      <c r="W49" s="700"/>
      <c r="X49" s="700"/>
      <c r="Y49" s="700"/>
      <c r="Z49" s="700"/>
      <c r="AA49" s="700"/>
      <c r="AB49" s="700"/>
      <c r="AC49" s="513"/>
      <c r="AD49" s="22"/>
      <c r="AE49" s="22"/>
      <c r="AF49" s="22"/>
      <c r="AG49" s="26"/>
      <c r="AH49" s="26"/>
      <c r="AI49" s="22"/>
      <c r="AJ49" s="22"/>
      <c r="AK49" s="22"/>
      <c r="AL49" s="22"/>
      <c r="AM49" s="22"/>
      <c r="AN49" s="22"/>
      <c r="AO49" s="22"/>
      <c r="AP49" s="22"/>
      <c r="AQ49" s="478" t="s">
        <v>51</v>
      </c>
      <c r="AR49" s="478"/>
      <c r="AS49" s="478"/>
      <c r="AT49" s="22"/>
      <c r="AU49" s="22"/>
      <c r="AV49" s="22"/>
      <c r="AW49" s="22"/>
      <c r="AX49" s="22"/>
    </row>
    <row r="50" spans="1:50" ht="11.25" customHeight="1" x14ac:dyDescent="0.2">
      <c r="A50" s="26"/>
      <c r="B50" s="478"/>
      <c r="C50" s="478"/>
      <c r="D50" s="478"/>
      <c r="E50" s="478"/>
      <c r="F50" s="478"/>
      <c r="G50" s="478"/>
      <c r="H50" s="478"/>
      <c r="I50" s="478"/>
      <c r="J50" s="478"/>
      <c r="K50" s="478"/>
      <c r="L50" s="478"/>
      <c r="M50" s="478"/>
      <c r="N50" s="691"/>
      <c r="O50" s="692"/>
      <c r="P50" s="692"/>
      <c r="Q50" s="701"/>
      <c r="R50" s="702"/>
      <c r="S50" s="702"/>
      <c r="T50" s="702"/>
      <c r="U50" s="702"/>
      <c r="V50" s="702"/>
      <c r="W50" s="702"/>
      <c r="X50" s="702"/>
      <c r="Y50" s="702"/>
      <c r="Z50" s="702"/>
      <c r="AA50" s="702"/>
      <c r="AB50" s="702"/>
      <c r="AC50" s="705"/>
      <c r="AD50" s="22"/>
      <c r="AE50" s="22"/>
      <c r="AF50" s="22"/>
      <c r="AG50" s="26"/>
      <c r="AH50" s="22"/>
      <c r="AI50" s="22"/>
      <c r="AJ50" s="22"/>
      <c r="AK50" s="22"/>
      <c r="AL50" s="22"/>
      <c r="AM50" s="22"/>
      <c r="AN50" s="22"/>
      <c r="AO50" s="22"/>
      <c r="AP50" s="22"/>
      <c r="AQ50" s="681"/>
      <c r="AR50" s="682"/>
      <c r="AS50" s="683"/>
      <c r="AT50" s="22"/>
      <c r="AU50" s="22"/>
      <c r="AV50" s="22"/>
      <c r="AW50" s="22"/>
      <c r="AX50" s="22"/>
    </row>
    <row r="51" spans="1:50" ht="11.25" customHeight="1" x14ac:dyDescent="0.2">
      <c r="A51" s="26"/>
      <c r="B51" s="478"/>
      <c r="C51" s="478"/>
      <c r="D51" s="478"/>
      <c r="E51" s="478"/>
      <c r="F51" s="478"/>
      <c r="G51" s="478"/>
      <c r="H51" s="478"/>
      <c r="I51" s="478"/>
      <c r="J51" s="478"/>
      <c r="K51" s="478"/>
      <c r="L51" s="478"/>
      <c r="M51" s="478"/>
      <c r="N51" s="693"/>
      <c r="O51" s="694"/>
      <c r="P51" s="694"/>
      <c r="Q51" s="703"/>
      <c r="R51" s="704"/>
      <c r="S51" s="704"/>
      <c r="T51" s="704"/>
      <c r="U51" s="704"/>
      <c r="V51" s="704"/>
      <c r="W51" s="704"/>
      <c r="X51" s="704"/>
      <c r="Y51" s="704"/>
      <c r="Z51" s="704"/>
      <c r="AA51" s="704"/>
      <c r="AB51" s="704"/>
      <c r="AC51" s="706"/>
      <c r="AD51" s="22"/>
      <c r="AE51" s="22"/>
      <c r="AF51" s="22"/>
      <c r="AG51" s="26"/>
      <c r="AH51" s="26"/>
      <c r="AI51" s="26"/>
      <c r="AJ51" s="22"/>
      <c r="AK51" s="22"/>
      <c r="AL51" s="22"/>
      <c r="AM51" s="22"/>
      <c r="AN51" s="22"/>
      <c r="AO51" s="22"/>
      <c r="AP51" s="22"/>
      <c r="AQ51" s="684"/>
      <c r="AR51" s="685"/>
      <c r="AS51" s="686"/>
      <c r="AT51" s="22"/>
      <c r="AU51" s="22"/>
      <c r="AV51" s="22"/>
      <c r="AW51" s="22"/>
      <c r="AX51" s="22"/>
    </row>
    <row r="52" spans="1:50" ht="11.25" customHeight="1" x14ac:dyDescent="0.2">
      <c r="A52" s="26"/>
      <c r="B52" s="478" t="s">
        <v>85</v>
      </c>
      <c r="C52" s="478"/>
      <c r="D52" s="478"/>
      <c r="E52" s="478"/>
      <c r="F52" s="478"/>
      <c r="G52" s="478"/>
      <c r="H52" s="478"/>
      <c r="I52" s="478"/>
      <c r="J52" s="478"/>
      <c r="K52" s="478"/>
      <c r="L52" s="478"/>
      <c r="M52" s="478"/>
      <c r="N52" s="478" t="s">
        <v>50</v>
      </c>
      <c r="O52" s="478"/>
      <c r="P52" s="514"/>
      <c r="Q52" s="520" t="s">
        <v>88</v>
      </c>
      <c r="R52" s="700"/>
      <c r="S52" s="700"/>
      <c r="T52" s="700"/>
      <c r="U52" s="700"/>
      <c r="V52" s="700"/>
      <c r="W52" s="700"/>
      <c r="X52" s="700"/>
      <c r="Y52" s="700"/>
      <c r="Z52" s="700"/>
      <c r="AA52" s="700"/>
      <c r="AB52" s="700"/>
      <c r="AC52" s="700"/>
      <c r="AD52" s="520" t="s">
        <v>89</v>
      </c>
      <c r="AE52" s="700"/>
      <c r="AF52" s="700"/>
      <c r="AG52" s="700"/>
      <c r="AH52" s="700"/>
      <c r="AI52" s="700"/>
      <c r="AJ52" s="700"/>
      <c r="AK52" s="700"/>
      <c r="AL52" s="700"/>
      <c r="AM52" s="700"/>
      <c r="AN52" s="700"/>
      <c r="AO52" s="513"/>
      <c r="AP52" s="22"/>
      <c r="AQ52" s="478" t="s">
        <v>51</v>
      </c>
      <c r="AR52" s="478"/>
      <c r="AS52" s="478"/>
      <c r="AT52" s="26"/>
      <c r="AU52" s="26"/>
      <c r="AV52" s="22"/>
      <c r="AW52" s="22"/>
      <c r="AX52" s="22"/>
    </row>
    <row r="53" spans="1:50" ht="11.25" customHeight="1" x14ac:dyDescent="0.2">
      <c r="A53" s="26"/>
      <c r="B53" s="478"/>
      <c r="C53" s="478"/>
      <c r="D53" s="478"/>
      <c r="E53" s="478"/>
      <c r="F53" s="478"/>
      <c r="G53" s="478"/>
      <c r="H53" s="478"/>
      <c r="I53" s="478"/>
      <c r="J53" s="478"/>
      <c r="K53" s="478"/>
      <c r="L53" s="478"/>
      <c r="M53" s="478"/>
      <c r="N53" s="691"/>
      <c r="O53" s="692"/>
      <c r="P53" s="692"/>
      <c r="Q53" s="701"/>
      <c r="R53" s="702"/>
      <c r="S53" s="702"/>
      <c r="T53" s="702"/>
      <c r="U53" s="702"/>
      <c r="V53" s="702"/>
      <c r="W53" s="702"/>
      <c r="X53" s="702"/>
      <c r="Y53" s="702"/>
      <c r="Z53" s="702"/>
      <c r="AA53" s="702"/>
      <c r="AB53" s="702"/>
      <c r="AC53" s="702"/>
      <c r="AD53" s="505" t="s">
        <v>90</v>
      </c>
      <c r="AE53" s="505"/>
      <c r="AF53" s="505"/>
      <c r="AG53" s="505" t="s">
        <v>91</v>
      </c>
      <c r="AH53" s="505"/>
      <c r="AI53" s="505"/>
      <c r="AJ53" s="505" t="s">
        <v>92</v>
      </c>
      <c r="AK53" s="505"/>
      <c r="AL53" s="505"/>
      <c r="AM53" s="505" t="s">
        <v>274</v>
      </c>
      <c r="AN53" s="505"/>
      <c r="AO53" s="506"/>
      <c r="AP53" s="22"/>
      <c r="AQ53" s="681"/>
      <c r="AR53" s="682"/>
      <c r="AS53" s="683"/>
      <c r="AT53" s="26"/>
      <c r="AU53" s="26"/>
      <c r="AV53" s="22"/>
      <c r="AW53" s="22"/>
      <c r="AX53" s="22"/>
    </row>
    <row r="54" spans="1:50" ht="11.25" customHeight="1" x14ac:dyDescent="0.2">
      <c r="A54" s="26"/>
      <c r="B54" s="478"/>
      <c r="C54" s="478"/>
      <c r="D54" s="478"/>
      <c r="E54" s="478"/>
      <c r="F54" s="478"/>
      <c r="G54" s="478"/>
      <c r="H54" s="478"/>
      <c r="I54" s="478"/>
      <c r="J54" s="478"/>
      <c r="K54" s="478"/>
      <c r="L54" s="478"/>
      <c r="M54" s="478"/>
      <c r="N54" s="693"/>
      <c r="O54" s="694"/>
      <c r="P54" s="694"/>
      <c r="Q54" s="703"/>
      <c r="R54" s="704"/>
      <c r="S54" s="704"/>
      <c r="T54" s="704"/>
      <c r="U54" s="704"/>
      <c r="V54" s="704"/>
      <c r="W54" s="704"/>
      <c r="X54" s="704"/>
      <c r="Y54" s="704"/>
      <c r="Z54" s="704"/>
      <c r="AA54" s="704"/>
      <c r="AB54" s="704"/>
      <c r="AC54" s="704"/>
      <c r="AD54" s="511"/>
      <c r="AE54" s="503"/>
      <c r="AF54" s="510"/>
      <c r="AG54" s="511"/>
      <c r="AH54" s="503"/>
      <c r="AI54" s="510"/>
      <c r="AJ54" s="511"/>
      <c r="AK54" s="503"/>
      <c r="AL54" s="510"/>
      <c r="AM54" s="511"/>
      <c r="AN54" s="503"/>
      <c r="AO54" s="512"/>
      <c r="AP54" s="22"/>
      <c r="AQ54" s="684"/>
      <c r="AR54" s="685"/>
      <c r="AS54" s="686"/>
      <c r="AT54" s="26"/>
      <c r="AU54" s="26"/>
      <c r="AV54" s="22"/>
      <c r="AW54" s="22"/>
      <c r="AX54" s="22"/>
    </row>
    <row r="55" spans="1:50" ht="11.25" customHeight="1" x14ac:dyDescent="0.2">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26"/>
      <c r="AE55" s="26"/>
      <c r="AF55" s="26"/>
      <c r="AG55" s="26"/>
      <c r="AH55" s="26"/>
      <c r="AI55" s="26"/>
      <c r="AJ55" s="699" t="s">
        <v>96</v>
      </c>
      <c r="AK55" s="699"/>
      <c r="AL55" s="699"/>
      <c r="AM55" s="699"/>
      <c r="AN55" s="699"/>
      <c r="AO55" s="699"/>
      <c r="AP55" s="26"/>
      <c r="AQ55" s="26"/>
      <c r="AR55" s="26"/>
      <c r="AS55" s="26"/>
      <c r="AT55" s="26"/>
      <c r="AU55" s="22"/>
      <c r="AV55" s="22"/>
      <c r="AW55" s="22"/>
      <c r="AX55" s="22"/>
    </row>
    <row r="56" spans="1:50" ht="11.25" customHeight="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2"/>
      <c r="AL56" s="22"/>
      <c r="AM56" s="22"/>
      <c r="AN56" s="22"/>
      <c r="AO56" s="22"/>
      <c r="AP56" s="22"/>
      <c r="AQ56" s="22"/>
      <c r="AR56" s="22"/>
      <c r="AS56" s="22"/>
      <c r="AT56" s="22"/>
      <c r="AU56" s="22"/>
      <c r="AV56" s="22"/>
      <c r="AW56" s="22"/>
      <c r="AX56" s="22"/>
    </row>
    <row r="57" spans="1:50" ht="11.25" customHeight="1" x14ac:dyDescent="0.2">
      <c r="A57" s="26"/>
      <c r="B57" s="476" t="s">
        <v>118</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26"/>
      <c r="AI57" s="26"/>
      <c r="AJ57" s="26"/>
      <c r="AK57" s="26"/>
      <c r="AL57" s="26"/>
      <c r="AM57" s="26"/>
      <c r="AN57" s="26"/>
      <c r="AO57" s="26"/>
      <c r="AP57" s="26"/>
      <c r="AQ57" s="26"/>
      <c r="AR57" s="26"/>
      <c r="AS57" s="26"/>
      <c r="AT57" s="26"/>
      <c r="AU57" s="26"/>
      <c r="AV57" s="26"/>
      <c r="AW57" s="26"/>
      <c r="AX57" s="22"/>
    </row>
    <row r="58" spans="1:50" ht="11.25" customHeight="1" x14ac:dyDescent="0.2">
      <c r="A58" s="26"/>
      <c r="B58" s="476"/>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26"/>
      <c r="AI58" s="26"/>
      <c r="AJ58" s="26"/>
      <c r="AK58" s="26"/>
      <c r="AL58" s="26"/>
      <c r="AM58" s="26"/>
      <c r="AN58" s="26"/>
      <c r="AO58" s="26"/>
      <c r="AP58" s="26"/>
      <c r="AQ58" s="26"/>
      <c r="AR58" s="26"/>
      <c r="AS58" s="26"/>
      <c r="AT58" s="26"/>
      <c r="AU58" s="26"/>
      <c r="AV58" s="26"/>
      <c r="AW58" s="26"/>
      <c r="AX58" s="26"/>
    </row>
    <row r="59" spans="1:50" s="6" customFormat="1" ht="11.25" customHeight="1" x14ac:dyDescent="0.2">
      <c r="A59" s="26"/>
      <c r="B59" s="360" t="s">
        <v>820</v>
      </c>
      <c r="C59" s="361"/>
      <c r="D59" s="361"/>
      <c r="E59" s="361"/>
      <c r="F59" s="361"/>
      <c r="G59" s="361"/>
      <c r="H59" s="361"/>
      <c r="I59" s="361"/>
      <c r="J59" s="361"/>
      <c r="K59" s="361"/>
      <c r="L59" s="361"/>
      <c r="M59" s="362"/>
      <c r="N59" s="678"/>
      <c r="O59" s="631"/>
      <c r="P59" s="631"/>
      <c r="Q59" s="687" t="s">
        <v>47</v>
      </c>
      <c r="R59" s="688"/>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row>
    <row r="60" spans="1:50" ht="11.25" customHeight="1" x14ac:dyDescent="0.2">
      <c r="A60" s="26"/>
      <c r="B60" s="366"/>
      <c r="C60" s="367"/>
      <c r="D60" s="367"/>
      <c r="E60" s="367"/>
      <c r="F60" s="367"/>
      <c r="G60" s="367"/>
      <c r="H60" s="367"/>
      <c r="I60" s="367"/>
      <c r="J60" s="367"/>
      <c r="K60" s="367"/>
      <c r="L60" s="367"/>
      <c r="M60" s="368"/>
      <c r="N60" s="695"/>
      <c r="O60" s="633"/>
      <c r="P60" s="633"/>
      <c r="Q60" s="696"/>
      <c r="R60" s="697"/>
      <c r="S60" s="26" t="s">
        <v>78</v>
      </c>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row>
    <row r="61" spans="1:50" ht="11.25" customHeight="1" x14ac:dyDescent="0.2">
      <c r="A61" s="26"/>
      <c r="B61" s="360" t="s">
        <v>77</v>
      </c>
      <c r="C61" s="361"/>
      <c r="D61" s="361"/>
      <c r="E61" s="361"/>
      <c r="F61" s="361"/>
      <c r="G61" s="361"/>
      <c r="H61" s="361"/>
      <c r="I61" s="361"/>
      <c r="J61" s="361"/>
      <c r="K61" s="361"/>
      <c r="L61" s="361"/>
      <c r="M61" s="362"/>
      <c r="N61" s="698"/>
      <c r="O61" s="698"/>
      <c r="P61" s="698"/>
      <c r="Q61" s="698"/>
      <c r="R61" s="698"/>
      <c r="S61" s="698"/>
      <c r="T61" s="698"/>
      <c r="U61" s="698"/>
      <c r="V61" s="698"/>
      <c r="W61" s="698"/>
      <c r="X61" s="698"/>
      <c r="Y61" s="698"/>
      <c r="Z61" s="698"/>
      <c r="AA61" s="698"/>
      <c r="AB61" s="698"/>
      <c r="AC61" s="698"/>
      <c r="AD61" s="698"/>
      <c r="AE61" s="698"/>
      <c r="AF61" s="698"/>
      <c r="AG61" s="698"/>
      <c r="AH61" s="698"/>
      <c r="AI61" s="698"/>
      <c r="AJ61" s="698"/>
      <c r="AK61" s="698"/>
      <c r="AL61" s="698"/>
      <c r="AM61" s="698"/>
      <c r="AN61" s="698"/>
      <c r="AO61" s="698"/>
      <c r="AP61" s="698"/>
      <c r="AQ61" s="698"/>
      <c r="AR61" s="698"/>
      <c r="AS61" s="698"/>
      <c r="AT61" s="698"/>
      <c r="AU61" s="26"/>
      <c r="AV61" s="26"/>
      <c r="AW61" s="26"/>
      <c r="AX61" s="26"/>
    </row>
    <row r="62" spans="1:50" ht="11.25" customHeight="1" x14ac:dyDescent="0.2">
      <c r="A62" s="26"/>
      <c r="B62" s="366"/>
      <c r="C62" s="367"/>
      <c r="D62" s="367"/>
      <c r="E62" s="367"/>
      <c r="F62" s="367"/>
      <c r="G62" s="367"/>
      <c r="H62" s="367"/>
      <c r="I62" s="367"/>
      <c r="J62" s="367"/>
      <c r="K62" s="367"/>
      <c r="L62" s="367"/>
      <c r="M62" s="36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8"/>
      <c r="AP62" s="698"/>
      <c r="AQ62" s="698"/>
      <c r="AR62" s="698"/>
      <c r="AS62" s="698"/>
      <c r="AT62" s="698"/>
      <c r="AU62" s="26"/>
      <c r="AV62" s="26"/>
      <c r="AW62" s="26"/>
      <c r="AX62" s="26"/>
    </row>
    <row r="63" spans="1:50" ht="11.25" customHeight="1" x14ac:dyDescent="0.2">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74" spans="1:50" ht="11.2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1.2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1.2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row r="77" spans="1:50" ht="11.2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row>
    <row r="78" spans="1:50" ht="11.2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row>
    <row r="79" spans="1:50" s="6" customFormat="1" ht="11.2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row>
    <row r="80" spans="1:50" s="6" customFormat="1" ht="11.2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row>
    <row r="81" spans="1:50" ht="11.2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1:50" ht="11.2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row>
    <row r="83" spans="1:50" ht="11.2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row>
    <row r="84" spans="1:50" ht="11.2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row>
    <row r="85" spans="1:50" ht="11.2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row>
    <row r="86" spans="1:50" ht="11.2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row>
    <row r="87" spans="1:50" ht="11.2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row>
    <row r="88" spans="1:50" ht="11.2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row>
    <row r="89" spans="1:50" ht="11.2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row>
    <row r="90" spans="1:50" ht="11.2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row>
    <row r="91" spans="1:50" ht="11.2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row>
    <row r="92" spans="1:50" ht="11.2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row>
    <row r="93" spans="1:50" ht="11.2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row>
    <row r="94" spans="1:50" ht="11.2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row>
    <row r="95" spans="1:50" s="6" customFormat="1" ht="11.2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s="6" customFormat="1" ht="11.2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row>
    <row r="97" spans="1:50" ht="11.2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row>
    <row r="98" spans="1:50" ht="11.2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row>
    <row r="99" spans="1:50" ht="11.2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ht="11.2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ht="11.2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row>
    <row r="102" spans="1:50" ht="11.2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row>
    <row r="103" spans="1:50" ht="11.2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row>
    <row r="104" spans="1:50" ht="11.2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row>
  </sheetData>
  <mergeCells count="93">
    <mergeCell ref="Q23:S24"/>
    <mergeCell ref="Q34:S34"/>
    <mergeCell ref="AQ52:AS52"/>
    <mergeCell ref="AQ53:AS54"/>
    <mergeCell ref="AQ50:AS51"/>
    <mergeCell ref="P46:AC47"/>
    <mergeCell ref="AQ49:AS49"/>
    <mergeCell ref="N49:P49"/>
    <mergeCell ref="T28:AW28"/>
    <mergeCell ref="P42:AC43"/>
    <mergeCell ref="Q31:S31"/>
    <mergeCell ref="Q32:S33"/>
    <mergeCell ref="N29:P30"/>
    <mergeCell ref="T29:AW30"/>
    <mergeCell ref="Q35:S36"/>
    <mergeCell ref="A1:X2"/>
    <mergeCell ref="AK2:AV2"/>
    <mergeCell ref="AJ12:AN12"/>
    <mergeCell ref="AO12:AP12"/>
    <mergeCell ref="Q26:S27"/>
    <mergeCell ref="N22:P22"/>
    <mergeCell ref="N25:P25"/>
    <mergeCell ref="N26:P27"/>
    <mergeCell ref="N15:R16"/>
    <mergeCell ref="B22:M24"/>
    <mergeCell ref="B25:M27"/>
    <mergeCell ref="N23:P24"/>
    <mergeCell ref="Q22:S22"/>
    <mergeCell ref="T25:AW25"/>
    <mergeCell ref="T26:AW27"/>
    <mergeCell ref="V17:W18"/>
    <mergeCell ref="B34:M36"/>
    <mergeCell ref="H42:O43"/>
    <mergeCell ref="N32:P33"/>
    <mergeCell ref="N34:P34"/>
    <mergeCell ref="B38:V39"/>
    <mergeCell ref="N35:P36"/>
    <mergeCell ref="B49:M51"/>
    <mergeCell ref="N50:P51"/>
    <mergeCell ref="Q49:AC49"/>
    <mergeCell ref="P40:AC41"/>
    <mergeCell ref="Q50:AC51"/>
    <mergeCell ref="P44:AC45"/>
    <mergeCell ref="B46:G47"/>
    <mergeCell ref="H44:O45"/>
    <mergeCell ref="H46:O47"/>
    <mergeCell ref="B40:G41"/>
    <mergeCell ref="B42:G43"/>
    <mergeCell ref="B44:G45"/>
    <mergeCell ref="H40:O41"/>
    <mergeCell ref="B57:AG58"/>
    <mergeCell ref="B52:M54"/>
    <mergeCell ref="Q52:AC52"/>
    <mergeCell ref="N52:P52"/>
    <mergeCell ref="Q53:AC54"/>
    <mergeCell ref="N53:P54"/>
    <mergeCell ref="AJ55:AO55"/>
    <mergeCell ref="AM53:AO53"/>
    <mergeCell ref="AD52:AO52"/>
    <mergeCell ref="AD54:AF54"/>
    <mergeCell ref="AG54:AI54"/>
    <mergeCell ref="AJ53:AL53"/>
    <mergeCell ref="AD53:AF53"/>
    <mergeCell ref="AG53:AI53"/>
    <mergeCell ref="AJ54:AL54"/>
    <mergeCell ref="AM54:AO54"/>
    <mergeCell ref="B61:M62"/>
    <mergeCell ref="N59:P60"/>
    <mergeCell ref="Q59:R60"/>
    <mergeCell ref="N61:AT62"/>
    <mergeCell ref="B59:M60"/>
    <mergeCell ref="B28:M30"/>
    <mergeCell ref="N31:P31"/>
    <mergeCell ref="N28:P28"/>
    <mergeCell ref="Q25:S25"/>
    <mergeCell ref="Q28:S28"/>
    <mergeCell ref="Q29:S30"/>
    <mergeCell ref="B31:M33"/>
    <mergeCell ref="B11:V12"/>
    <mergeCell ref="S17:U18"/>
    <mergeCell ref="B15:M18"/>
    <mergeCell ref="S15:U16"/>
    <mergeCell ref="B3:AG4"/>
    <mergeCell ref="N6:P7"/>
    <mergeCell ref="Q6:S7"/>
    <mergeCell ref="B5:M7"/>
    <mergeCell ref="N5:P5"/>
    <mergeCell ref="Q5:S5"/>
    <mergeCell ref="V15:W16"/>
    <mergeCell ref="S13:U14"/>
    <mergeCell ref="V13:W14"/>
    <mergeCell ref="B13:R14"/>
    <mergeCell ref="N17:R18"/>
  </mergeCells>
  <phoneticPr fontId="2"/>
  <dataValidations disablePrompts="1" count="1">
    <dataValidation type="list" allowBlank="1" showInputMessage="1" showErrorMessage="1" sqref="N6:S7 N23:S24 N26:S27 N29:S30 N32:S33 N35:S36 N50:P51 N53:P54 AQ50:AS51 AQ53:AS54 AD54:AO54" xr:uid="{00000000-0002-0000-05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75"/>
  <sheetViews>
    <sheetView zoomScaleNormal="100" zoomScaleSheetLayoutView="100" workbookViewId="0">
      <selection sqref="A1:AB2"/>
    </sheetView>
  </sheetViews>
  <sheetFormatPr defaultColWidth="1.88671875" defaultRowHeight="10.8" x14ac:dyDescent="0.2"/>
  <cols>
    <col min="1" max="16384" width="1.88671875" style="8"/>
  </cols>
  <sheetData>
    <row r="1" spans="1:50" s="6" customFormat="1" ht="11.25" customHeight="1" x14ac:dyDescent="0.2">
      <c r="A1" s="722" t="s">
        <v>682</v>
      </c>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19"/>
      <c r="AD1" s="19"/>
      <c r="AE1" s="19"/>
      <c r="AF1" s="19"/>
      <c r="AG1" s="19"/>
      <c r="AH1" s="19"/>
      <c r="AI1" s="19"/>
      <c r="AJ1" s="19"/>
      <c r="AK1" s="19"/>
      <c r="AL1" s="19"/>
      <c r="AM1" s="19"/>
      <c r="AN1" s="19"/>
      <c r="AO1" s="19"/>
      <c r="AP1" s="19"/>
      <c r="AQ1" s="19"/>
      <c r="AR1" s="19"/>
      <c r="AS1" s="19"/>
      <c r="AT1" s="19"/>
      <c r="AU1" s="19"/>
      <c r="AV1" s="19"/>
      <c r="AW1" s="19"/>
      <c r="AX1" s="19"/>
    </row>
    <row r="2" spans="1:50" s="6" customFormat="1" ht="11.25" customHeight="1" x14ac:dyDescent="0.2">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19"/>
      <c r="AD2" s="19"/>
      <c r="AE2" s="19"/>
      <c r="AF2" s="19"/>
      <c r="AG2" s="19"/>
      <c r="AH2" s="19"/>
      <c r="AI2" s="19"/>
      <c r="AJ2" s="19" t="s">
        <v>385</v>
      </c>
      <c r="AK2" s="709" t="s">
        <v>959</v>
      </c>
      <c r="AL2" s="709"/>
      <c r="AM2" s="709"/>
      <c r="AN2" s="709"/>
      <c r="AO2" s="709"/>
      <c r="AP2" s="709"/>
      <c r="AQ2" s="709"/>
      <c r="AR2" s="709"/>
      <c r="AS2" s="709"/>
      <c r="AT2" s="709"/>
      <c r="AU2" s="709"/>
      <c r="AV2" s="709"/>
      <c r="AW2" s="19" t="s">
        <v>213</v>
      </c>
      <c r="AX2" s="19"/>
    </row>
    <row r="3" spans="1:50" s="6" customFormat="1" ht="11.25" customHeight="1" x14ac:dyDescent="0.2">
      <c r="A3" s="19"/>
      <c r="B3" s="476" t="s">
        <v>388</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19"/>
      <c r="AL3" s="19"/>
      <c r="AM3" s="19"/>
      <c r="AN3" s="19"/>
      <c r="AO3" s="19"/>
      <c r="AP3" s="19"/>
      <c r="AQ3" s="19"/>
      <c r="AR3" s="19"/>
      <c r="AS3" s="19"/>
      <c r="AT3" s="19"/>
      <c r="AU3" s="19"/>
      <c r="AV3" s="19"/>
      <c r="AW3" s="19"/>
      <c r="AX3" s="19"/>
    </row>
    <row r="4" spans="1:50" x14ac:dyDescent="0.2">
      <c r="A4" s="19"/>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19"/>
      <c r="AL4" s="19"/>
      <c r="AM4" s="19"/>
      <c r="AN4" s="19"/>
      <c r="AO4" s="19"/>
      <c r="AP4" s="19"/>
      <c r="AQ4" s="19"/>
      <c r="AR4" s="19"/>
      <c r="AS4" s="19"/>
      <c r="AT4" s="19"/>
      <c r="AU4" s="19"/>
      <c r="AV4" s="19"/>
      <c r="AW4" s="19"/>
      <c r="AX4" s="19"/>
    </row>
    <row r="5" spans="1:50" s="6" customFormat="1" ht="11.25" customHeight="1" x14ac:dyDescent="0.2">
      <c r="A5" s="19"/>
      <c r="B5" s="360" t="s">
        <v>389</v>
      </c>
      <c r="C5" s="361"/>
      <c r="D5" s="361"/>
      <c r="E5" s="361"/>
      <c r="F5" s="361"/>
      <c r="G5" s="361"/>
      <c r="H5" s="361"/>
      <c r="I5" s="361"/>
      <c r="J5" s="361"/>
      <c r="K5" s="361"/>
      <c r="L5" s="362"/>
      <c r="M5" s="478" t="s">
        <v>50</v>
      </c>
      <c r="N5" s="478"/>
      <c r="O5" s="478"/>
      <c r="P5" s="478" t="s">
        <v>51</v>
      </c>
      <c r="Q5" s="478"/>
      <c r="R5" s="478"/>
      <c r="S5" s="53"/>
      <c r="T5" s="53"/>
      <c r="U5" s="53"/>
      <c r="V5" s="53"/>
      <c r="W5" s="53"/>
      <c r="X5" s="53"/>
      <c r="Y5" s="53"/>
      <c r="Z5" s="53"/>
      <c r="AA5" s="53"/>
      <c r="AB5" s="53"/>
      <c r="AC5" s="53"/>
      <c r="AD5" s="53"/>
      <c r="AE5" s="53"/>
      <c r="AF5" s="53"/>
      <c r="AG5" s="53"/>
      <c r="AH5" s="53"/>
      <c r="AI5" s="53"/>
      <c r="AJ5" s="53"/>
      <c r="AK5" s="19"/>
      <c r="AL5" s="19"/>
      <c r="AM5" s="19"/>
      <c r="AN5" s="19"/>
      <c r="AO5" s="19"/>
      <c r="AP5" s="19"/>
      <c r="AQ5" s="19"/>
      <c r="AR5" s="19"/>
      <c r="AS5" s="19"/>
      <c r="AT5" s="19"/>
      <c r="AU5" s="19"/>
      <c r="AV5" s="19"/>
      <c r="AW5" s="19"/>
      <c r="AX5" s="19"/>
    </row>
    <row r="6" spans="1:50" s="6" customFormat="1" ht="11.25" customHeight="1" x14ac:dyDescent="0.2">
      <c r="A6" s="19"/>
      <c r="B6" s="366"/>
      <c r="C6" s="367"/>
      <c r="D6" s="367"/>
      <c r="E6" s="367"/>
      <c r="F6" s="367"/>
      <c r="G6" s="367"/>
      <c r="H6" s="367"/>
      <c r="I6" s="367"/>
      <c r="J6" s="367"/>
      <c r="K6" s="367"/>
      <c r="L6" s="368"/>
      <c r="M6" s="502"/>
      <c r="N6" s="503"/>
      <c r="O6" s="512"/>
      <c r="P6" s="502"/>
      <c r="Q6" s="503"/>
      <c r="R6" s="512"/>
      <c r="S6" s="53"/>
      <c r="T6" s="19" t="s">
        <v>94</v>
      </c>
      <c r="U6" s="53"/>
      <c r="V6" s="53"/>
      <c r="W6" s="53"/>
      <c r="X6" s="53"/>
      <c r="Y6" s="53"/>
      <c r="Z6" s="53"/>
      <c r="AA6" s="53"/>
      <c r="AB6" s="53"/>
      <c r="AC6" s="53"/>
      <c r="AD6" s="53"/>
      <c r="AE6" s="53"/>
      <c r="AF6" s="53"/>
      <c r="AG6" s="53"/>
      <c r="AH6" s="53"/>
      <c r="AI6" s="53"/>
      <c r="AJ6" s="53"/>
      <c r="AK6" s="19"/>
      <c r="AL6" s="19"/>
      <c r="AM6" s="19"/>
      <c r="AN6" s="19"/>
      <c r="AO6" s="19"/>
      <c r="AP6" s="19"/>
      <c r="AQ6" s="19"/>
      <c r="AR6" s="19"/>
      <c r="AS6" s="19"/>
      <c r="AT6" s="19"/>
      <c r="AU6" s="19"/>
      <c r="AV6" s="19"/>
      <c r="AW6" s="19"/>
      <c r="AX6" s="19"/>
    </row>
    <row r="7" spans="1:50" s="6" customFormat="1" ht="11.25" customHeight="1" x14ac:dyDescent="0.2">
      <c r="A7" s="22"/>
      <c r="B7" s="360" t="s">
        <v>390</v>
      </c>
      <c r="C7" s="361"/>
      <c r="D7" s="361"/>
      <c r="E7" s="361"/>
      <c r="F7" s="361"/>
      <c r="G7" s="361"/>
      <c r="H7" s="361"/>
      <c r="I7" s="361"/>
      <c r="J7" s="361"/>
      <c r="K7" s="361"/>
      <c r="L7" s="362"/>
      <c r="M7" s="737" t="s">
        <v>451</v>
      </c>
      <c r="N7" s="738"/>
      <c r="O7" s="738"/>
      <c r="P7" s="738"/>
      <c r="Q7" s="739"/>
      <c r="R7" s="461"/>
      <c r="S7" s="461"/>
      <c r="T7" s="502"/>
      <c r="U7" s="538" t="s">
        <v>47</v>
      </c>
      <c r="V7" s="733"/>
      <c r="W7" s="737" t="s">
        <v>821</v>
      </c>
      <c r="X7" s="738"/>
      <c r="Y7" s="738"/>
      <c r="Z7" s="738"/>
      <c r="AA7" s="739"/>
      <c r="AB7" s="461"/>
      <c r="AC7" s="461"/>
      <c r="AD7" s="502"/>
      <c r="AE7" s="538" t="s">
        <v>47</v>
      </c>
      <c r="AF7" s="733"/>
      <c r="AG7" s="22"/>
      <c r="AH7" s="22"/>
      <c r="AI7" s="22"/>
      <c r="AJ7" s="22"/>
      <c r="AK7" s="22"/>
      <c r="AL7" s="22"/>
      <c r="AM7" s="22"/>
      <c r="AN7" s="22"/>
      <c r="AO7" s="22"/>
      <c r="AP7" s="22"/>
      <c r="AQ7" s="22"/>
      <c r="AR7" s="22"/>
      <c r="AS7" s="22"/>
      <c r="AT7" s="22"/>
      <c r="AU7" s="22"/>
      <c r="AV7" s="22"/>
      <c r="AW7" s="22"/>
      <c r="AX7" s="22"/>
    </row>
    <row r="8" spans="1:50" s="6" customFormat="1" ht="11.25" customHeight="1" x14ac:dyDescent="0.2">
      <c r="A8" s="22"/>
      <c r="B8" s="366"/>
      <c r="C8" s="367"/>
      <c r="D8" s="367"/>
      <c r="E8" s="367"/>
      <c r="F8" s="367"/>
      <c r="G8" s="367"/>
      <c r="H8" s="367"/>
      <c r="I8" s="367"/>
      <c r="J8" s="367"/>
      <c r="K8" s="367"/>
      <c r="L8" s="368"/>
      <c r="M8" s="740"/>
      <c r="N8" s="741"/>
      <c r="O8" s="741"/>
      <c r="P8" s="741"/>
      <c r="Q8" s="742"/>
      <c r="R8" s="461"/>
      <c r="S8" s="578"/>
      <c r="T8" s="420"/>
      <c r="U8" s="330"/>
      <c r="V8" s="734"/>
      <c r="W8" s="740"/>
      <c r="X8" s="741"/>
      <c r="Y8" s="741"/>
      <c r="Z8" s="741"/>
      <c r="AA8" s="742"/>
      <c r="AB8" s="578"/>
      <c r="AC8" s="578"/>
      <c r="AD8" s="420"/>
      <c r="AE8" s="330"/>
      <c r="AF8" s="734"/>
      <c r="AG8" s="22"/>
      <c r="AH8" s="22"/>
      <c r="AI8" s="22"/>
      <c r="AJ8" s="22"/>
      <c r="AK8" s="22"/>
      <c r="AL8" s="22"/>
      <c r="AM8" s="22"/>
      <c r="AN8" s="22"/>
      <c r="AO8" s="22"/>
      <c r="AP8" s="22"/>
      <c r="AQ8" s="22"/>
      <c r="AR8" s="22"/>
      <c r="AS8" s="22"/>
      <c r="AT8" s="22"/>
      <c r="AU8" s="22"/>
      <c r="AV8" s="22"/>
      <c r="AW8" s="22"/>
      <c r="AX8" s="41"/>
    </row>
    <row r="9" spans="1:50" ht="11.25" customHeight="1" x14ac:dyDescent="0.2">
      <c r="B9" s="363" t="s">
        <v>342</v>
      </c>
      <c r="C9" s="364"/>
      <c r="D9" s="364"/>
      <c r="E9" s="364"/>
      <c r="F9" s="364"/>
      <c r="G9" s="364"/>
      <c r="H9" s="364"/>
      <c r="I9" s="364"/>
      <c r="J9" s="364"/>
      <c r="K9" s="364"/>
      <c r="L9" s="364"/>
      <c r="M9" s="282"/>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4"/>
      <c r="AX9" s="41"/>
    </row>
    <row r="10" spans="1:50" ht="11.25" customHeight="1" x14ac:dyDescent="0.2">
      <c r="B10" s="366"/>
      <c r="C10" s="367"/>
      <c r="D10" s="367"/>
      <c r="E10" s="367"/>
      <c r="F10" s="367"/>
      <c r="G10" s="367"/>
      <c r="H10" s="367"/>
      <c r="I10" s="367"/>
      <c r="J10" s="367"/>
      <c r="K10" s="367"/>
      <c r="L10" s="367"/>
      <c r="M10" s="285"/>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7"/>
      <c r="AX10" s="41"/>
    </row>
    <row r="11" spans="1:50" ht="11.25" customHeight="1" x14ac:dyDescent="0.2">
      <c r="A11" s="19"/>
      <c r="B11" s="476" t="s">
        <v>391</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19"/>
      <c r="AL11" s="19"/>
      <c r="AM11" s="19"/>
      <c r="AN11" s="19"/>
      <c r="AO11" s="19"/>
      <c r="AP11" s="19"/>
      <c r="AQ11" s="19"/>
      <c r="AR11" s="19"/>
      <c r="AS11" s="19"/>
      <c r="AT11" s="19"/>
      <c r="AU11" s="19"/>
      <c r="AV11" s="19"/>
      <c r="AW11" s="19"/>
      <c r="AX11" s="19"/>
    </row>
    <row r="12" spans="1:50" ht="11.25" customHeight="1" x14ac:dyDescent="0.2">
      <c r="A12" s="19"/>
      <c r="B12" s="476"/>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19"/>
      <c r="AL12" s="709"/>
      <c r="AM12" s="709"/>
      <c r="AN12" s="709"/>
      <c r="AO12" s="709"/>
      <c r="AP12" s="709"/>
      <c r="AQ12" s="709"/>
      <c r="AR12" s="709"/>
      <c r="AS12" s="709"/>
      <c r="AT12" s="709"/>
      <c r="AU12" s="709"/>
      <c r="AV12" s="709"/>
      <c r="AW12" s="709"/>
      <c r="AX12" s="19"/>
    </row>
    <row r="13" spans="1:50" ht="11.25" customHeight="1" x14ac:dyDescent="0.2">
      <c r="A13" s="26"/>
      <c r="B13" s="723" t="s">
        <v>98</v>
      </c>
      <c r="C13" s="724"/>
      <c r="D13" s="724"/>
      <c r="E13" s="724"/>
      <c r="F13" s="724"/>
      <c r="G13" s="724"/>
      <c r="H13" s="724"/>
      <c r="I13" s="724"/>
      <c r="J13" s="724"/>
      <c r="K13" s="724"/>
      <c r="L13" s="724"/>
      <c r="M13" s="724"/>
      <c r="N13" s="724"/>
      <c r="O13" s="724"/>
      <c r="P13" s="724"/>
      <c r="Q13" s="724"/>
      <c r="R13" s="724"/>
      <c r="S13" s="724"/>
      <c r="T13" s="724"/>
      <c r="U13" s="724"/>
      <c r="V13" s="724"/>
      <c r="W13" s="724"/>
      <c r="X13" s="724"/>
      <c r="Y13" s="725"/>
      <c r="Z13" s="478" t="s">
        <v>50</v>
      </c>
      <c r="AA13" s="478"/>
      <c r="AB13" s="478"/>
      <c r="AC13" s="478" t="s">
        <v>51</v>
      </c>
      <c r="AD13" s="478"/>
      <c r="AE13" s="478"/>
      <c r="AF13" s="26"/>
      <c r="AG13" s="26"/>
      <c r="AH13" s="26"/>
      <c r="AI13" s="26"/>
      <c r="AJ13" s="26"/>
      <c r="AK13" s="26"/>
      <c r="AL13" s="26"/>
      <c r="AM13" s="26"/>
      <c r="AN13" s="26"/>
      <c r="AO13" s="26"/>
      <c r="AP13" s="26"/>
      <c r="AQ13" s="26"/>
      <c r="AR13" s="26"/>
      <c r="AS13" s="26"/>
      <c r="AT13" s="26"/>
      <c r="AU13" s="26"/>
      <c r="AV13" s="26"/>
      <c r="AW13" s="26"/>
      <c r="AX13" s="26"/>
    </row>
    <row r="14" spans="1:50" ht="11.25" customHeight="1" x14ac:dyDescent="0.2">
      <c r="A14" s="26"/>
      <c r="B14" s="735"/>
      <c r="C14" s="555"/>
      <c r="D14" s="555"/>
      <c r="E14" s="555"/>
      <c r="F14" s="555"/>
      <c r="G14" s="555"/>
      <c r="H14" s="555"/>
      <c r="I14" s="555"/>
      <c r="J14" s="555"/>
      <c r="K14" s="555"/>
      <c r="L14" s="555"/>
      <c r="M14" s="555"/>
      <c r="N14" s="555"/>
      <c r="O14" s="555"/>
      <c r="P14" s="555"/>
      <c r="Q14" s="555"/>
      <c r="R14" s="555"/>
      <c r="S14" s="555"/>
      <c r="T14" s="555"/>
      <c r="U14" s="555"/>
      <c r="V14" s="555"/>
      <c r="W14" s="555"/>
      <c r="X14" s="555"/>
      <c r="Y14" s="556"/>
      <c r="Z14" s="593"/>
      <c r="AA14" s="594"/>
      <c r="AB14" s="736"/>
      <c r="AC14" s="593"/>
      <c r="AD14" s="594"/>
      <c r="AE14" s="736"/>
      <c r="AF14" s="26"/>
      <c r="AG14" s="19"/>
      <c r="AH14" s="26"/>
      <c r="AI14" s="26"/>
      <c r="AJ14" s="26"/>
      <c r="AK14" s="26"/>
      <c r="AL14" s="26"/>
      <c r="AM14" s="26"/>
      <c r="AN14" s="26"/>
      <c r="AO14" s="26"/>
      <c r="AP14" s="26"/>
      <c r="AQ14" s="26"/>
      <c r="AR14" s="26"/>
      <c r="AS14" s="26"/>
      <c r="AT14" s="26"/>
      <c r="AU14" s="26"/>
      <c r="AV14" s="26"/>
      <c r="AW14" s="26"/>
      <c r="AX14" s="26"/>
    </row>
    <row r="15" spans="1:50" ht="11.25" customHeight="1" x14ac:dyDescent="0.2">
      <c r="A15" s="26"/>
      <c r="B15" s="723" t="s">
        <v>392</v>
      </c>
      <c r="C15" s="724"/>
      <c r="D15" s="724"/>
      <c r="E15" s="724"/>
      <c r="F15" s="724"/>
      <c r="G15" s="724"/>
      <c r="H15" s="724"/>
      <c r="I15" s="724"/>
      <c r="J15" s="724"/>
      <c r="K15" s="724"/>
      <c r="L15" s="724"/>
      <c r="M15" s="724"/>
      <c r="N15" s="724"/>
      <c r="O15" s="724"/>
      <c r="P15" s="724"/>
      <c r="Q15" s="724"/>
      <c r="R15" s="724"/>
      <c r="S15" s="724"/>
      <c r="T15" s="724"/>
      <c r="U15" s="724"/>
      <c r="V15" s="724"/>
      <c r="W15" s="724"/>
      <c r="X15" s="724"/>
      <c r="Y15" s="725"/>
      <c r="Z15" s="478" t="s">
        <v>50</v>
      </c>
      <c r="AA15" s="478"/>
      <c r="AB15" s="478"/>
      <c r="AC15" s="478" t="s">
        <v>51</v>
      </c>
      <c r="AD15" s="478"/>
      <c r="AE15" s="478"/>
      <c r="AF15" s="26"/>
      <c r="AG15" s="26"/>
      <c r="AH15" s="26"/>
      <c r="AI15" s="26"/>
      <c r="AJ15" s="26"/>
      <c r="AK15" s="26"/>
      <c r="AL15" s="26"/>
      <c r="AM15" s="26"/>
      <c r="AN15" s="26"/>
      <c r="AO15" s="26"/>
      <c r="AP15" s="26"/>
      <c r="AQ15" s="26"/>
      <c r="AR15" s="26"/>
      <c r="AS15" s="26"/>
      <c r="AT15" s="26"/>
      <c r="AU15" s="26"/>
      <c r="AV15" s="26"/>
      <c r="AW15" s="26"/>
      <c r="AX15" s="26"/>
    </row>
    <row r="16" spans="1:50" ht="11.25" customHeight="1" x14ac:dyDescent="0.2">
      <c r="A16" s="26"/>
      <c r="B16" s="726"/>
      <c r="C16" s="727"/>
      <c r="D16" s="727"/>
      <c r="E16" s="727"/>
      <c r="F16" s="727"/>
      <c r="G16" s="727"/>
      <c r="H16" s="727"/>
      <c r="I16" s="727"/>
      <c r="J16" s="727"/>
      <c r="K16" s="727"/>
      <c r="L16" s="727"/>
      <c r="M16" s="727"/>
      <c r="N16" s="727"/>
      <c r="O16" s="727"/>
      <c r="P16" s="727"/>
      <c r="Q16" s="727"/>
      <c r="R16" s="727"/>
      <c r="S16" s="727"/>
      <c r="T16" s="727"/>
      <c r="U16" s="727"/>
      <c r="V16" s="727"/>
      <c r="W16" s="727"/>
      <c r="X16" s="727"/>
      <c r="Y16" s="728"/>
      <c r="Z16" s="729"/>
      <c r="AA16" s="730"/>
      <c r="AB16" s="731"/>
      <c r="AC16" s="729"/>
      <c r="AD16" s="730"/>
      <c r="AE16" s="731"/>
      <c r="AF16" s="62"/>
      <c r="AG16" s="22"/>
      <c r="AH16" s="22"/>
      <c r="AI16" s="22"/>
      <c r="AJ16" s="22"/>
      <c r="AK16" s="22"/>
      <c r="AL16" s="22"/>
      <c r="AM16" s="22"/>
      <c r="AN16" s="22"/>
      <c r="AO16" s="22"/>
      <c r="AP16" s="22"/>
      <c r="AQ16" s="22"/>
      <c r="AR16" s="22"/>
      <c r="AS16" s="22"/>
      <c r="AT16" s="26"/>
      <c r="AU16" s="26"/>
      <c r="AV16" s="26"/>
      <c r="AW16" s="26"/>
      <c r="AX16" s="26"/>
    </row>
    <row r="17" spans="1:50" ht="11.2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row>
    <row r="18" spans="1:50" ht="11.25" customHeight="1" x14ac:dyDescent="0.2">
      <c r="A18" s="19"/>
      <c r="B18" s="732" t="s">
        <v>393</v>
      </c>
      <c r="C18" s="732"/>
      <c r="D18" s="732"/>
      <c r="E18" s="732"/>
      <c r="F18" s="732"/>
      <c r="G18" s="732"/>
      <c r="H18" s="732"/>
      <c r="I18" s="732"/>
      <c r="J18" s="732"/>
      <c r="K18" s="732"/>
      <c r="L18" s="732"/>
      <c r="M18" s="732"/>
      <c r="N18" s="732"/>
      <c r="O18" s="732"/>
      <c r="P18" s="732"/>
      <c r="Q18" s="732"/>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row>
    <row r="19" spans="1:50" ht="11.25" customHeight="1" x14ac:dyDescent="0.2">
      <c r="A19" s="19"/>
      <c r="B19" s="749" t="s">
        <v>394</v>
      </c>
      <c r="C19" s="750"/>
      <c r="D19" s="750"/>
      <c r="E19" s="750"/>
      <c r="F19" s="750"/>
      <c r="G19" s="750"/>
      <c r="H19" s="750"/>
      <c r="I19" s="750"/>
      <c r="J19" s="750"/>
      <c r="K19" s="750"/>
      <c r="L19" s="750"/>
      <c r="M19" s="750"/>
      <c r="N19" s="750"/>
      <c r="O19" s="750"/>
      <c r="P19" s="750"/>
      <c r="Q19" s="751"/>
      <c r="R19" s="478" t="s">
        <v>50</v>
      </c>
      <c r="S19" s="478"/>
      <c r="T19" s="478"/>
      <c r="U19" s="478" t="s">
        <v>51</v>
      </c>
      <c r="V19" s="478"/>
      <c r="W19" s="478"/>
      <c r="X19" s="749" t="s">
        <v>394</v>
      </c>
      <c r="Y19" s="750"/>
      <c r="Z19" s="750"/>
      <c r="AA19" s="750"/>
      <c r="AB19" s="750"/>
      <c r="AC19" s="750"/>
      <c r="AD19" s="750"/>
      <c r="AE19" s="750"/>
      <c r="AF19" s="750"/>
      <c r="AG19" s="750"/>
      <c r="AH19" s="750"/>
      <c r="AI19" s="750"/>
      <c r="AJ19" s="750"/>
      <c r="AK19" s="750"/>
      <c r="AL19" s="750"/>
      <c r="AM19" s="751"/>
      <c r="AN19" s="478" t="s">
        <v>50</v>
      </c>
      <c r="AO19" s="478"/>
      <c r="AP19" s="478"/>
      <c r="AQ19" s="478" t="s">
        <v>51</v>
      </c>
      <c r="AR19" s="478"/>
      <c r="AS19" s="478"/>
      <c r="AT19" s="19"/>
      <c r="AU19" s="19"/>
      <c r="AV19" s="19"/>
      <c r="AW19" s="19"/>
      <c r="AX19" s="19"/>
    </row>
    <row r="20" spans="1:50" ht="11.25" customHeight="1" x14ac:dyDescent="0.2">
      <c r="A20" s="19"/>
      <c r="B20" s="743" t="s">
        <v>395</v>
      </c>
      <c r="C20" s="744"/>
      <c r="D20" s="744"/>
      <c r="E20" s="744"/>
      <c r="F20" s="744"/>
      <c r="G20" s="744"/>
      <c r="H20" s="744"/>
      <c r="I20" s="744"/>
      <c r="J20" s="744"/>
      <c r="K20" s="744"/>
      <c r="L20" s="744"/>
      <c r="M20" s="744"/>
      <c r="N20" s="744"/>
      <c r="O20" s="744"/>
      <c r="P20" s="744"/>
      <c r="Q20" s="745"/>
      <c r="R20" s="420"/>
      <c r="S20" s="275"/>
      <c r="T20" s="276"/>
      <c r="U20" s="420"/>
      <c r="V20" s="275"/>
      <c r="W20" s="276"/>
      <c r="X20" s="743" t="s">
        <v>396</v>
      </c>
      <c r="Y20" s="744"/>
      <c r="Z20" s="744"/>
      <c r="AA20" s="744"/>
      <c r="AB20" s="744"/>
      <c r="AC20" s="744"/>
      <c r="AD20" s="744"/>
      <c r="AE20" s="744"/>
      <c r="AF20" s="744"/>
      <c r="AG20" s="744"/>
      <c r="AH20" s="744"/>
      <c r="AI20" s="744"/>
      <c r="AJ20" s="744"/>
      <c r="AK20" s="744"/>
      <c r="AL20" s="744"/>
      <c r="AM20" s="745"/>
      <c r="AN20" s="420"/>
      <c r="AO20" s="275"/>
      <c r="AP20" s="276"/>
      <c r="AQ20" s="420"/>
      <c r="AR20" s="275"/>
      <c r="AS20" s="276"/>
      <c r="AT20" s="19"/>
      <c r="AU20" s="19"/>
      <c r="AV20" s="19"/>
      <c r="AW20" s="19"/>
      <c r="AX20" s="19"/>
    </row>
    <row r="21" spans="1:50" ht="11.25" customHeight="1" x14ac:dyDescent="0.2">
      <c r="A21" s="19"/>
      <c r="B21" s="746"/>
      <c r="C21" s="747"/>
      <c r="D21" s="747"/>
      <c r="E21" s="747"/>
      <c r="F21" s="747"/>
      <c r="G21" s="747"/>
      <c r="H21" s="747"/>
      <c r="I21" s="747"/>
      <c r="J21" s="747"/>
      <c r="K21" s="747"/>
      <c r="L21" s="747"/>
      <c r="M21" s="747"/>
      <c r="N21" s="747"/>
      <c r="O21" s="747"/>
      <c r="P21" s="747"/>
      <c r="Q21" s="748"/>
      <c r="R21" s="422"/>
      <c r="S21" s="277"/>
      <c r="T21" s="278"/>
      <c r="U21" s="422"/>
      <c r="V21" s="277"/>
      <c r="W21" s="278"/>
      <c r="X21" s="746"/>
      <c r="Y21" s="747"/>
      <c r="Z21" s="747"/>
      <c r="AA21" s="747"/>
      <c r="AB21" s="747"/>
      <c r="AC21" s="747"/>
      <c r="AD21" s="747"/>
      <c r="AE21" s="747"/>
      <c r="AF21" s="747"/>
      <c r="AG21" s="747"/>
      <c r="AH21" s="747"/>
      <c r="AI21" s="747"/>
      <c r="AJ21" s="747"/>
      <c r="AK21" s="747"/>
      <c r="AL21" s="747"/>
      <c r="AM21" s="748"/>
      <c r="AN21" s="422"/>
      <c r="AO21" s="277"/>
      <c r="AP21" s="278"/>
      <c r="AQ21" s="422"/>
      <c r="AR21" s="277"/>
      <c r="AS21" s="278"/>
      <c r="AT21" s="19"/>
      <c r="AU21" s="19"/>
      <c r="AV21" s="19"/>
      <c r="AW21" s="19"/>
      <c r="AX21" s="19"/>
    </row>
    <row r="22" spans="1:50" ht="11.25" customHeight="1" x14ac:dyDescent="0.2">
      <c r="A22" s="19"/>
      <c r="B22" s="743" t="s">
        <v>397</v>
      </c>
      <c r="C22" s="744"/>
      <c r="D22" s="744"/>
      <c r="E22" s="744" t="s">
        <v>398</v>
      </c>
      <c r="F22" s="744"/>
      <c r="G22" s="744"/>
      <c r="H22" s="744"/>
      <c r="I22" s="744"/>
      <c r="J22" s="744"/>
      <c r="K22" s="744"/>
      <c r="L22" s="744"/>
      <c r="M22" s="744"/>
      <c r="N22" s="744"/>
      <c r="O22" s="744"/>
      <c r="P22" s="744"/>
      <c r="Q22" s="745"/>
      <c r="R22" s="420"/>
      <c r="S22" s="275"/>
      <c r="T22" s="276"/>
      <c r="U22" s="420"/>
      <c r="V22" s="275"/>
      <c r="W22" s="276"/>
      <c r="X22" s="743" t="s">
        <v>399</v>
      </c>
      <c r="Y22" s="744"/>
      <c r="Z22" s="744"/>
      <c r="AA22" s="744"/>
      <c r="AB22" s="744"/>
      <c r="AC22" s="744"/>
      <c r="AD22" s="744"/>
      <c r="AE22" s="744"/>
      <c r="AF22" s="744"/>
      <c r="AG22" s="744"/>
      <c r="AH22" s="744"/>
      <c r="AI22" s="744"/>
      <c r="AJ22" s="744"/>
      <c r="AK22" s="744"/>
      <c r="AL22" s="744"/>
      <c r="AM22" s="745"/>
      <c r="AN22" s="420"/>
      <c r="AO22" s="275"/>
      <c r="AP22" s="276"/>
      <c r="AQ22" s="420"/>
      <c r="AR22" s="275"/>
      <c r="AS22" s="276"/>
      <c r="AT22" s="19"/>
      <c r="AU22" s="19"/>
      <c r="AV22" s="19"/>
      <c r="AW22" s="19"/>
      <c r="AX22" s="19"/>
    </row>
    <row r="23" spans="1:50" ht="11.25" customHeight="1" x14ac:dyDescent="0.2">
      <c r="A23" s="19"/>
      <c r="B23" s="746"/>
      <c r="C23" s="747"/>
      <c r="D23" s="747"/>
      <c r="E23" s="747"/>
      <c r="F23" s="747"/>
      <c r="G23" s="747"/>
      <c r="H23" s="747"/>
      <c r="I23" s="747"/>
      <c r="J23" s="747"/>
      <c r="K23" s="747"/>
      <c r="L23" s="747"/>
      <c r="M23" s="747"/>
      <c r="N23" s="747"/>
      <c r="O23" s="747"/>
      <c r="P23" s="747"/>
      <c r="Q23" s="748"/>
      <c r="R23" s="422"/>
      <c r="S23" s="277"/>
      <c r="T23" s="278"/>
      <c r="U23" s="422"/>
      <c r="V23" s="277"/>
      <c r="W23" s="278"/>
      <c r="X23" s="746"/>
      <c r="Y23" s="747"/>
      <c r="Z23" s="747"/>
      <c r="AA23" s="747"/>
      <c r="AB23" s="747"/>
      <c r="AC23" s="747"/>
      <c r="AD23" s="747"/>
      <c r="AE23" s="747"/>
      <c r="AF23" s="747"/>
      <c r="AG23" s="747"/>
      <c r="AH23" s="747"/>
      <c r="AI23" s="747"/>
      <c r="AJ23" s="747"/>
      <c r="AK23" s="747"/>
      <c r="AL23" s="747"/>
      <c r="AM23" s="748"/>
      <c r="AN23" s="422"/>
      <c r="AO23" s="277"/>
      <c r="AP23" s="278"/>
      <c r="AQ23" s="422"/>
      <c r="AR23" s="277"/>
      <c r="AS23" s="278"/>
      <c r="AT23" s="19"/>
      <c r="AU23" s="19"/>
      <c r="AV23" s="19"/>
      <c r="AW23" s="19"/>
      <c r="AX23" s="19"/>
    </row>
    <row r="24" spans="1:50" ht="11.25" customHeight="1" x14ac:dyDescent="0.2">
      <c r="A24" s="19"/>
      <c r="B24" s="743" t="s">
        <v>400</v>
      </c>
      <c r="C24" s="744"/>
      <c r="D24" s="744"/>
      <c r="E24" s="744" t="s">
        <v>401</v>
      </c>
      <c r="F24" s="744"/>
      <c r="G24" s="744"/>
      <c r="H24" s="744"/>
      <c r="I24" s="744"/>
      <c r="J24" s="744"/>
      <c r="K24" s="744"/>
      <c r="L24" s="744"/>
      <c r="M24" s="744"/>
      <c r="N24" s="744"/>
      <c r="O24" s="744"/>
      <c r="P24" s="744"/>
      <c r="Q24" s="745"/>
      <c r="R24" s="420"/>
      <c r="S24" s="275"/>
      <c r="T24" s="276"/>
      <c r="U24" s="420"/>
      <c r="V24" s="275"/>
      <c r="W24" s="276"/>
      <c r="X24" s="743" t="s">
        <v>402</v>
      </c>
      <c r="Y24" s="744"/>
      <c r="Z24" s="744"/>
      <c r="AA24" s="744"/>
      <c r="AB24" s="744"/>
      <c r="AC24" s="744"/>
      <c r="AD24" s="744"/>
      <c r="AE24" s="744"/>
      <c r="AF24" s="744"/>
      <c r="AG24" s="744"/>
      <c r="AH24" s="744"/>
      <c r="AI24" s="744"/>
      <c r="AJ24" s="744"/>
      <c r="AK24" s="744"/>
      <c r="AL24" s="744"/>
      <c r="AM24" s="745"/>
      <c r="AN24" s="420"/>
      <c r="AO24" s="275"/>
      <c r="AP24" s="276"/>
      <c r="AQ24" s="420"/>
      <c r="AR24" s="275"/>
      <c r="AS24" s="276"/>
      <c r="AT24" s="19"/>
      <c r="AU24" s="19"/>
      <c r="AV24" s="19"/>
      <c r="AW24" s="19"/>
      <c r="AX24" s="19"/>
    </row>
    <row r="25" spans="1:50" ht="11.25" customHeight="1" x14ac:dyDescent="0.2">
      <c r="A25" s="19"/>
      <c r="B25" s="746"/>
      <c r="C25" s="747"/>
      <c r="D25" s="747"/>
      <c r="E25" s="747"/>
      <c r="F25" s="747"/>
      <c r="G25" s="747"/>
      <c r="H25" s="747"/>
      <c r="I25" s="747"/>
      <c r="J25" s="747"/>
      <c r="K25" s="747"/>
      <c r="L25" s="747"/>
      <c r="M25" s="747"/>
      <c r="N25" s="747"/>
      <c r="O25" s="747"/>
      <c r="P25" s="747"/>
      <c r="Q25" s="748"/>
      <c r="R25" s="422"/>
      <c r="S25" s="277"/>
      <c r="T25" s="278"/>
      <c r="U25" s="422"/>
      <c r="V25" s="277"/>
      <c r="W25" s="278"/>
      <c r="X25" s="746"/>
      <c r="Y25" s="747"/>
      <c r="Z25" s="747"/>
      <c r="AA25" s="747"/>
      <c r="AB25" s="747"/>
      <c r="AC25" s="747"/>
      <c r="AD25" s="747"/>
      <c r="AE25" s="747"/>
      <c r="AF25" s="747"/>
      <c r="AG25" s="747"/>
      <c r="AH25" s="747"/>
      <c r="AI25" s="747"/>
      <c r="AJ25" s="747"/>
      <c r="AK25" s="747"/>
      <c r="AL25" s="747"/>
      <c r="AM25" s="748"/>
      <c r="AN25" s="422"/>
      <c r="AO25" s="277"/>
      <c r="AP25" s="278"/>
      <c r="AQ25" s="422"/>
      <c r="AR25" s="277"/>
      <c r="AS25" s="278"/>
      <c r="AT25" s="19"/>
      <c r="AU25" s="19"/>
      <c r="AV25" s="19"/>
      <c r="AW25" s="19"/>
      <c r="AX25" s="19"/>
    </row>
    <row r="26" spans="1:50" ht="11.25" customHeight="1" x14ac:dyDescent="0.2">
      <c r="A26" s="19"/>
      <c r="B26" s="743" t="s">
        <v>403</v>
      </c>
      <c r="C26" s="744"/>
      <c r="D26" s="744"/>
      <c r="E26" s="744" t="s">
        <v>404</v>
      </c>
      <c r="F26" s="744"/>
      <c r="G26" s="744"/>
      <c r="H26" s="744"/>
      <c r="I26" s="744"/>
      <c r="J26" s="744"/>
      <c r="K26" s="744"/>
      <c r="L26" s="744"/>
      <c r="M26" s="744"/>
      <c r="N26" s="744"/>
      <c r="O26" s="744"/>
      <c r="P26" s="744"/>
      <c r="Q26" s="745"/>
      <c r="R26" s="420"/>
      <c r="S26" s="275"/>
      <c r="T26" s="276"/>
      <c r="U26" s="420"/>
      <c r="V26" s="275"/>
      <c r="W26" s="276"/>
      <c r="X26" s="743" t="s">
        <v>405</v>
      </c>
      <c r="Y26" s="744"/>
      <c r="Z26" s="744"/>
      <c r="AA26" s="744"/>
      <c r="AB26" s="744"/>
      <c r="AC26" s="744"/>
      <c r="AD26" s="744"/>
      <c r="AE26" s="744"/>
      <c r="AF26" s="744"/>
      <c r="AG26" s="744"/>
      <c r="AH26" s="744"/>
      <c r="AI26" s="744"/>
      <c r="AJ26" s="744"/>
      <c r="AK26" s="744"/>
      <c r="AL26" s="744"/>
      <c r="AM26" s="745"/>
      <c r="AN26" s="420"/>
      <c r="AO26" s="275"/>
      <c r="AP26" s="276"/>
      <c r="AQ26" s="420"/>
      <c r="AR26" s="275"/>
      <c r="AS26" s="276"/>
      <c r="AT26" s="19"/>
      <c r="AU26" s="19"/>
      <c r="AV26" s="19"/>
      <c r="AW26" s="19"/>
      <c r="AX26" s="19"/>
    </row>
    <row r="27" spans="1:50" ht="11.25" customHeight="1" x14ac:dyDescent="0.2">
      <c r="A27" s="19"/>
      <c r="B27" s="746"/>
      <c r="C27" s="747"/>
      <c r="D27" s="747"/>
      <c r="E27" s="747"/>
      <c r="F27" s="747"/>
      <c r="G27" s="747"/>
      <c r="H27" s="747"/>
      <c r="I27" s="747"/>
      <c r="J27" s="747"/>
      <c r="K27" s="747"/>
      <c r="L27" s="747"/>
      <c r="M27" s="747"/>
      <c r="N27" s="747"/>
      <c r="O27" s="747"/>
      <c r="P27" s="747"/>
      <c r="Q27" s="748"/>
      <c r="R27" s="422"/>
      <c r="S27" s="277"/>
      <c r="T27" s="278"/>
      <c r="U27" s="422"/>
      <c r="V27" s="277"/>
      <c r="W27" s="278"/>
      <c r="X27" s="746"/>
      <c r="Y27" s="747"/>
      <c r="Z27" s="747"/>
      <c r="AA27" s="747"/>
      <c r="AB27" s="747"/>
      <c r="AC27" s="747"/>
      <c r="AD27" s="747"/>
      <c r="AE27" s="747"/>
      <c r="AF27" s="747"/>
      <c r="AG27" s="747"/>
      <c r="AH27" s="747"/>
      <c r="AI27" s="747"/>
      <c r="AJ27" s="747"/>
      <c r="AK27" s="747"/>
      <c r="AL27" s="747"/>
      <c r="AM27" s="748"/>
      <c r="AN27" s="422"/>
      <c r="AO27" s="277"/>
      <c r="AP27" s="278"/>
      <c r="AQ27" s="422"/>
      <c r="AR27" s="277"/>
      <c r="AS27" s="278"/>
      <c r="AT27" s="19"/>
      <c r="AU27" s="19"/>
      <c r="AV27" s="19"/>
      <c r="AW27" s="19"/>
      <c r="AX27" s="19"/>
    </row>
    <row r="28" spans="1:50" ht="11.2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row>
    <row r="29" spans="1:50" ht="11.25" customHeight="1" x14ac:dyDescent="0.2">
      <c r="A29" s="19"/>
      <c r="B29" s="723" t="s">
        <v>684</v>
      </c>
      <c r="C29" s="724"/>
      <c r="D29" s="724"/>
      <c r="E29" s="724"/>
      <c r="F29" s="724"/>
      <c r="G29" s="724"/>
      <c r="H29" s="724"/>
      <c r="I29" s="724"/>
      <c r="J29" s="724"/>
      <c r="K29" s="724"/>
      <c r="L29" s="724"/>
      <c r="M29" s="724"/>
      <c r="N29" s="724"/>
      <c r="O29" s="724"/>
      <c r="P29" s="724"/>
      <c r="Q29" s="724"/>
      <c r="R29" s="478" t="s">
        <v>50</v>
      </c>
      <c r="S29" s="478"/>
      <c r="T29" s="478"/>
      <c r="U29" s="478" t="s">
        <v>51</v>
      </c>
      <c r="V29" s="478"/>
      <c r="W29" s="478"/>
      <c r="X29" s="360" t="s">
        <v>406</v>
      </c>
      <c r="Y29" s="361"/>
      <c r="Z29" s="361"/>
      <c r="AA29" s="361"/>
      <c r="AB29" s="361"/>
      <c r="AC29" s="361"/>
      <c r="AD29" s="361"/>
      <c r="AE29" s="361"/>
      <c r="AF29" s="361"/>
      <c r="AG29" s="361"/>
      <c r="AH29" s="362"/>
      <c r="AI29" s="752"/>
      <c r="AJ29" s="753"/>
      <c r="AK29" s="753"/>
      <c r="AL29" s="753"/>
      <c r="AM29" s="753"/>
      <c r="AN29" s="753"/>
      <c r="AO29" s="753"/>
      <c r="AP29" s="753"/>
      <c r="AQ29" s="753"/>
      <c r="AR29" s="753"/>
      <c r="AS29" s="753"/>
      <c r="AT29" s="753"/>
      <c r="AU29" s="753"/>
      <c r="AV29" s="753"/>
      <c r="AW29" s="754"/>
    </row>
    <row r="30" spans="1:50" ht="11.25" customHeight="1" x14ac:dyDescent="0.2">
      <c r="A30" s="19"/>
      <c r="B30" s="726"/>
      <c r="C30" s="727"/>
      <c r="D30" s="727"/>
      <c r="E30" s="727"/>
      <c r="F30" s="727"/>
      <c r="G30" s="727"/>
      <c r="H30" s="727"/>
      <c r="I30" s="727"/>
      <c r="J30" s="727"/>
      <c r="K30" s="727"/>
      <c r="L30" s="727"/>
      <c r="M30" s="727"/>
      <c r="N30" s="727"/>
      <c r="O30" s="727"/>
      <c r="P30" s="727"/>
      <c r="Q30" s="727"/>
      <c r="R30" s="758"/>
      <c r="S30" s="758"/>
      <c r="T30" s="758"/>
      <c r="U30" s="758"/>
      <c r="V30" s="758"/>
      <c r="W30" s="758"/>
      <c r="X30" s="366"/>
      <c r="Y30" s="367"/>
      <c r="Z30" s="367"/>
      <c r="AA30" s="367"/>
      <c r="AB30" s="367"/>
      <c r="AC30" s="367"/>
      <c r="AD30" s="367"/>
      <c r="AE30" s="367"/>
      <c r="AF30" s="367"/>
      <c r="AG30" s="367"/>
      <c r="AH30" s="368"/>
      <c r="AI30" s="755"/>
      <c r="AJ30" s="756"/>
      <c r="AK30" s="756"/>
      <c r="AL30" s="756"/>
      <c r="AM30" s="756"/>
      <c r="AN30" s="756"/>
      <c r="AO30" s="756"/>
      <c r="AP30" s="756"/>
      <c r="AQ30" s="756"/>
      <c r="AR30" s="756"/>
      <c r="AS30" s="756"/>
      <c r="AT30" s="756"/>
      <c r="AU30" s="756"/>
      <c r="AV30" s="756"/>
      <c r="AW30" s="757"/>
    </row>
    <row r="31" spans="1:50" ht="11.25" customHeight="1" x14ac:dyDescent="0.2">
      <c r="A31" s="22"/>
      <c r="B31" s="760" t="s">
        <v>407</v>
      </c>
      <c r="C31" s="760"/>
      <c r="D31" s="760"/>
      <c r="E31" s="760"/>
      <c r="F31" s="760"/>
      <c r="G31" s="760"/>
      <c r="H31" s="760"/>
      <c r="I31" s="760"/>
      <c r="J31" s="760"/>
      <c r="K31" s="760"/>
      <c r="L31" s="760"/>
      <c r="M31" s="760"/>
      <c r="N31" s="760"/>
      <c r="O31" s="760"/>
      <c r="P31" s="760"/>
      <c r="Q31" s="760"/>
      <c r="R31" s="761"/>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c r="AT31" s="762"/>
      <c r="AU31" s="762"/>
      <c r="AV31" s="762"/>
      <c r="AW31" s="763"/>
      <c r="AX31" s="22"/>
    </row>
    <row r="32" spans="1:50" ht="11.25" customHeight="1" x14ac:dyDescent="0.2">
      <c r="A32" s="22"/>
      <c r="B32" s="760"/>
      <c r="C32" s="760"/>
      <c r="D32" s="760"/>
      <c r="E32" s="760"/>
      <c r="F32" s="760"/>
      <c r="G32" s="760"/>
      <c r="H32" s="760"/>
      <c r="I32" s="760"/>
      <c r="J32" s="760"/>
      <c r="K32" s="760"/>
      <c r="L32" s="760"/>
      <c r="M32" s="760"/>
      <c r="N32" s="760"/>
      <c r="O32" s="760"/>
      <c r="P32" s="760"/>
      <c r="Q32" s="760"/>
      <c r="R32" s="764"/>
      <c r="S32" s="765"/>
      <c r="T32" s="765"/>
      <c r="U32" s="765"/>
      <c r="V32" s="765"/>
      <c r="W32" s="765"/>
      <c r="X32" s="765"/>
      <c r="Y32" s="765"/>
      <c r="Z32" s="765"/>
      <c r="AA32" s="765"/>
      <c r="AB32" s="765"/>
      <c r="AC32" s="765"/>
      <c r="AD32" s="765"/>
      <c r="AE32" s="765"/>
      <c r="AF32" s="765"/>
      <c r="AG32" s="765"/>
      <c r="AH32" s="765"/>
      <c r="AI32" s="765"/>
      <c r="AJ32" s="765"/>
      <c r="AK32" s="765"/>
      <c r="AL32" s="765"/>
      <c r="AM32" s="765"/>
      <c r="AN32" s="765"/>
      <c r="AO32" s="765"/>
      <c r="AP32" s="765"/>
      <c r="AQ32" s="765"/>
      <c r="AR32" s="765"/>
      <c r="AS32" s="765"/>
      <c r="AT32" s="765"/>
      <c r="AU32" s="765"/>
      <c r="AV32" s="765"/>
      <c r="AW32" s="766"/>
      <c r="AX32" s="22"/>
    </row>
    <row r="33" spans="1:50" ht="11.25" customHeight="1" x14ac:dyDescent="0.2">
      <c r="A33" s="22"/>
      <c r="B33" s="760"/>
      <c r="C33" s="760"/>
      <c r="D33" s="760"/>
      <c r="E33" s="760"/>
      <c r="F33" s="760"/>
      <c r="G33" s="760"/>
      <c r="H33" s="760"/>
      <c r="I33" s="760"/>
      <c r="J33" s="760"/>
      <c r="K33" s="760"/>
      <c r="L33" s="760"/>
      <c r="M33" s="760"/>
      <c r="N33" s="760"/>
      <c r="O33" s="760"/>
      <c r="P33" s="760"/>
      <c r="Q33" s="760"/>
      <c r="R33" s="767"/>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768"/>
      <c r="AU33" s="768"/>
      <c r="AV33" s="768"/>
      <c r="AW33" s="769"/>
      <c r="AX33" s="22"/>
    </row>
    <row r="34" spans="1:50" ht="11.25" customHeight="1" x14ac:dyDescent="0.2">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19"/>
      <c r="AD34" s="19"/>
      <c r="AE34" s="19"/>
      <c r="AF34" s="19"/>
      <c r="AG34" s="19"/>
      <c r="AH34" s="19"/>
      <c r="AI34" s="19"/>
      <c r="AJ34" s="19"/>
      <c r="AK34" s="19"/>
      <c r="AL34" s="19"/>
      <c r="AM34" s="19"/>
      <c r="AN34" s="19"/>
      <c r="AO34" s="19"/>
      <c r="AP34" s="19"/>
      <c r="AQ34" s="19"/>
      <c r="AR34" s="19"/>
      <c r="AS34" s="19"/>
      <c r="AT34" s="19"/>
      <c r="AU34" s="19"/>
      <c r="AV34" s="19"/>
      <c r="AW34" s="19"/>
      <c r="AX34" s="19"/>
    </row>
    <row r="35" spans="1:50" ht="11.25" customHeigh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ht="11.25" customHeight="1" x14ac:dyDescent="0.2">
      <c r="A36" s="708" t="s">
        <v>683</v>
      </c>
      <c r="B36" s="708"/>
      <c r="C36" s="708"/>
      <c r="D36" s="708"/>
      <c r="E36" s="708"/>
      <c r="F36" s="708"/>
      <c r="G36" s="708"/>
      <c r="H36" s="708"/>
      <c r="I36" s="708"/>
      <c r="J36" s="708"/>
      <c r="K36" s="708"/>
      <c r="L36" s="708"/>
      <c r="M36" s="708"/>
      <c r="N36" s="708"/>
      <c r="O36" s="708"/>
      <c r="P36" s="708"/>
      <c r="Q36" s="708"/>
      <c r="R36" s="708"/>
      <c r="S36" s="708"/>
      <c r="T36" s="708"/>
      <c r="U36" s="708"/>
      <c r="V36" s="708"/>
      <c r="W36" s="708"/>
      <c r="X36" s="708"/>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row>
    <row r="37" spans="1:50" s="6" customFormat="1" ht="11.25" customHeight="1" x14ac:dyDescent="0.2">
      <c r="A37" s="708"/>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row>
    <row r="38" spans="1:50" x14ac:dyDescent="0.2">
      <c r="A38" s="19"/>
      <c r="B38" s="476" t="s">
        <v>97</v>
      </c>
      <c r="C38" s="476"/>
      <c r="D38" s="476"/>
      <c r="E38" s="476"/>
      <c r="F38" s="476"/>
      <c r="G38" s="476"/>
      <c r="H38" s="476"/>
      <c r="I38" s="476"/>
      <c r="J38" s="476"/>
      <c r="K38" s="476"/>
      <c r="L38" s="476"/>
      <c r="M38" s="476"/>
      <c r="N38" s="476"/>
      <c r="O38" s="476"/>
      <c r="P38" s="476"/>
      <c r="Q38" s="476"/>
      <c r="R38" s="476"/>
      <c r="S38" s="476"/>
      <c r="T38" s="476"/>
      <c r="U38" s="476"/>
      <c r="V38" s="476"/>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row>
    <row r="39" spans="1:50" x14ac:dyDescent="0.2">
      <c r="A39" s="19"/>
      <c r="B39" s="476"/>
      <c r="C39" s="476"/>
      <c r="D39" s="476"/>
      <c r="E39" s="476"/>
      <c r="F39" s="476"/>
      <c r="G39" s="476"/>
      <c r="H39" s="476"/>
      <c r="I39" s="476"/>
      <c r="J39" s="476"/>
      <c r="K39" s="476"/>
      <c r="L39" s="476"/>
      <c r="M39" s="476"/>
      <c r="N39" s="476"/>
      <c r="O39" s="476"/>
      <c r="P39" s="476"/>
      <c r="Q39" s="476"/>
      <c r="R39" s="476"/>
      <c r="S39" s="476"/>
      <c r="T39" s="476"/>
      <c r="U39" s="476"/>
      <c r="V39" s="476"/>
      <c r="W39" s="19"/>
      <c r="X39" s="19"/>
      <c r="Y39" s="19"/>
      <c r="Z39" s="19"/>
      <c r="AA39" s="19"/>
      <c r="AB39" s="19"/>
      <c r="AC39" s="19"/>
      <c r="AD39" s="19"/>
      <c r="AE39" s="19"/>
      <c r="AF39" s="19"/>
      <c r="AG39" s="19"/>
      <c r="AH39" s="19"/>
      <c r="AI39" s="26"/>
      <c r="AJ39" s="26"/>
      <c r="AK39" s="26"/>
      <c r="AL39" s="26"/>
      <c r="AM39" s="26"/>
      <c r="AN39" s="26"/>
      <c r="AO39" s="26"/>
      <c r="AP39" s="26"/>
      <c r="AQ39" s="26"/>
      <c r="AR39" s="26"/>
      <c r="AS39" s="26"/>
      <c r="AT39" s="26"/>
      <c r="AU39" s="22"/>
      <c r="AV39" s="22"/>
      <c r="AW39" s="22"/>
      <c r="AX39" s="19"/>
    </row>
    <row r="40" spans="1:50" ht="13.2" x14ac:dyDescent="0.2">
      <c r="A40" s="26"/>
      <c r="B40" s="743" t="s">
        <v>822</v>
      </c>
      <c r="C40" s="744"/>
      <c r="D40" s="744"/>
      <c r="E40" s="744"/>
      <c r="F40" s="744"/>
      <c r="G40" s="744"/>
      <c r="H40" s="744"/>
      <c r="I40" s="744"/>
      <c r="J40" s="744"/>
      <c r="K40" s="744"/>
      <c r="L40" s="744"/>
      <c r="M40" s="744"/>
      <c r="N40" s="744"/>
      <c r="O40" s="744"/>
      <c r="P40" s="744"/>
      <c r="Q40" s="744"/>
      <c r="R40" s="744"/>
      <c r="S40" s="745"/>
      <c r="T40" s="478" t="s">
        <v>50</v>
      </c>
      <c r="U40" s="478"/>
      <c r="V40" s="478"/>
      <c r="W40" s="478" t="s">
        <v>51</v>
      </c>
      <c r="X40" s="478"/>
      <c r="Y40" s="478"/>
      <c r="Z40" s="17"/>
      <c r="AA40" s="17"/>
      <c r="AB40" s="17"/>
      <c r="AC40" s="17"/>
      <c r="AD40" s="17"/>
      <c r="AE40" s="17"/>
      <c r="AF40" s="17"/>
      <c r="AG40" s="17"/>
      <c r="AH40" s="17"/>
      <c r="AI40" s="17"/>
      <c r="AJ40" s="17"/>
      <c r="AK40" s="17"/>
      <c r="AL40" s="17"/>
      <c r="AM40" s="17"/>
      <c r="AN40" s="26"/>
      <c r="AO40" s="26"/>
      <c r="AP40" s="26"/>
      <c r="AQ40" s="26"/>
      <c r="AR40" s="26"/>
      <c r="AS40" s="26"/>
      <c r="AT40" s="26"/>
      <c r="AU40" s="26"/>
      <c r="AV40" s="26"/>
      <c r="AW40" s="26"/>
      <c r="AX40" s="26"/>
    </row>
    <row r="41" spans="1:50" ht="13.2" x14ac:dyDescent="0.2">
      <c r="A41" s="26"/>
      <c r="B41" s="746"/>
      <c r="C41" s="747"/>
      <c r="D41" s="747"/>
      <c r="E41" s="747"/>
      <c r="F41" s="747"/>
      <c r="G41" s="747"/>
      <c r="H41" s="747"/>
      <c r="I41" s="747"/>
      <c r="J41" s="747"/>
      <c r="K41" s="747"/>
      <c r="L41" s="747"/>
      <c r="M41" s="747"/>
      <c r="N41" s="747"/>
      <c r="O41" s="747"/>
      <c r="P41" s="747"/>
      <c r="Q41" s="747"/>
      <c r="R41" s="747"/>
      <c r="S41" s="748"/>
      <c r="T41" s="593"/>
      <c r="U41" s="594"/>
      <c r="V41" s="736"/>
      <c r="W41" s="770"/>
      <c r="X41" s="770"/>
      <c r="Y41" s="770"/>
      <c r="Z41" s="17"/>
      <c r="AA41" s="19"/>
      <c r="AB41" s="22"/>
      <c r="AC41" s="17"/>
      <c r="AD41" s="17"/>
      <c r="AE41" s="17"/>
      <c r="AF41" s="17"/>
      <c r="AG41" s="17"/>
      <c r="AH41" s="17"/>
      <c r="AI41" s="17"/>
      <c r="AJ41" s="17"/>
      <c r="AK41" s="17"/>
      <c r="AL41" s="17"/>
      <c r="AM41" s="17"/>
      <c r="AN41" s="26"/>
      <c r="AO41" s="26"/>
      <c r="AP41" s="26"/>
      <c r="AQ41" s="26"/>
      <c r="AR41" s="26"/>
      <c r="AS41" s="26"/>
      <c r="AT41" s="26"/>
      <c r="AU41" s="26"/>
      <c r="AV41" s="26"/>
      <c r="AW41" s="26"/>
      <c r="AX41" s="26"/>
    </row>
    <row r="42" spans="1:50" x14ac:dyDescent="0.2">
      <c r="B42" s="759" t="s">
        <v>378</v>
      </c>
      <c r="C42" s="759"/>
      <c r="D42" s="759"/>
      <c r="E42" s="759"/>
      <c r="F42" s="759"/>
      <c r="G42" s="759"/>
      <c r="H42" s="759"/>
      <c r="I42" s="759"/>
      <c r="J42" s="759"/>
      <c r="K42" s="759"/>
      <c r="L42" s="759"/>
      <c r="M42" s="759"/>
      <c r="N42" s="759"/>
      <c r="O42" s="759"/>
      <c r="P42" s="759"/>
      <c r="Q42" s="759"/>
      <c r="R42" s="759"/>
      <c r="S42" s="759"/>
      <c r="T42" s="420"/>
      <c r="U42" s="275"/>
      <c r="V42" s="275"/>
      <c r="W42" s="331" t="s">
        <v>280</v>
      </c>
      <c r="X42" s="332"/>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row>
    <row r="43" spans="1:50" x14ac:dyDescent="0.2">
      <c r="B43" s="759"/>
      <c r="C43" s="759"/>
      <c r="D43" s="759"/>
      <c r="E43" s="759"/>
      <c r="F43" s="759"/>
      <c r="G43" s="759"/>
      <c r="H43" s="759"/>
      <c r="I43" s="759"/>
      <c r="J43" s="759"/>
      <c r="K43" s="759"/>
      <c r="L43" s="759"/>
      <c r="M43" s="759"/>
      <c r="N43" s="759"/>
      <c r="O43" s="759"/>
      <c r="P43" s="759"/>
      <c r="Q43" s="759"/>
      <c r="R43" s="759"/>
      <c r="S43" s="759"/>
      <c r="T43" s="422"/>
      <c r="U43" s="277"/>
      <c r="V43" s="277"/>
      <c r="W43" s="333"/>
      <c r="X43" s="334"/>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row>
    <row r="44" spans="1:50" x14ac:dyDescent="0.2">
      <c r="A44" s="22"/>
      <c r="B44" s="8" t="s">
        <v>106</v>
      </c>
      <c r="C44" s="111"/>
      <c r="D44" s="111"/>
      <c r="E44" s="111"/>
      <c r="F44" s="111"/>
      <c r="G44" s="111"/>
      <c r="H44" s="111"/>
      <c r="I44" s="111"/>
      <c r="J44" s="111"/>
      <c r="K44" s="111"/>
      <c r="L44" s="111"/>
      <c r="M44" s="111"/>
      <c r="N44" s="111"/>
      <c r="O44" s="111"/>
      <c r="P44" s="111"/>
      <c r="Q44" s="111"/>
      <c r="R44" s="111"/>
      <c r="S44" s="111"/>
      <c r="T44" s="12"/>
      <c r="U44" s="12"/>
      <c r="V44" s="12"/>
      <c r="W44" s="12"/>
      <c r="X44" s="12"/>
      <c r="Y44" s="12"/>
      <c r="Z44" s="12"/>
      <c r="AA44" s="12"/>
      <c r="AB44" s="12"/>
      <c r="AC44" s="12"/>
      <c r="AD44" s="12"/>
      <c r="AE44" s="12"/>
      <c r="AF44" s="12"/>
      <c r="AG44" s="12"/>
      <c r="AH44" s="12"/>
      <c r="AI44" s="12"/>
      <c r="AJ44" s="12"/>
      <c r="AK44" s="12"/>
      <c r="AL44" s="12"/>
      <c r="AM44" s="12"/>
      <c r="AN44" s="22"/>
      <c r="AO44" s="22"/>
      <c r="AP44" s="22"/>
      <c r="AQ44" s="22"/>
      <c r="AR44" s="22"/>
      <c r="AS44" s="26"/>
      <c r="AT44" s="26"/>
      <c r="AU44" s="26"/>
      <c r="AV44" s="26"/>
      <c r="AW44" s="26"/>
      <c r="AX44" s="26"/>
    </row>
    <row r="45" spans="1:50" x14ac:dyDescent="0.2">
      <c r="A45" s="26"/>
      <c r="B45" s="606" t="s">
        <v>751</v>
      </c>
      <c r="C45" s="607"/>
      <c r="D45" s="607"/>
      <c r="E45" s="607"/>
      <c r="F45" s="607"/>
      <c r="G45" s="607"/>
      <c r="H45" s="607"/>
      <c r="I45" s="607"/>
      <c r="J45" s="607"/>
      <c r="K45" s="607"/>
      <c r="L45" s="607"/>
      <c r="M45" s="607"/>
      <c r="N45" s="607"/>
      <c r="O45" s="607"/>
      <c r="P45" s="607"/>
      <c r="Q45" s="607"/>
      <c r="R45" s="607"/>
      <c r="S45" s="613"/>
      <c r="T45" s="420"/>
      <c r="U45" s="275"/>
      <c r="V45" s="275"/>
      <c r="W45" s="329" t="s">
        <v>101</v>
      </c>
      <c r="X45" s="330"/>
      <c r="Y45" s="606" t="s">
        <v>102</v>
      </c>
      <c r="Z45" s="607"/>
      <c r="AA45" s="607"/>
      <c r="AB45" s="607"/>
      <c r="AC45" s="607"/>
      <c r="AD45" s="607"/>
      <c r="AE45" s="607"/>
      <c r="AF45" s="607"/>
      <c r="AG45" s="607"/>
      <c r="AH45" s="607"/>
      <c r="AI45" s="607"/>
      <c r="AJ45" s="607"/>
      <c r="AK45" s="607"/>
      <c r="AL45" s="607"/>
      <c r="AM45" s="607"/>
      <c r="AN45" s="607"/>
      <c r="AO45" s="607"/>
      <c r="AP45" s="613"/>
      <c r="AQ45" s="420"/>
      <c r="AR45" s="275"/>
      <c r="AS45" s="275"/>
      <c r="AT45" s="329" t="s">
        <v>101</v>
      </c>
      <c r="AU45" s="330"/>
      <c r="AV45" s="26"/>
      <c r="AW45" s="26"/>
      <c r="AX45" s="26"/>
    </row>
    <row r="46" spans="1:50" x14ac:dyDescent="0.2">
      <c r="A46" s="26"/>
      <c r="B46" s="610"/>
      <c r="C46" s="611"/>
      <c r="D46" s="611"/>
      <c r="E46" s="611"/>
      <c r="F46" s="611"/>
      <c r="G46" s="611"/>
      <c r="H46" s="611"/>
      <c r="I46" s="611"/>
      <c r="J46" s="611"/>
      <c r="K46" s="611"/>
      <c r="L46" s="611"/>
      <c r="M46" s="611"/>
      <c r="N46" s="611"/>
      <c r="O46" s="611"/>
      <c r="P46" s="611"/>
      <c r="Q46" s="611"/>
      <c r="R46" s="611"/>
      <c r="S46" s="615"/>
      <c r="T46" s="533"/>
      <c r="U46" s="534"/>
      <c r="V46" s="534"/>
      <c r="W46" s="331"/>
      <c r="X46" s="332"/>
      <c r="Y46" s="610"/>
      <c r="Z46" s="611"/>
      <c r="AA46" s="611"/>
      <c r="AB46" s="611"/>
      <c r="AC46" s="611"/>
      <c r="AD46" s="611"/>
      <c r="AE46" s="611"/>
      <c r="AF46" s="611"/>
      <c r="AG46" s="611"/>
      <c r="AH46" s="611"/>
      <c r="AI46" s="611"/>
      <c r="AJ46" s="611"/>
      <c r="AK46" s="611"/>
      <c r="AL46" s="611"/>
      <c r="AM46" s="611"/>
      <c r="AN46" s="611"/>
      <c r="AO46" s="611"/>
      <c r="AP46" s="615"/>
      <c r="AQ46" s="533"/>
      <c r="AR46" s="534"/>
      <c r="AS46" s="534"/>
      <c r="AT46" s="331"/>
      <c r="AU46" s="332"/>
      <c r="AV46" s="26"/>
      <c r="AW46" s="26"/>
      <c r="AX46" s="26"/>
    </row>
    <row r="47" spans="1:50" x14ac:dyDescent="0.2">
      <c r="A47" s="26"/>
      <c r="B47" s="606" t="s">
        <v>99</v>
      </c>
      <c r="C47" s="607"/>
      <c r="D47" s="607"/>
      <c r="E47" s="607"/>
      <c r="F47" s="607"/>
      <c r="G47" s="607"/>
      <c r="H47" s="607"/>
      <c r="I47" s="607"/>
      <c r="J47" s="607"/>
      <c r="K47" s="607"/>
      <c r="L47" s="607"/>
      <c r="M47" s="607"/>
      <c r="N47" s="607"/>
      <c r="O47" s="607"/>
      <c r="P47" s="607"/>
      <c r="Q47" s="607"/>
      <c r="R47" s="607"/>
      <c r="S47" s="613"/>
      <c r="T47" s="420"/>
      <c r="U47" s="275"/>
      <c r="V47" s="275"/>
      <c r="W47" s="329" t="s">
        <v>101</v>
      </c>
      <c r="X47" s="330"/>
      <c r="Y47" s="606" t="s">
        <v>103</v>
      </c>
      <c r="Z47" s="607"/>
      <c r="AA47" s="607"/>
      <c r="AB47" s="607"/>
      <c r="AC47" s="607"/>
      <c r="AD47" s="607"/>
      <c r="AE47" s="607"/>
      <c r="AF47" s="607"/>
      <c r="AG47" s="607"/>
      <c r="AH47" s="607"/>
      <c r="AI47" s="607"/>
      <c r="AJ47" s="607"/>
      <c r="AK47" s="607"/>
      <c r="AL47" s="607"/>
      <c r="AM47" s="607"/>
      <c r="AN47" s="607"/>
      <c r="AO47" s="607"/>
      <c r="AP47" s="613"/>
      <c r="AQ47" s="420"/>
      <c r="AR47" s="275"/>
      <c r="AS47" s="275"/>
      <c r="AT47" s="329" t="s">
        <v>101</v>
      </c>
      <c r="AU47" s="330"/>
      <c r="AV47" s="26"/>
      <c r="AW47" s="26"/>
      <c r="AX47" s="26"/>
    </row>
    <row r="48" spans="1:50" x14ac:dyDescent="0.2">
      <c r="A48" s="26"/>
      <c r="B48" s="610"/>
      <c r="C48" s="611"/>
      <c r="D48" s="611"/>
      <c r="E48" s="611"/>
      <c r="F48" s="611"/>
      <c r="G48" s="611"/>
      <c r="H48" s="611"/>
      <c r="I48" s="611"/>
      <c r="J48" s="611"/>
      <c r="K48" s="611"/>
      <c r="L48" s="611"/>
      <c r="M48" s="611"/>
      <c r="N48" s="611"/>
      <c r="O48" s="611"/>
      <c r="P48" s="611"/>
      <c r="Q48" s="611"/>
      <c r="R48" s="611"/>
      <c r="S48" s="615"/>
      <c r="T48" s="533"/>
      <c r="U48" s="534"/>
      <c r="V48" s="534"/>
      <c r="W48" s="331"/>
      <c r="X48" s="332"/>
      <c r="Y48" s="610"/>
      <c r="Z48" s="611"/>
      <c r="AA48" s="611"/>
      <c r="AB48" s="611"/>
      <c r="AC48" s="611"/>
      <c r="AD48" s="611"/>
      <c r="AE48" s="611"/>
      <c r="AF48" s="611"/>
      <c r="AG48" s="611"/>
      <c r="AH48" s="611"/>
      <c r="AI48" s="611"/>
      <c r="AJ48" s="611"/>
      <c r="AK48" s="611"/>
      <c r="AL48" s="611"/>
      <c r="AM48" s="611"/>
      <c r="AN48" s="611"/>
      <c r="AO48" s="611"/>
      <c r="AP48" s="615"/>
      <c r="AQ48" s="533"/>
      <c r="AR48" s="534"/>
      <c r="AS48" s="534"/>
      <c r="AT48" s="331"/>
      <c r="AU48" s="332"/>
      <c r="AV48" s="26"/>
      <c r="AW48" s="26"/>
      <c r="AX48" s="26"/>
    </row>
    <row r="49" spans="1:50" x14ac:dyDescent="0.2">
      <c r="A49" s="26"/>
      <c r="B49" s="606" t="s">
        <v>653</v>
      </c>
      <c r="C49" s="607"/>
      <c r="D49" s="607"/>
      <c r="E49" s="607"/>
      <c r="F49" s="607"/>
      <c r="G49" s="607"/>
      <c r="H49" s="607"/>
      <c r="I49" s="607"/>
      <c r="J49" s="607"/>
      <c r="K49" s="607"/>
      <c r="L49" s="607"/>
      <c r="M49" s="607"/>
      <c r="N49" s="607"/>
      <c r="O49" s="607"/>
      <c r="P49" s="607"/>
      <c r="Q49" s="607"/>
      <c r="R49" s="607"/>
      <c r="S49" s="613"/>
      <c r="T49" s="420"/>
      <c r="U49" s="275"/>
      <c r="V49" s="275"/>
      <c r="W49" s="329" t="s">
        <v>101</v>
      </c>
      <c r="X49" s="330"/>
      <c r="Y49" s="606" t="s">
        <v>654</v>
      </c>
      <c r="Z49" s="607"/>
      <c r="AA49" s="607"/>
      <c r="AB49" s="607"/>
      <c r="AC49" s="607"/>
      <c r="AD49" s="607"/>
      <c r="AE49" s="607"/>
      <c r="AF49" s="607"/>
      <c r="AG49" s="607"/>
      <c r="AH49" s="607"/>
      <c r="AI49" s="607"/>
      <c r="AJ49" s="607"/>
      <c r="AK49" s="607"/>
      <c r="AL49" s="607"/>
      <c r="AM49" s="607"/>
      <c r="AN49" s="607"/>
      <c r="AO49" s="607"/>
      <c r="AP49" s="613"/>
      <c r="AQ49" s="420"/>
      <c r="AR49" s="275"/>
      <c r="AS49" s="275"/>
      <c r="AT49" s="329" t="s">
        <v>101</v>
      </c>
      <c r="AU49" s="330"/>
      <c r="AV49" s="26"/>
      <c r="AW49" s="26"/>
      <c r="AX49" s="26"/>
    </row>
    <row r="50" spans="1:50" x14ac:dyDescent="0.2">
      <c r="A50" s="26"/>
      <c r="B50" s="610"/>
      <c r="C50" s="611"/>
      <c r="D50" s="611"/>
      <c r="E50" s="611"/>
      <c r="F50" s="611"/>
      <c r="G50" s="611"/>
      <c r="H50" s="611"/>
      <c r="I50" s="611"/>
      <c r="J50" s="611"/>
      <c r="K50" s="611"/>
      <c r="L50" s="611"/>
      <c r="M50" s="611"/>
      <c r="N50" s="611"/>
      <c r="O50" s="611"/>
      <c r="P50" s="611"/>
      <c r="Q50" s="611"/>
      <c r="R50" s="611"/>
      <c r="S50" s="615"/>
      <c r="T50" s="533"/>
      <c r="U50" s="534"/>
      <c r="V50" s="534"/>
      <c r="W50" s="331"/>
      <c r="X50" s="332"/>
      <c r="Y50" s="610"/>
      <c r="Z50" s="611"/>
      <c r="AA50" s="611"/>
      <c r="AB50" s="611"/>
      <c r="AC50" s="611"/>
      <c r="AD50" s="611"/>
      <c r="AE50" s="611"/>
      <c r="AF50" s="611"/>
      <c r="AG50" s="611"/>
      <c r="AH50" s="611"/>
      <c r="AI50" s="611"/>
      <c r="AJ50" s="611"/>
      <c r="AK50" s="611"/>
      <c r="AL50" s="611"/>
      <c r="AM50" s="611"/>
      <c r="AN50" s="611"/>
      <c r="AO50" s="611"/>
      <c r="AP50" s="615"/>
      <c r="AQ50" s="533"/>
      <c r="AR50" s="534"/>
      <c r="AS50" s="534"/>
      <c r="AT50" s="331"/>
      <c r="AU50" s="332"/>
      <c r="AV50" s="26"/>
      <c r="AW50" s="26"/>
      <c r="AX50" s="26"/>
    </row>
    <row r="51" spans="1:50" x14ac:dyDescent="0.2">
      <c r="A51" s="26"/>
      <c r="B51" s="606" t="s">
        <v>100</v>
      </c>
      <c r="C51" s="607"/>
      <c r="D51" s="607"/>
      <c r="E51" s="607"/>
      <c r="F51" s="607"/>
      <c r="G51" s="607"/>
      <c r="H51" s="607"/>
      <c r="I51" s="607"/>
      <c r="J51" s="607"/>
      <c r="K51" s="607"/>
      <c r="L51" s="607"/>
      <c r="M51" s="607"/>
      <c r="N51" s="607"/>
      <c r="O51" s="607"/>
      <c r="P51" s="607"/>
      <c r="Q51" s="607"/>
      <c r="R51" s="607"/>
      <c r="S51" s="613"/>
      <c r="T51" s="420"/>
      <c r="U51" s="275"/>
      <c r="V51" s="275"/>
      <c r="W51" s="329" t="s">
        <v>101</v>
      </c>
      <c r="X51" s="330"/>
      <c r="Y51" s="606" t="s">
        <v>104</v>
      </c>
      <c r="Z51" s="607"/>
      <c r="AA51" s="607"/>
      <c r="AB51" s="607"/>
      <c r="AC51" s="607"/>
      <c r="AD51" s="607"/>
      <c r="AE51" s="607"/>
      <c r="AF51" s="607"/>
      <c r="AG51" s="607"/>
      <c r="AH51" s="607"/>
      <c r="AI51" s="607"/>
      <c r="AJ51" s="607"/>
      <c r="AK51" s="607"/>
      <c r="AL51" s="607"/>
      <c r="AM51" s="607"/>
      <c r="AN51" s="607"/>
      <c r="AO51" s="607"/>
      <c r="AP51" s="613"/>
      <c r="AQ51" s="420"/>
      <c r="AR51" s="275"/>
      <c r="AS51" s="275"/>
      <c r="AT51" s="329" t="s">
        <v>101</v>
      </c>
      <c r="AU51" s="330"/>
      <c r="AV51" s="26"/>
      <c r="AW51" s="26"/>
      <c r="AX51" s="26"/>
    </row>
    <row r="52" spans="1:50" x14ac:dyDescent="0.2">
      <c r="A52" s="26"/>
      <c r="B52" s="610"/>
      <c r="C52" s="611"/>
      <c r="D52" s="611"/>
      <c r="E52" s="611"/>
      <c r="F52" s="611"/>
      <c r="G52" s="611"/>
      <c r="H52" s="611"/>
      <c r="I52" s="611"/>
      <c r="J52" s="611"/>
      <c r="K52" s="611"/>
      <c r="L52" s="611"/>
      <c r="M52" s="611"/>
      <c r="N52" s="611"/>
      <c r="O52" s="611"/>
      <c r="P52" s="611"/>
      <c r="Q52" s="611"/>
      <c r="R52" s="611"/>
      <c r="S52" s="615"/>
      <c r="T52" s="533"/>
      <c r="U52" s="534"/>
      <c r="V52" s="534"/>
      <c r="W52" s="331"/>
      <c r="X52" s="332"/>
      <c r="Y52" s="610"/>
      <c r="Z52" s="611"/>
      <c r="AA52" s="611"/>
      <c r="AB52" s="611"/>
      <c r="AC52" s="611"/>
      <c r="AD52" s="611"/>
      <c r="AE52" s="611"/>
      <c r="AF52" s="611"/>
      <c r="AG52" s="611"/>
      <c r="AH52" s="611"/>
      <c r="AI52" s="611"/>
      <c r="AJ52" s="611"/>
      <c r="AK52" s="611"/>
      <c r="AL52" s="611"/>
      <c r="AM52" s="611"/>
      <c r="AN52" s="611"/>
      <c r="AO52" s="611"/>
      <c r="AP52" s="615"/>
      <c r="AQ52" s="422"/>
      <c r="AR52" s="277"/>
      <c r="AS52" s="277"/>
      <c r="AT52" s="333"/>
      <c r="AU52" s="334"/>
      <c r="AV52" s="26"/>
      <c r="AW52" s="26"/>
      <c r="AX52" s="26"/>
    </row>
    <row r="53" spans="1:50" x14ac:dyDescent="0.2">
      <c r="A53" s="26"/>
      <c r="B53" s="606" t="s">
        <v>685</v>
      </c>
      <c r="C53" s="607"/>
      <c r="D53" s="607"/>
      <c r="E53" s="607"/>
      <c r="F53" s="607"/>
      <c r="G53" s="607"/>
      <c r="H53" s="607"/>
      <c r="I53" s="607"/>
      <c r="J53" s="607"/>
      <c r="K53" s="607"/>
      <c r="L53" s="607"/>
      <c r="M53" s="607"/>
      <c r="N53" s="607"/>
      <c r="O53" s="607"/>
      <c r="P53" s="607"/>
      <c r="Q53" s="607"/>
      <c r="R53" s="607"/>
      <c r="S53" s="613"/>
      <c r="T53" s="461"/>
      <c r="U53" s="461"/>
      <c r="V53" s="502"/>
      <c r="W53" s="538" t="s">
        <v>101</v>
      </c>
      <c r="X53" s="733"/>
      <c r="Y53" s="606" t="s">
        <v>697</v>
      </c>
      <c r="Z53" s="607"/>
      <c r="AA53" s="607"/>
      <c r="AB53" s="607"/>
      <c r="AC53" s="607"/>
      <c r="AD53" s="607"/>
      <c r="AE53" s="607"/>
      <c r="AF53" s="607"/>
      <c r="AG53" s="607"/>
      <c r="AH53" s="607"/>
      <c r="AI53" s="607"/>
      <c r="AJ53" s="607"/>
      <c r="AK53" s="607"/>
      <c r="AL53" s="607"/>
      <c r="AM53" s="607"/>
      <c r="AN53" s="607"/>
      <c r="AO53" s="607"/>
      <c r="AP53" s="613"/>
      <c r="AQ53" s="775"/>
      <c r="AR53" s="775"/>
      <c r="AS53" s="422"/>
      <c r="AT53" s="334" t="s">
        <v>101</v>
      </c>
      <c r="AU53" s="776"/>
      <c r="AV53" s="26"/>
      <c r="AW53" s="26"/>
      <c r="AX53" s="26"/>
    </row>
    <row r="54" spans="1:50" x14ac:dyDescent="0.2">
      <c r="A54" s="26"/>
      <c r="B54" s="608"/>
      <c r="C54" s="609"/>
      <c r="D54" s="609"/>
      <c r="E54" s="609"/>
      <c r="F54" s="609"/>
      <c r="G54" s="609"/>
      <c r="H54" s="609"/>
      <c r="I54" s="609"/>
      <c r="J54" s="609"/>
      <c r="K54" s="609"/>
      <c r="L54" s="609"/>
      <c r="M54" s="609"/>
      <c r="N54" s="609"/>
      <c r="O54" s="609"/>
      <c r="P54" s="609"/>
      <c r="Q54" s="609"/>
      <c r="R54" s="609"/>
      <c r="S54" s="614"/>
      <c r="T54" s="461"/>
      <c r="U54" s="461"/>
      <c r="V54" s="502"/>
      <c r="W54" s="538"/>
      <c r="X54" s="733"/>
      <c r="Y54" s="608"/>
      <c r="Z54" s="609"/>
      <c r="AA54" s="609"/>
      <c r="AB54" s="609"/>
      <c r="AC54" s="609"/>
      <c r="AD54" s="609"/>
      <c r="AE54" s="609"/>
      <c r="AF54" s="609"/>
      <c r="AG54" s="609"/>
      <c r="AH54" s="609"/>
      <c r="AI54" s="609"/>
      <c r="AJ54" s="609"/>
      <c r="AK54" s="609"/>
      <c r="AL54" s="609"/>
      <c r="AM54" s="609"/>
      <c r="AN54" s="609"/>
      <c r="AO54" s="609"/>
      <c r="AP54" s="614"/>
      <c r="AQ54" s="775"/>
      <c r="AR54" s="775"/>
      <c r="AS54" s="422"/>
      <c r="AT54" s="334"/>
      <c r="AU54" s="776"/>
      <c r="AV54" s="26"/>
      <c r="AW54" s="26"/>
      <c r="AX54" s="26"/>
    </row>
    <row r="55" spans="1:50" x14ac:dyDescent="0.2">
      <c r="A55" s="26"/>
      <c r="B55" s="610"/>
      <c r="C55" s="611"/>
      <c r="D55" s="611"/>
      <c r="E55" s="611"/>
      <c r="F55" s="611"/>
      <c r="G55" s="611"/>
      <c r="H55" s="611"/>
      <c r="I55" s="611"/>
      <c r="J55" s="611"/>
      <c r="K55" s="611"/>
      <c r="L55" s="611"/>
      <c r="M55" s="611"/>
      <c r="N55" s="611"/>
      <c r="O55" s="611"/>
      <c r="P55" s="611"/>
      <c r="Q55" s="611"/>
      <c r="R55" s="611"/>
      <c r="S55" s="615"/>
      <c r="T55" s="461"/>
      <c r="U55" s="461"/>
      <c r="V55" s="502"/>
      <c r="W55" s="538"/>
      <c r="X55" s="733"/>
      <c r="Y55" s="610"/>
      <c r="Z55" s="611"/>
      <c r="AA55" s="611"/>
      <c r="AB55" s="611"/>
      <c r="AC55" s="611"/>
      <c r="AD55" s="611"/>
      <c r="AE55" s="611"/>
      <c r="AF55" s="611"/>
      <c r="AG55" s="611"/>
      <c r="AH55" s="611"/>
      <c r="AI55" s="611"/>
      <c r="AJ55" s="611"/>
      <c r="AK55" s="611"/>
      <c r="AL55" s="611"/>
      <c r="AM55" s="611"/>
      <c r="AN55" s="611"/>
      <c r="AO55" s="611"/>
      <c r="AP55" s="615"/>
      <c r="AQ55" s="461"/>
      <c r="AR55" s="461"/>
      <c r="AS55" s="502"/>
      <c r="AT55" s="538"/>
      <c r="AU55" s="733"/>
      <c r="AV55" s="26"/>
      <c r="AW55" s="26"/>
      <c r="AX55" s="26"/>
    </row>
    <row r="56" spans="1:50" x14ac:dyDescent="0.2">
      <c r="A56" s="26"/>
      <c r="B56" s="606" t="s">
        <v>105</v>
      </c>
      <c r="C56" s="607"/>
      <c r="D56" s="607"/>
      <c r="E56" s="607"/>
      <c r="F56" s="607"/>
      <c r="G56" s="607"/>
      <c r="H56" s="607"/>
      <c r="I56" s="607"/>
      <c r="J56" s="607"/>
      <c r="K56" s="607"/>
      <c r="L56" s="607"/>
      <c r="M56" s="607"/>
      <c r="N56" s="607"/>
      <c r="O56" s="607"/>
      <c r="P56" s="607"/>
      <c r="Q56" s="607"/>
      <c r="R56" s="607"/>
      <c r="S56" s="613"/>
      <c r="T56" s="461"/>
      <c r="U56" s="461"/>
      <c r="V56" s="502"/>
      <c r="W56" s="538" t="s">
        <v>101</v>
      </c>
      <c r="X56" s="733"/>
      <c r="Y56" s="771"/>
      <c r="Z56" s="772"/>
      <c r="AA56" s="772"/>
      <c r="AB56" s="772"/>
      <c r="AC56" s="772"/>
      <c r="AD56" s="772"/>
      <c r="AE56" s="772"/>
      <c r="AF56" s="772"/>
      <c r="AG56" s="772"/>
      <c r="AH56" s="772"/>
      <c r="AI56" s="772"/>
      <c r="AJ56" s="772"/>
      <c r="AK56" s="772"/>
      <c r="AL56" s="772"/>
      <c r="AM56" s="772"/>
      <c r="AN56" s="772"/>
      <c r="AO56" s="772"/>
      <c r="AP56" s="772"/>
      <c r="AQ56" s="26"/>
      <c r="AR56" s="26"/>
      <c r="AS56" s="26"/>
      <c r="AT56" s="26"/>
      <c r="AU56" s="26"/>
      <c r="AV56" s="26"/>
      <c r="AW56" s="26"/>
      <c r="AX56" s="26"/>
    </row>
    <row r="57" spans="1:50" x14ac:dyDescent="0.2">
      <c r="A57" s="26"/>
      <c r="B57" s="610"/>
      <c r="C57" s="611"/>
      <c r="D57" s="611"/>
      <c r="E57" s="611"/>
      <c r="F57" s="611"/>
      <c r="G57" s="611"/>
      <c r="H57" s="611"/>
      <c r="I57" s="611"/>
      <c r="J57" s="611"/>
      <c r="K57" s="611"/>
      <c r="L57" s="611"/>
      <c r="M57" s="611"/>
      <c r="N57" s="611"/>
      <c r="O57" s="611"/>
      <c r="P57" s="611"/>
      <c r="Q57" s="611"/>
      <c r="R57" s="611"/>
      <c r="S57" s="615"/>
      <c r="T57" s="461"/>
      <c r="U57" s="461"/>
      <c r="V57" s="502"/>
      <c r="W57" s="538"/>
      <c r="X57" s="733"/>
      <c r="Y57" s="773"/>
      <c r="Z57" s="774"/>
      <c r="AA57" s="774"/>
      <c r="AB57" s="774"/>
      <c r="AC57" s="774"/>
      <c r="AD57" s="774"/>
      <c r="AE57" s="774"/>
      <c r="AF57" s="774"/>
      <c r="AG57" s="774"/>
      <c r="AH57" s="774"/>
      <c r="AI57" s="774"/>
      <c r="AJ57" s="774"/>
      <c r="AK57" s="774"/>
      <c r="AL57" s="774"/>
      <c r="AM57" s="774"/>
      <c r="AN57" s="774"/>
      <c r="AO57" s="774"/>
      <c r="AP57" s="774"/>
      <c r="AQ57" s="26"/>
      <c r="AR57" s="26"/>
      <c r="AS57" s="26"/>
      <c r="AT57" s="26"/>
      <c r="AU57" s="26"/>
      <c r="AV57" s="26"/>
      <c r="AW57" s="26"/>
      <c r="AX57" s="26"/>
    </row>
    <row r="58" spans="1:50"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row>
    <row r="59" spans="1:50" x14ac:dyDescent="0.2">
      <c r="A59" s="19"/>
      <c r="B59" s="476" t="s">
        <v>108</v>
      </c>
      <c r="C59" s="476"/>
      <c r="D59" s="476"/>
      <c r="E59" s="476"/>
      <c r="F59" s="476"/>
      <c r="G59" s="476"/>
      <c r="H59" s="476"/>
      <c r="I59" s="476"/>
      <c r="J59" s="476"/>
      <c r="K59" s="476"/>
      <c r="L59" s="476"/>
      <c r="M59" s="476"/>
      <c r="N59" s="476"/>
      <c r="O59" s="476"/>
      <c r="P59" s="476"/>
      <c r="Q59" s="476"/>
      <c r="R59" s="476"/>
      <c r="S59" s="476"/>
      <c r="T59" s="476"/>
      <c r="U59" s="476"/>
      <c r="V59" s="476"/>
      <c r="W59" s="19"/>
      <c r="X59" s="19"/>
      <c r="Y59" s="19"/>
      <c r="Z59" s="19"/>
      <c r="AA59" s="19"/>
      <c r="AB59" s="19"/>
      <c r="AC59" s="19"/>
      <c r="AD59" s="19"/>
      <c r="AE59" s="19"/>
      <c r="AF59" s="19"/>
      <c r="AG59" s="19"/>
      <c r="AH59" s="19"/>
      <c r="AI59" s="19"/>
      <c r="AJ59" s="19"/>
      <c r="AK59" s="19"/>
      <c r="AL59" s="709"/>
      <c r="AM59" s="709"/>
      <c r="AN59" s="709"/>
      <c r="AO59" s="709"/>
      <c r="AP59" s="709"/>
      <c r="AQ59" s="709"/>
      <c r="AR59" s="709"/>
      <c r="AS59" s="709"/>
      <c r="AT59" s="709"/>
      <c r="AU59" s="709"/>
      <c r="AV59" s="709"/>
      <c r="AW59" s="709"/>
      <c r="AX59" s="19"/>
    </row>
    <row r="60" spans="1:50" x14ac:dyDescent="0.2">
      <c r="A60" s="19"/>
      <c r="B60" s="476"/>
      <c r="C60" s="476"/>
      <c r="D60" s="476"/>
      <c r="E60" s="476"/>
      <c r="F60" s="476"/>
      <c r="G60" s="476"/>
      <c r="H60" s="476"/>
      <c r="I60" s="476"/>
      <c r="J60" s="476"/>
      <c r="K60" s="476"/>
      <c r="L60" s="476"/>
      <c r="M60" s="476"/>
      <c r="N60" s="476"/>
      <c r="O60" s="476"/>
      <c r="P60" s="476"/>
      <c r="Q60" s="476"/>
      <c r="R60" s="476"/>
      <c r="S60" s="476"/>
      <c r="T60" s="476"/>
      <c r="U60" s="476"/>
      <c r="V60" s="476"/>
      <c r="W60" s="19"/>
      <c r="X60" s="19"/>
      <c r="Y60" s="19"/>
      <c r="Z60" s="19"/>
      <c r="AA60" s="19"/>
      <c r="AB60" s="19"/>
      <c r="AC60" s="19"/>
      <c r="AD60" s="19"/>
      <c r="AE60" s="19"/>
      <c r="AF60" s="19"/>
      <c r="AG60" s="19"/>
      <c r="AH60" s="19"/>
      <c r="AI60" s="19"/>
      <c r="AJ60" s="22"/>
      <c r="AK60" s="26"/>
      <c r="AL60" s="26"/>
      <c r="AM60" s="26"/>
      <c r="AN60" s="26"/>
      <c r="AO60" s="26"/>
      <c r="AP60" s="26"/>
      <c r="AQ60" s="26"/>
      <c r="AR60" s="26"/>
      <c r="AS60" s="26"/>
      <c r="AT60" s="26"/>
      <c r="AU60" s="22"/>
      <c r="AV60" s="22"/>
      <c r="AW60" s="22"/>
      <c r="AX60" s="19"/>
    </row>
    <row r="61" spans="1:50" x14ac:dyDescent="0.2">
      <c r="A61" s="22"/>
      <c r="B61" s="743" t="s">
        <v>408</v>
      </c>
      <c r="C61" s="744"/>
      <c r="D61" s="744"/>
      <c r="E61" s="744"/>
      <c r="F61" s="744"/>
      <c r="G61" s="744"/>
      <c r="H61" s="744"/>
      <c r="I61" s="744"/>
      <c r="J61" s="744"/>
      <c r="K61" s="744"/>
      <c r="L61" s="744"/>
      <c r="M61" s="744"/>
      <c r="N61" s="744"/>
      <c r="O61" s="744"/>
      <c r="P61" s="744"/>
      <c r="Q61" s="744"/>
      <c r="R61" s="744"/>
      <c r="S61" s="744"/>
      <c r="T61" s="744"/>
      <c r="U61" s="744"/>
      <c r="V61" s="744"/>
      <c r="W61" s="744"/>
      <c r="X61" s="744"/>
      <c r="Y61" s="744"/>
      <c r="Z61" s="744"/>
      <c r="AA61" s="744"/>
      <c r="AB61" s="744"/>
      <c r="AC61" s="744"/>
      <c r="AD61" s="744"/>
      <c r="AE61" s="745"/>
      <c r="AF61" s="514" t="s">
        <v>50</v>
      </c>
      <c r="AG61" s="700"/>
      <c r="AH61" s="513"/>
      <c r="AI61" s="478" t="s">
        <v>51</v>
      </c>
      <c r="AJ61" s="478"/>
      <c r="AK61" s="478"/>
      <c r="AL61" s="777"/>
      <c r="AM61" s="418"/>
      <c r="AN61" s="418"/>
      <c r="AO61" s="418"/>
      <c r="AP61" s="418"/>
      <c r="AQ61" s="418"/>
      <c r="AR61" s="418"/>
      <c r="AS61" s="418"/>
      <c r="AT61" s="418"/>
      <c r="AU61" s="418"/>
      <c r="AV61" s="418"/>
      <c r="AW61" s="418"/>
      <c r="AX61" s="22"/>
    </row>
    <row r="62" spans="1:50" x14ac:dyDescent="0.2">
      <c r="A62" s="22"/>
      <c r="B62" s="746"/>
      <c r="C62" s="747"/>
      <c r="D62" s="747"/>
      <c r="E62" s="747"/>
      <c r="F62" s="747"/>
      <c r="G62" s="747"/>
      <c r="H62" s="747"/>
      <c r="I62" s="747"/>
      <c r="J62" s="747"/>
      <c r="K62" s="747"/>
      <c r="L62" s="747"/>
      <c r="M62" s="747"/>
      <c r="N62" s="747"/>
      <c r="O62" s="747"/>
      <c r="P62" s="747"/>
      <c r="Q62" s="747"/>
      <c r="R62" s="747"/>
      <c r="S62" s="747"/>
      <c r="T62" s="747"/>
      <c r="U62" s="747"/>
      <c r="V62" s="747"/>
      <c r="W62" s="747"/>
      <c r="X62" s="747"/>
      <c r="Y62" s="747"/>
      <c r="Z62" s="747"/>
      <c r="AA62" s="747"/>
      <c r="AB62" s="747"/>
      <c r="AC62" s="747"/>
      <c r="AD62" s="747"/>
      <c r="AE62" s="748"/>
      <c r="AF62" s="54"/>
      <c r="AG62" s="55"/>
      <c r="AH62" s="56"/>
      <c r="AI62" s="593"/>
      <c r="AJ62" s="594"/>
      <c r="AK62" s="736"/>
      <c r="AL62" s="778"/>
      <c r="AM62" s="779"/>
      <c r="AN62" s="779"/>
      <c r="AO62" s="418"/>
      <c r="AP62" s="418"/>
      <c r="AQ62" s="41"/>
      <c r="AR62" s="418"/>
      <c r="AS62" s="418"/>
      <c r="AT62" s="41"/>
      <c r="AU62" s="418"/>
      <c r="AV62" s="418"/>
      <c r="AW62" s="41"/>
      <c r="AX62" s="22"/>
    </row>
    <row r="63" spans="1:50" x14ac:dyDescent="0.2">
      <c r="A63" s="22"/>
      <c r="B63" s="743" t="s">
        <v>411</v>
      </c>
      <c r="C63" s="744"/>
      <c r="D63" s="744"/>
      <c r="E63" s="744"/>
      <c r="F63" s="744"/>
      <c r="G63" s="744"/>
      <c r="H63" s="744"/>
      <c r="I63" s="744"/>
      <c r="J63" s="744"/>
      <c r="K63" s="744"/>
      <c r="L63" s="744"/>
      <c r="M63" s="744"/>
      <c r="N63" s="744"/>
      <c r="O63" s="744"/>
      <c r="P63" s="744"/>
      <c r="Q63" s="744"/>
      <c r="R63" s="744"/>
      <c r="S63" s="744"/>
      <c r="T63" s="744"/>
      <c r="U63" s="744"/>
      <c r="V63" s="744"/>
      <c r="W63" s="744"/>
      <c r="X63" s="744"/>
      <c r="Y63" s="744"/>
      <c r="Z63" s="744"/>
      <c r="AA63" s="744"/>
      <c r="AB63" s="744"/>
      <c r="AC63" s="744"/>
      <c r="AD63" s="744"/>
      <c r="AE63" s="745"/>
      <c r="AF63" s="514" t="s">
        <v>50</v>
      </c>
      <c r="AG63" s="700"/>
      <c r="AH63" s="513"/>
      <c r="AI63" s="478" t="s">
        <v>51</v>
      </c>
      <c r="AJ63" s="478"/>
      <c r="AK63" s="478"/>
      <c r="AL63" s="777"/>
      <c r="AM63" s="418"/>
      <c r="AN63" s="418"/>
      <c r="AO63" s="418"/>
      <c r="AP63" s="418"/>
      <c r="AQ63" s="418"/>
      <c r="AR63" s="418"/>
      <c r="AS63" s="418"/>
      <c r="AT63" s="418"/>
      <c r="AU63" s="418"/>
      <c r="AV63" s="418"/>
      <c r="AW63" s="418"/>
      <c r="AX63" s="22"/>
    </row>
    <row r="64" spans="1:50" x14ac:dyDescent="0.2">
      <c r="A64" s="22"/>
      <c r="B64" s="746"/>
      <c r="C64" s="747"/>
      <c r="D64" s="747"/>
      <c r="E64" s="747"/>
      <c r="F64" s="747"/>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8"/>
      <c r="AF64" s="54"/>
      <c r="AG64" s="55"/>
      <c r="AH64" s="56"/>
      <c r="AI64" s="593"/>
      <c r="AJ64" s="594"/>
      <c r="AK64" s="736"/>
      <c r="AL64" s="777"/>
      <c r="AM64" s="418"/>
      <c r="AN64" s="418"/>
      <c r="AO64" s="418"/>
      <c r="AP64" s="418"/>
      <c r="AQ64" s="418"/>
      <c r="AR64" s="418"/>
      <c r="AS64" s="418"/>
      <c r="AT64" s="418"/>
      <c r="AU64" s="418"/>
      <c r="AV64" s="418"/>
      <c r="AW64" s="418"/>
      <c r="AX64" s="22"/>
    </row>
    <row r="65" spans="1:50" x14ac:dyDescent="0.2">
      <c r="A65" s="22"/>
      <c r="B65" s="743" t="s">
        <v>750</v>
      </c>
      <c r="C65" s="744"/>
      <c r="D65" s="744"/>
      <c r="E65" s="744"/>
      <c r="F65" s="744"/>
      <c r="G65" s="744"/>
      <c r="H65" s="744"/>
      <c r="I65" s="744"/>
      <c r="J65" s="744"/>
      <c r="K65" s="744"/>
      <c r="L65" s="744"/>
      <c r="M65" s="744"/>
      <c r="N65" s="744"/>
      <c r="O65" s="744"/>
      <c r="P65" s="744"/>
      <c r="Q65" s="744"/>
      <c r="R65" s="744"/>
      <c r="S65" s="744"/>
      <c r="T65" s="744"/>
      <c r="U65" s="744"/>
      <c r="V65" s="744"/>
      <c r="W65" s="744"/>
      <c r="X65" s="744"/>
      <c r="Y65" s="744"/>
      <c r="Z65" s="744"/>
      <c r="AA65" s="744"/>
      <c r="AB65" s="744"/>
      <c r="AC65" s="744"/>
      <c r="AD65" s="744"/>
      <c r="AE65" s="745"/>
      <c r="AF65" s="514" t="s">
        <v>50</v>
      </c>
      <c r="AG65" s="700"/>
      <c r="AH65" s="513"/>
      <c r="AI65" s="478" t="s">
        <v>51</v>
      </c>
      <c r="AJ65" s="478"/>
      <c r="AK65" s="478"/>
      <c r="AL65" s="777"/>
      <c r="AM65" s="418"/>
      <c r="AN65" s="418"/>
      <c r="AO65" s="418"/>
      <c r="AP65" s="418"/>
      <c r="AQ65" s="418"/>
      <c r="AR65" s="418"/>
      <c r="AS65" s="418"/>
      <c r="AT65" s="418"/>
      <c r="AU65" s="418"/>
      <c r="AV65" s="418"/>
      <c r="AW65" s="418"/>
      <c r="AX65" s="22"/>
    </row>
    <row r="66" spans="1:50" x14ac:dyDescent="0.2">
      <c r="A66" s="22"/>
      <c r="B66" s="746"/>
      <c r="C66" s="747"/>
      <c r="D66" s="747"/>
      <c r="E66" s="747"/>
      <c r="F66" s="747"/>
      <c r="G66" s="747"/>
      <c r="H66" s="747"/>
      <c r="I66" s="747"/>
      <c r="J66" s="747"/>
      <c r="K66" s="747"/>
      <c r="L66" s="747"/>
      <c r="M66" s="747"/>
      <c r="N66" s="747"/>
      <c r="O66" s="747"/>
      <c r="P66" s="747"/>
      <c r="Q66" s="747"/>
      <c r="R66" s="747"/>
      <c r="S66" s="747"/>
      <c r="T66" s="747"/>
      <c r="U66" s="747"/>
      <c r="V66" s="747"/>
      <c r="W66" s="747"/>
      <c r="X66" s="747"/>
      <c r="Y66" s="747"/>
      <c r="Z66" s="747"/>
      <c r="AA66" s="747"/>
      <c r="AB66" s="747"/>
      <c r="AC66" s="747"/>
      <c r="AD66" s="747"/>
      <c r="AE66" s="748"/>
      <c r="AF66" s="54"/>
      <c r="AG66" s="55"/>
      <c r="AH66" s="56"/>
      <c r="AI66" s="593"/>
      <c r="AJ66" s="594"/>
      <c r="AK66" s="736"/>
      <c r="AL66" s="777"/>
      <c r="AM66" s="418"/>
      <c r="AN66" s="418"/>
      <c r="AO66" s="418"/>
      <c r="AP66" s="418"/>
      <c r="AQ66" s="418"/>
      <c r="AR66" s="418"/>
      <c r="AS66" s="418"/>
      <c r="AT66" s="418"/>
      <c r="AU66" s="418"/>
      <c r="AV66" s="418"/>
      <c r="AW66" s="418"/>
      <c r="AX66" s="22"/>
    </row>
    <row r="67" spans="1:50" x14ac:dyDescent="0.2">
      <c r="A67" s="22"/>
      <c r="B67" s="743" t="s">
        <v>107</v>
      </c>
      <c r="C67" s="744"/>
      <c r="D67" s="744"/>
      <c r="E67" s="744"/>
      <c r="F67" s="744"/>
      <c r="G67" s="744"/>
      <c r="H67" s="744"/>
      <c r="I67" s="744"/>
      <c r="J67" s="744"/>
      <c r="K67" s="744"/>
      <c r="L67" s="744"/>
      <c r="M67" s="744"/>
      <c r="N67" s="744"/>
      <c r="O67" s="744"/>
      <c r="P67" s="744"/>
      <c r="Q67" s="744"/>
      <c r="R67" s="744"/>
      <c r="S67" s="744"/>
      <c r="T67" s="744"/>
      <c r="U67" s="744"/>
      <c r="V67" s="744"/>
      <c r="W67" s="744"/>
      <c r="X67" s="744"/>
      <c r="Y67" s="744"/>
      <c r="Z67" s="744"/>
      <c r="AA67" s="744"/>
      <c r="AB67" s="744"/>
      <c r="AC67" s="744"/>
      <c r="AD67" s="744"/>
      <c r="AE67" s="745"/>
      <c r="AF67" s="514" t="s">
        <v>50</v>
      </c>
      <c r="AG67" s="700"/>
      <c r="AH67" s="513"/>
      <c r="AI67" s="478" t="s">
        <v>51</v>
      </c>
      <c r="AJ67" s="478"/>
      <c r="AK67" s="478"/>
      <c r="AL67" s="777"/>
      <c r="AM67" s="418"/>
      <c r="AN67" s="418"/>
      <c r="AO67" s="418"/>
      <c r="AP67" s="418"/>
      <c r="AQ67" s="418"/>
      <c r="AR67" s="418"/>
      <c r="AS67" s="418"/>
      <c r="AT67" s="418"/>
      <c r="AU67" s="418"/>
      <c r="AV67" s="418"/>
      <c r="AW67" s="418"/>
      <c r="AX67" s="22"/>
    </row>
    <row r="68" spans="1:50" x14ac:dyDescent="0.2">
      <c r="A68" s="22"/>
      <c r="B68" s="746"/>
      <c r="C68" s="747"/>
      <c r="D68" s="747"/>
      <c r="E68" s="747"/>
      <c r="F68" s="747"/>
      <c r="G68" s="747"/>
      <c r="H68" s="747"/>
      <c r="I68" s="747"/>
      <c r="J68" s="747"/>
      <c r="K68" s="747"/>
      <c r="L68" s="747"/>
      <c r="M68" s="747"/>
      <c r="N68" s="747"/>
      <c r="O68" s="747"/>
      <c r="P68" s="747"/>
      <c r="Q68" s="747"/>
      <c r="R68" s="747"/>
      <c r="S68" s="747"/>
      <c r="T68" s="747"/>
      <c r="U68" s="747"/>
      <c r="V68" s="747"/>
      <c r="W68" s="747"/>
      <c r="X68" s="747"/>
      <c r="Y68" s="747"/>
      <c r="Z68" s="747"/>
      <c r="AA68" s="747"/>
      <c r="AB68" s="747"/>
      <c r="AC68" s="747"/>
      <c r="AD68" s="747"/>
      <c r="AE68" s="748"/>
      <c r="AF68" s="57"/>
      <c r="AG68" s="58"/>
      <c r="AH68" s="59"/>
      <c r="AI68" s="729"/>
      <c r="AJ68" s="730"/>
      <c r="AK68" s="731"/>
      <c r="AL68" s="777"/>
      <c r="AM68" s="418"/>
      <c r="AN68" s="418"/>
      <c r="AO68" s="418"/>
      <c r="AP68" s="418"/>
      <c r="AQ68" s="418"/>
      <c r="AR68" s="418"/>
      <c r="AS68" s="418"/>
      <c r="AT68" s="418"/>
      <c r="AU68" s="418"/>
      <c r="AV68" s="418"/>
      <c r="AW68" s="418"/>
      <c r="AX68" s="22"/>
    </row>
    <row r="69" spans="1:50"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row>
    <row r="70" spans="1:50" x14ac:dyDescent="0.2">
      <c r="A70" s="19"/>
      <c r="B70" s="476" t="s">
        <v>412</v>
      </c>
      <c r="C70" s="476"/>
      <c r="D70" s="476"/>
      <c r="E70" s="476"/>
      <c r="F70" s="476"/>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c r="AG70" s="476"/>
      <c r="AH70" s="476"/>
      <c r="AI70" s="476"/>
      <c r="AJ70" s="476"/>
      <c r="AK70" s="19"/>
      <c r="AL70" s="19"/>
      <c r="AM70" s="19"/>
      <c r="AN70" s="19"/>
      <c r="AO70" s="19"/>
      <c r="AP70" s="19"/>
      <c r="AQ70" s="19"/>
      <c r="AR70" s="19"/>
      <c r="AS70" s="19"/>
      <c r="AT70" s="19"/>
      <c r="AU70" s="19"/>
      <c r="AV70" s="19"/>
      <c r="AW70" s="19"/>
      <c r="AX70" s="19"/>
    </row>
    <row r="71" spans="1:50" x14ac:dyDescent="0.2">
      <c r="A71" s="19"/>
      <c r="B71" s="476"/>
      <c r="C71" s="476"/>
      <c r="D71" s="476"/>
      <c r="E71" s="476"/>
      <c r="F71" s="476"/>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26"/>
      <c r="AL71" s="26"/>
      <c r="AM71" s="26"/>
      <c r="AN71" s="26"/>
      <c r="AO71" s="26"/>
      <c r="AP71" s="26"/>
      <c r="AQ71" s="26"/>
      <c r="AR71" s="26"/>
      <c r="AS71" s="26"/>
      <c r="AT71" s="26"/>
      <c r="AU71" s="22"/>
      <c r="AV71" s="22"/>
      <c r="AW71" s="22"/>
      <c r="AX71" s="19"/>
    </row>
    <row r="72" spans="1:50" x14ac:dyDescent="0.2">
      <c r="A72" s="22"/>
      <c r="B72" s="360" t="s">
        <v>413</v>
      </c>
      <c r="C72" s="361"/>
      <c r="D72" s="361"/>
      <c r="E72" s="361"/>
      <c r="F72" s="361"/>
      <c r="G72" s="361"/>
      <c r="H72" s="361"/>
      <c r="I72" s="361"/>
      <c r="J72" s="361"/>
      <c r="K72" s="361"/>
      <c r="L72" s="362"/>
      <c r="M72" s="737" t="s">
        <v>451</v>
      </c>
      <c r="N72" s="738"/>
      <c r="O72" s="738"/>
      <c r="P72" s="738"/>
      <c r="Q72" s="739"/>
      <c r="R72" s="461"/>
      <c r="S72" s="461"/>
      <c r="T72" s="502"/>
      <c r="U72" s="538" t="s">
        <v>47</v>
      </c>
      <c r="V72" s="733"/>
      <c r="W72" s="737" t="s">
        <v>821</v>
      </c>
      <c r="X72" s="738"/>
      <c r="Y72" s="738"/>
      <c r="Z72" s="738"/>
      <c r="AA72" s="739"/>
      <c r="AB72" s="461"/>
      <c r="AC72" s="461"/>
      <c r="AD72" s="502"/>
      <c r="AE72" s="538" t="s">
        <v>47</v>
      </c>
      <c r="AF72" s="733"/>
      <c r="AG72" s="22"/>
      <c r="AH72" s="22"/>
      <c r="AI72" s="22"/>
      <c r="AJ72" s="22"/>
      <c r="AK72" s="22"/>
      <c r="AL72" s="22"/>
      <c r="AM72" s="22"/>
      <c r="AN72" s="22"/>
      <c r="AO72" s="22"/>
      <c r="AP72" s="22"/>
      <c r="AQ72" s="22"/>
      <c r="AR72" s="22"/>
      <c r="AS72" s="22"/>
      <c r="AT72" s="22"/>
      <c r="AU72" s="22"/>
      <c r="AV72" s="22"/>
      <c r="AW72" s="22"/>
      <c r="AX72" s="22"/>
    </row>
    <row r="73" spans="1:50" x14ac:dyDescent="0.2">
      <c r="A73" s="22"/>
      <c r="B73" s="366"/>
      <c r="C73" s="367"/>
      <c r="D73" s="367"/>
      <c r="E73" s="367"/>
      <c r="F73" s="367"/>
      <c r="G73" s="367"/>
      <c r="H73" s="367"/>
      <c r="I73" s="367"/>
      <c r="J73" s="367"/>
      <c r="K73" s="367"/>
      <c r="L73" s="368"/>
      <c r="M73" s="740"/>
      <c r="N73" s="741"/>
      <c r="O73" s="741"/>
      <c r="P73" s="741"/>
      <c r="Q73" s="742"/>
      <c r="R73" s="461"/>
      <c r="S73" s="578"/>
      <c r="T73" s="420"/>
      <c r="U73" s="330"/>
      <c r="V73" s="734"/>
      <c r="W73" s="740"/>
      <c r="X73" s="741"/>
      <c r="Y73" s="741"/>
      <c r="Z73" s="741"/>
      <c r="AA73" s="742"/>
      <c r="AB73" s="578"/>
      <c r="AC73" s="578"/>
      <c r="AD73" s="420"/>
      <c r="AE73" s="330"/>
      <c r="AF73" s="734"/>
      <c r="AG73" s="22"/>
      <c r="AH73" s="22"/>
      <c r="AI73" s="22"/>
      <c r="AJ73" s="22"/>
      <c r="AK73" s="22"/>
      <c r="AL73" s="22"/>
      <c r="AM73" s="22"/>
      <c r="AN73" s="22"/>
      <c r="AO73" s="22"/>
      <c r="AP73" s="22"/>
      <c r="AQ73" s="22"/>
      <c r="AR73" s="22"/>
      <c r="AS73" s="22"/>
      <c r="AT73" s="22"/>
      <c r="AU73" s="22"/>
      <c r="AV73" s="22"/>
      <c r="AW73" s="22"/>
      <c r="AX73" s="41"/>
    </row>
    <row r="74" spans="1:50" x14ac:dyDescent="0.2">
      <c r="B74" s="363" t="s">
        <v>342</v>
      </c>
      <c r="C74" s="364"/>
      <c r="D74" s="364"/>
      <c r="E74" s="364"/>
      <c r="F74" s="364"/>
      <c r="G74" s="364"/>
      <c r="H74" s="364"/>
      <c r="I74" s="364"/>
      <c r="J74" s="364"/>
      <c r="K74" s="364"/>
      <c r="L74" s="364"/>
      <c r="M74" s="282"/>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4"/>
      <c r="AX74" s="41"/>
    </row>
    <row r="75" spans="1:50" x14ac:dyDescent="0.2">
      <c r="B75" s="366"/>
      <c r="C75" s="367"/>
      <c r="D75" s="367"/>
      <c r="E75" s="367"/>
      <c r="F75" s="367"/>
      <c r="G75" s="367"/>
      <c r="H75" s="367"/>
      <c r="I75" s="367"/>
      <c r="J75" s="367"/>
      <c r="K75" s="367"/>
      <c r="L75" s="367"/>
      <c r="M75" s="285"/>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7"/>
      <c r="AX75" s="41"/>
    </row>
  </sheetData>
  <mergeCells count="149">
    <mergeCell ref="AE72:AF73"/>
    <mergeCell ref="B74:L75"/>
    <mergeCell ref="M74:AW75"/>
    <mergeCell ref="B72:L73"/>
    <mergeCell ref="M72:Q73"/>
    <mergeCell ref="R72:T73"/>
    <mergeCell ref="U72:V73"/>
    <mergeCell ref="W72:AA73"/>
    <mergeCell ref="AB72:AD73"/>
    <mergeCell ref="B67:AE68"/>
    <mergeCell ref="AF67:AH67"/>
    <mergeCell ref="AI67:AK67"/>
    <mergeCell ref="AL67:AW68"/>
    <mergeCell ref="AI68:AK68"/>
    <mergeCell ref="B70:AJ71"/>
    <mergeCell ref="B63:AE64"/>
    <mergeCell ref="AF63:AH63"/>
    <mergeCell ref="AI63:AK63"/>
    <mergeCell ref="AL63:AW64"/>
    <mergeCell ref="AI64:AK64"/>
    <mergeCell ref="B65:AE66"/>
    <mergeCell ref="AF65:AH65"/>
    <mergeCell ref="AI65:AK65"/>
    <mergeCell ref="AL65:AW66"/>
    <mergeCell ref="AI66:AK66"/>
    <mergeCell ref="B61:AE62"/>
    <mergeCell ref="AF61:AH61"/>
    <mergeCell ref="AI61:AK61"/>
    <mergeCell ref="AL61:AW61"/>
    <mergeCell ref="AI62:AK62"/>
    <mergeCell ref="AL62:AN62"/>
    <mergeCell ref="AO62:AP62"/>
    <mergeCell ref="AR62:AS62"/>
    <mergeCell ref="AU62:AV62"/>
    <mergeCell ref="B56:S57"/>
    <mergeCell ref="T56:V57"/>
    <mergeCell ref="W56:X57"/>
    <mergeCell ref="Y56:AP57"/>
    <mergeCell ref="B59:V60"/>
    <mergeCell ref="AL59:AW59"/>
    <mergeCell ref="B53:S55"/>
    <mergeCell ref="T53:V55"/>
    <mergeCell ref="W53:X55"/>
    <mergeCell ref="Y53:AP55"/>
    <mergeCell ref="AQ53:AS55"/>
    <mergeCell ref="AT53:AU55"/>
    <mergeCell ref="B47:S48"/>
    <mergeCell ref="T47:V48"/>
    <mergeCell ref="W47:X48"/>
    <mergeCell ref="Y47:AP48"/>
    <mergeCell ref="AQ47:AS48"/>
    <mergeCell ref="AT47:AU48"/>
    <mergeCell ref="B51:S52"/>
    <mergeCell ref="T51:V52"/>
    <mergeCell ref="W51:X52"/>
    <mergeCell ref="Y51:AP52"/>
    <mergeCell ref="AQ51:AS52"/>
    <mergeCell ref="AT51:AU52"/>
    <mergeCell ref="B49:S50"/>
    <mergeCell ref="T49:V50"/>
    <mergeCell ref="W49:X50"/>
    <mergeCell ref="Y49:AP50"/>
    <mergeCell ref="AQ49:AS50"/>
    <mergeCell ref="AT49:AU50"/>
    <mergeCell ref="B42:S43"/>
    <mergeCell ref="T42:V43"/>
    <mergeCell ref="W42:X43"/>
    <mergeCell ref="B45:S46"/>
    <mergeCell ref="T45:V46"/>
    <mergeCell ref="W45:X46"/>
    <mergeCell ref="B31:Q33"/>
    <mergeCell ref="R31:AW33"/>
    <mergeCell ref="A36:X37"/>
    <mergeCell ref="B38:V39"/>
    <mergeCell ref="B40:S41"/>
    <mergeCell ref="T40:V40"/>
    <mergeCell ref="W40:Y40"/>
    <mergeCell ref="T41:V41"/>
    <mergeCell ref="W41:Y41"/>
    <mergeCell ref="Y45:AP46"/>
    <mergeCell ref="AQ45:AS46"/>
    <mergeCell ref="AT45:AU46"/>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B19:Q19"/>
    <mergeCell ref="R19:T19"/>
    <mergeCell ref="U19:W19"/>
    <mergeCell ref="X19:AM19"/>
    <mergeCell ref="AN19:AP19"/>
    <mergeCell ref="AQ19:AS19"/>
    <mergeCell ref="B18:Q18"/>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A1:AB2"/>
    <mergeCell ref="AK2:AV2"/>
    <mergeCell ref="B3:AJ4"/>
    <mergeCell ref="B5:L6"/>
    <mergeCell ref="M5:O5"/>
    <mergeCell ref="P5:R5"/>
    <mergeCell ref="M6:O6"/>
    <mergeCell ref="P6:R6"/>
    <mergeCell ref="B15:Y16"/>
    <mergeCell ref="Z15:AB15"/>
    <mergeCell ref="AC15:AE15"/>
    <mergeCell ref="Z16:AB16"/>
    <mergeCell ref="AC16:AE16"/>
  </mergeCells>
  <phoneticPr fontId="2"/>
  <dataValidations count="2">
    <dataValidation type="list" allowBlank="1" showInputMessage="1" showErrorMessage="1" sqref="AC14 Z14 AN20:AS27 Z16 AC16 R20 R22:T27 M6:R6 U20:W27 AF62 AI64 AF68 T41 W41 AF64 AI66 AI68 AI62 AF66" xr:uid="{00000000-0002-0000-0600-000000000000}">
      <formula1>"○"</formula1>
    </dataValidation>
    <dataValidation type="list" allowBlank="1" showInputMessage="1" showErrorMessage="1" sqref="R30:W30" xr:uid="{00000000-0002-0000-0600-000001000000}">
      <formula1>"〇,"</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7"/>
  <sheetViews>
    <sheetView zoomScaleNormal="100" zoomScaleSheetLayoutView="100" workbookViewId="0">
      <selection sqref="A1:Q2"/>
    </sheetView>
  </sheetViews>
  <sheetFormatPr defaultColWidth="1.88671875" defaultRowHeight="10.8" x14ac:dyDescent="0.2"/>
  <cols>
    <col min="1" max="16384" width="1.88671875" style="8"/>
  </cols>
  <sheetData>
    <row r="1" spans="1:45" s="115" customFormat="1" ht="11.25" customHeight="1" x14ac:dyDescent="0.2">
      <c r="A1" s="780" t="s">
        <v>686</v>
      </c>
      <c r="B1" s="780"/>
      <c r="C1" s="780"/>
      <c r="D1" s="780"/>
      <c r="E1" s="780"/>
      <c r="F1" s="780"/>
      <c r="G1" s="780"/>
      <c r="H1" s="780"/>
      <c r="I1" s="780"/>
      <c r="J1" s="780"/>
      <c r="K1" s="780"/>
      <c r="L1" s="780"/>
      <c r="M1" s="780"/>
      <c r="N1" s="780"/>
      <c r="O1" s="780"/>
      <c r="P1" s="780"/>
      <c r="Q1" s="780"/>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row>
    <row r="2" spans="1:45" s="6" customFormat="1" ht="11.25" customHeight="1" x14ac:dyDescent="0.2">
      <c r="A2" s="780"/>
      <c r="B2" s="780"/>
      <c r="C2" s="780"/>
      <c r="D2" s="780"/>
      <c r="E2" s="780"/>
      <c r="F2" s="780"/>
      <c r="G2" s="780"/>
      <c r="H2" s="780"/>
      <c r="I2" s="780"/>
      <c r="J2" s="780"/>
      <c r="K2" s="780"/>
      <c r="L2" s="780"/>
      <c r="M2" s="780"/>
      <c r="N2" s="780"/>
      <c r="O2" s="780"/>
      <c r="P2" s="780"/>
      <c r="Q2" s="780"/>
      <c r="R2" s="82"/>
      <c r="S2" s="82"/>
      <c r="T2" s="82"/>
      <c r="U2" s="82"/>
      <c r="V2" s="82"/>
      <c r="W2" s="82"/>
      <c r="X2" s="82"/>
      <c r="Y2" s="82"/>
      <c r="Z2" s="82"/>
      <c r="AA2" s="82"/>
      <c r="AB2" s="82"/>
      <c r="AC2" s="82"/>
      <c r="AD2" s="82"/>
      <c r="AE2" s="178"/>
      <c r="AF2" s="42" t="s">
        <v>385</v>
      </c>
      <c r="AG2" s="709" t="s">
        <v>959</v>
      </c>
      <c r="AH2" s="709"/>
      <c r="AI2" s="709"/>
      <c r="AJ2" s="709"/>
      <c r="AK2" s="709"/>
      <c r="AL2" s="709"/>
      <c r="AM2" s="709"/>
      <c r="AN2" s="709"/>
      <c r="AO2" s="709"/>
      <c r="AP2" s="709"/>
      <c r="AQ2" s="709"/>
      <c r="AR2" s="709"/>
      <c r="AS2" s="42" t="s">
        <v>213</v>
      </c>
    </row>
    <row r="3" spans="1:45" s="6" customFormat="1" ht="11.25" customHeight="1" x14ac:dyDescent="0.2">
      <c r="A3" s="27"/>
      <c r="B3" s="781" t="s">
        <v>414</v>
      </c>
      <c r="C3" s="781"/>
      <c r="D3" s="781"/>
      <c r="E3" s="781"/>
      <c r="F3" s="781"/>
      <c r="G3" s="781"/>
      <c r="H3" s="781"/>
      <c r="I3" s="781"/>
      <c r="J3" s="781"/>
      <c r="K3" s="781"/>
      <c r="L3" s="781"/>
      <c r="M3" s="781"/>
      <c r="N3" s="781"/>
      <c r="O3" s="781"/>
      <c r="P3" s="781"/>
      <c r="Q3" s="781"/>
      <c r="R3" s="781"/>
      <c r="S3" s="781"/>
      <c r="T3" s="781"/>
      <c r="U3" s="781"/>
      <c r="V3" s="781"/>
      <c r="W3" s="781"/>
      <c r="X3" s="781"/>
      <c r="Y3" s="781"/>
      <c r="Z3" s="781"/>
      <c r="AA3" s="51"/>
      <c r="AB3" s="51"/>
      <c r="AC3" s="51"/>
      <c r="AD3" s="51"/>
      <c r="AE3" s="51"/>
      <c r="AF3" s="51"/>
      <c r="AG3" s="51"/>
      <c r="AH3" s="51"/>
      <c r="AI3" s="51"/>
      <c r="AJ3" s="51"/>
      <c r="AK3" s="51"/>
      <c r="AL3" s="51"/>
      <c r="AM3" s="51"/>
      <c r="AN3" s="51"/>
      <c r="AO3" s="51"/>
      <c r="AP3" s="51"/>
      <c r="AQ3" s="51"/>
      <c r="AR3" s="51"/>
      <c r="AS3" s="51"/>
    </row>
    <row r="4" spans="1:45" s="6" customFormat="1" ht="11.25" customHeight="1" x14ac:dyDescent="0.2">
      <c r="A4" s="51"/>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43" t="s">
        <v>415</v>
      </c>
      <c r="AB4" s="51"/>
      <c r="AC4" s="64"/>
      <c r="AD4" s="51"/>
      <c r="AE4" s="51"/>
      <c r="AF4" s="51"/>
      <c r="AG4" s="51"/>
      <c r="AH4" s="51"/>
      <c r="AI4" s="51"/>
      <c r="AJ4" s="51"/>
      <c r="AK4" s="19"/>
      <c r="AL4" s="19"/>
      <c r="AM4" s="19"/>
      <c r="AN4" s="19"/>
      <c r="AO4" s="19"/>
      <c r="AP4" s="19"/>
      <c r="AQ4" s="19"/>
      <c r="AR4" s="19"/>
      <c r="AS4" s="51"/>
    </row>
    <row r="5" spans="1:45" ht="13.2" x14ac:dyDescent="0.2">
      <c r="A5" s="51"/>
      <c r="B5" s="783" t="s">
        <v>416</v>
      </c>
      <c r="C5" s="784"/>
      <c r="D5" s="784"/>
      <c r="E5" s="784"/>
      <c r="F5" s="784"/>
      <c r="G5" s="784"/>
      <c r="H5" s="784"/>
      <c r="I5" s="784"/>
      <c r="J5" s="784"/>
      <c r="K5" s="784"/>
      <c r="L5" s="784"/>
      <c r="M5" s="478" t="s">
        <v>50</v>
      </c>
      <c r="N5" s="478"/>
      <c r="O5" s="478"/>
      <c r="P5" s="478" t="s">
        <v>51</v>
      </c>
      <c r="Q5" s="478"/>
      <c r="R5" s="478"/>
      <c r="S5" s="669" t="s">
        <v>417</v>
      </c>
      <c r="T5" s="669"/>
      <c r="U5" s="669"/>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51"/>
    </row>
    <row r="6" spans="1:45" ht="13.2" x14ac:dyDescent="0.2">
      <c r="A6" s="51"/>
      <c r="B6" s="784"/>
      <c r="C6" s="784"/>
      <c r="D6" s="784"/>
      <c r="E6" s="784"/>
      <c r="F6" s="784"/>
      <c r="G6" s="784"/>
      <c r="H6" s="784"/>
      <c r="I6" s="784"/>
      <c r="J6" s="784"/>
      <c r="K6" s="784"/>
      <c r="L6" s="784"/>
      <c r="M6" s="420"/>
      <c r="N6" s="275"/>
      <c r="O6" s="276"/>
      <c r="P6" s="420"/>
      <c r="Q6" s="275"/>
      <c r="R6" s="276"/>
      <c r="S6" s="420"/>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6"/>
      <c r="AS6" s="51"/>
    </row>
    <row r="7" spans="1:45" ht="13.2" x14ac:dyDescent="0.2">
      <c r="A7" s="51"/>
      <c r="B7" s="784"/>
      <c r="C7" s="784"/>
      <c r="D7" s="784"/>
      <c r="E7" s="784"/>
      <c r="F7" s="784"/>
      <c r="G7" s="784"/>
      <c r="H7" s="784"/>
      <c r="I7" s="784"/>
      <c r="J7" s="784"/>
      <c r="K7" s="784"/>
      <c r="L7" s="784"/>
      <c r="M7" s="422"/>
      <c r="N7" s="277"/>
      <c r="O7" s="278"/>
      <c r="P7" s="422"/>
      <c r="Q7" s="277"/>
      <c r="R7" s="278"/>
      <c r="S7" s="422"/>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8"/>
      <c r="AS7" s="51"/>
    </row>
    <row r="8" spans="1:45" ht="13.2" x14ac:dyDescent="0.2">
      <c r="A8" s="51"/>
      <c r="B8" s="785" t="s">
        <v>655</v>
      </c>
      <c r="C8" s="785"/>
      <c r="D8" s="785"/>
      <c r="E8" s="785"/>
      <c r="F8" s="785"/>
      <c r="G8" s="785"/>
      <c r="H8" s="785"/>
      <c r="I8" s="785"/>
      <c r="J8" s="785"/>
      <c r="K8" s="785"/>
      <c r="L8" s="785"/>
      <c r="M8" s="478" t="s">
        <v>50</v>
      </c>
      <c r="N8" s="478"/>
      <c r="O8" s="478"/>
      <c r="P8" s="478" t="s">
        <v>51</v>
      </c>
      <c r="Q8" s="478"/>
      <c r="R8" s="478"/>
      <c r="S8" s="669" t="s">
        <v>417</v>
      </c>
      <c r="T8" s="669"/>
      <c r="U8" s="669"/>
      <c r="V8" s="669"/>
      <c r="W8" s="669"/>
      <c r="X8" s="669"/>
      <c r="Y8" s="669"/>
      <c r="Z8" s="669"/>
      <c r="AA8" s="669"/>
      <c r="AB8" s="669"/>
      <c r="AC8" s="669"/>
      <c r="AD8" s="669"/>
      <c r="AE8" s="669"/>
      <c r="AF8" s="669"/>
      <c r="AG8" s="669"/>
      <c r="AH8" s="669"/>
      <c r="AI8" s="669"/>
      <c r="AJ8" s="669"/>
      <c r="AK8" s="669"/>
      <c r="AL8" s="669"/>
      <c r="AM8" s="669"/>
      <c r="AN8" s="669"/>
      <c r="AO8" s="669"/>
      <c r="AP8" s="669"/>
      <c r="AQ8" s="669"/>
      <c r="AR8" s="669"/>
      <c r="AS8" s="51"/>
    </row>
    <row r="9" spans="1:45" ht="13.2" x14ac:dyDescent="0.2">
      <c r="A9" s="51"/>
      <c r="B9" s="785"/>
      <c r="C9" s="785"/>
      <c r="D9" s="785"/>
      <c r="E9" s="785"/>
      <c r="F9" s="785"/>
      <c r="G9" s="785"/>
      <c r="H9" s="785"/>
      <c r="I9" s="785"/>
      <c r="J9" s="785"/>
      <c r="K9" s="785"/>
      <c r="L9" s="785"/>
      <c r="M9" s="420"/>
      <c r="N9" s="275"/>
      <c r="O9" s="276"/>
      <c r="P9" s="420"/>
      <c r="Q9" s="275"/>
      <c r="R9" s="276"/>
      <c r="S9" s="420"/>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6"/>
      <c r="AS9" s="51"/>
    </row>
    <row r="10" spans="1:45" ht="13.2" x14ac:dyDescent="0.2">
      <c r="A10" s="51"/>
      <c r="B10" s="785"/>
      <c r="C10" s="785"/>
      <c r="D10" s="785"/>
      <c r="E10" s="785"/>
      <c r="F10" s="785"/>
      <c r="G10" s="785"/>
      <c r="H10" s="785"/>
      <c r="I10" s="785"/>
      <c r="J10" s="785"/>
      <c r="K10" s="785"/>
      <c r="L10" s="785"/>
      <c r="M10" s="422"/>
      <c r="N10" s="277"/>
      <c r="O10" s="278"/>
      <c r="P10" s="422"/>
      <c r="Q10" s="277"/>
      <c r="R10" s="278"/>
      <c r="S10" s="422"/>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8"/>
      <c r="AS10" s="51"/>
    </row>
    <row r="11" spans="1:45" ht="13.2" x14ac:dyDescent="0.2">
      <c r="A11" s="51"/>
      <c r="B11" s="785" t="s">
        <v>418</v>
      </c>
      <c r="C11" s="785"/>
      <c r="D11" s="785"/>
      <c r="E11" s="785"/>
      <c r="F11" s="785"/>
      <c r="G11" s="785"/>
      <c r="H11" s="785"/>
      <c r="I11" s="785"/>
      <c r="J11" s="785"/>
      <c r="K11" s="785"/>
      <c r="L11" s="785"/>
      <c r="M11" s="478" t="s">
        <v>50</v>
      </c>
      <c r="N11" s="478"/>
      <c r="O11" s="478"/>
      <c r="P11" s="478" t="s">
        <v>51</v>
      </c>
      <c r="Q11" s="478"/>
      <c r="R11" s="478"/>
      <c r="S11" s="669" t="s">
        <v>417</v>
      </c>
      <c r="T11" s="669"/>
      <c r="U11" s="669"/>
      <c r="V11" s="669"/>
      <c r="W11" s="669"/>
      <c r="X11" s="669"/>
      <c r="Y11" s="669"/>
      <c r="Z11" s="669"/>
      <c r="AA11" s="669"/>
      <c r="AB11" s="669"/>
      <c r="AC11" s="669"/>
      <c r="AD11" s="669"/>
      <c r="AE11" s="669"/>
      <c r="AF11" s="669"/>
      <c r="AG11" s="669"/>
      <c r="AH11" s="669"/>
      <c r="AI11" s="669"/>
      <c r="AJ11" s="669"/>
      <c r="AK11" s="669"/>
      <c r="AL11" s="669"/>
      <c r="AM11" s="669"/>
      <c r="AN11" s="669"/>
      <c r="AO11" s="669"/>
      <c r="AP11" s="669"/>
      <c r="AQ11" s="669"/>
      <c r="AR11" s="669"/>
      <c r="AS11" s="51"/>
    </row>
    <row r="12" spans="1:45" ht="13.2" x14ac:dyDescent="0.2">
      <c r="A12" s="51"/>
      <c r="B12" s="785"/>
      <c r="C12" s="785"/>
      <c r="D12" s="785"/>
      <c r="E12" s="785"/>
      <c r="F12" s="785"/>
      <c r="G12" s="785"/>
      <c r="H12" s="785"/>
      <c r="I12" s="785"/>
      <c r="J12" s="785"/>
      <c r="K12" s="785"/>
      <c r="L12" s="785"/>
      <c r="M12" s="420"/>
      <c r="N12" s="275"/>
      <c r="O12" s="276"/>
      <c r="P12" s="420"/>
      <c r="Q12" s="275"/>
      <c r="R12" s="276"/>
      <c r="S12" s="420"/>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6"/>
      <c r="AS12" s="51"/>
    </row>
    <row r="13" spans="1:45" ht="13.2" x14ac:dyDescent="0.2">
      <c r="A13" s="51"/>
      <c r="B13" s="785"/>
      <c r="C13" s="785"/>
      <c r="D13" s="785"/>
      <c r="E13" s="785"/>
      <c r="F13" s="785"/>
      <c r="G13" s="785"/>
      <c r="H13" s="785"/>
      <c r="I13" s="785"/>
      <c r="J13" s="785"/>
      <c r="K13" s="785"/>
      <c r="L13" s="785"/>
      <c r="M13" s="422"/>
      <c r="N13" s="277"/>
      <c r="O13" s="278"/>
      <c r="P13" s="422"/>
      <c r="Q13" s="277"/>
      <c r="R13" s="278"/>
      <c r="S13" s="422"/>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8"/>
      <c r="AS13" s="51"/>
    </row>
    <row r="14" spans="1:45" s="6" customFormat="1" ht="11.25" customHeight="1" x14ac:dyDescent="0.2">
      <c r="A14" s="51"/>
      <c r="B14" s="785" t="s">
        <v>419</v>
      </c>
      <c r="C14" s="785"/>
      <c r="D14" s="785"/>
      <c r="E14" s="785"/>
      <c r="F14" s="785"/>
      <c r="G14" s="785"/>
      <c r="H14" s="785"/>
      <c r="I14" s="785"/>
      <c r="J14" s="785"/>
      <c r="K14" s="785"/>
      <c r="L14" s="785"/>
      <c r="M14" s="478" t="s">
        <v>50</v>
      </c>
      <c r="N14" s="478"/>
      <c r="O14" s="478"/>
      <c r="P14" s="478" t="s">
        <v>51</v>
      </c>
      <c r="Q14" s="478"/>
      <c r="R14" s="478"/>
      <c r="S14" s="669" t="s">
        <v>417</v>
      </c>
      <c r="T14" s="669"/>
      <c r="U14" s="669"/>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669"/>
      <c r="AS14" s="51"/>
    </row>
    <row r="15" spans="1:45" s="6" customFormat="1" ht="11.25" customHeight="1" x14ac:dyDescent="0.2">
      <c r="A15" s="51"/>
      <c r="B15" s="785"/>
      <c r="C15" s="785"/>
      <c r="D15" s="785"/>
      <c r="E15" s="785"/>
      <c r="F15" s="785"/>
      <c r="G15" s="785"/>
      <c r="H15" s="785"/>
      <c r="I15" s="785"/>
      <c r="J15" s="785"/>
      <c r="K15" s="785"/>
      <c r="L15" s="785"/>
      <c r="M15" s="420"/>
      <c r="N15" s="275"/>
      <c r="O15" s="276"/>
      <c r="P15" s="420"/>
      <c r="Q15" s="275"/>
      <c r="R15" s="276"/>
      <c r="S15" s="420"/>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6"/>
      <c r="AS15" s="51"/>
    </row>
    <row r="16" spans="1:45" s="6" customFormat="1" ht="11.25" customHeight="1" x14ac:dyDescent="0.2">
      <c r="A16" s="51"/>
      <c r="B16" s="785"/>
      <c r="C16" s="785"/>
      <c r="D16" s="785"/>
      <c r="E16" s="785"/>
      <c r="F16" s="785"/>
      <c r="G16" s="785"/>
      <c r="H16" s="785"/>
      <c r="I16" s="785"/>
      <c r="J16" s="785"/>
      <c r="K16" s="785"/>
      <c r="L16" s="785"/>
      <c r="M16" s="422"/>
      <c r="N16" s="277"/>
      <c r="O16" s="278"/>
      <c r="P16" s="422"/>
      <c r="Q16" s="277"/>
      <c r="R16" s="278"/>
      <c r="S16" s="422"/>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8"/>
      <c r="AS16" s="51"/>
    </row>
    <row r="17" spans="1:45" s="6" customFormat="1" ht="11.25" customHeight="1" x14ac:dyDescent="0.2">
      <c r="A17" s="51"/>
      <c r="B17" s="785" t="s">
        <v>687</v>
      </c>
      <c r="C17" s="785"/>
      <c r="D17" s="785"/>
      <c r="E17" s="785"/>
      <c r="F17" s="785"/>
      <c r="G17" s="785"/>
      <c r="H17" s="785"/>
      <c r="I17" s="785"/>
      <c r="J17" s="785"/>
      <c r="K17" s="785"/>
      <c r="L17" s="785"/>
      <c r="M17" s="478" t="s">
        <v>50</v>
      </c>
      <c r="N17" s="478"/>
      <c r="O17" s="478"/>
      <c r="P17" s="478" t="s">
        <v>51</v>
      </c>
      <c r="Q17" s="478"/>
      <c r="R17" s="478"/>
      <c r="S17" s="669" t="s">
        <v>417</v>
      </c>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51"/>
    </row>
    <row r="18" spans="1:45" ht="13.2" x14ac:dyDescent="0.2">
      <c r="A18" s="51"/>
      <c r="B18" s="785"/>
      <c r="C18" s="785"/>
      <c r="D18" s="785"/>
      <c r="E18" s="785"/>
      <c r="F18" s="785"/>
      <c r="G18" s="785"/>
      <c r="H18" s="785"/>
      <c r="I18" s="785"/>
      <c r="J18" s="785"/>
      <c r="K18" s="785"/>
      <c r="L18" s="785"/>
      <c r="M18" s="420"/>
      <c r="N18" s="275"/>
      <c r="O18" s="276"/>
      <c r="P18" s="420"/>
      <c r="Q18" s="275"/>
      <c r="R18" s="276"/>
      <c r="S18" s="420"/>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6"/>
      <c r="AS18" s="51"/>
    </row>
    <row r="19" spans="1:45" ht="13.2" x14ac:dyDescent="0.2">
      <c r="A19" s="51"/>
      <c r="B19" s="785"/>
      <c r="C19" s="785"/>
      <c r="D19" s="785"/>
      <c r="E19" s="785"/>
      <c r="F19" s="785"/>
      <c r="G19" s="785"/>
      <c r="H19" s="785"/>
      <c r="I19" s="785"/>
      <c r="J19" s="785"/>
      <c r="K19" s="785"/>
      <c r="L19" s="785"/>
      <c r="M19" s="422"/>
      <c r="N19" s="277"/>
      <c r="O19" s="278"/>
      <c r="P19" s="422"/>
      <c r="Q19" s="277"/>
      <c r="R19" s="278"/>
      <c r="S19" s="422"/>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8"/>
      <c r="AS19" s="51"/>
    </row>
    <row r="20" spans="1:45" ht="11.25" customHeight="1" x14ac:dyDescent="0.2">
      <c r="A20" s="51"/>
      <c r="B20" s="786" t="s">
        <v>420</v>
      </c>
      <c r="C20" s="786"/>
      <c r="D20" s="786"/>
      <c r="E20" s="786"/>
      <c r="F20" s="786"/>
      <c r="G20" s="786"/>
      <c r="H20" s="786"/>
      <c r="I20" s="786"/>
      <c r="J20" s="786"/>
      <c r="K20" s="786"/>
      <c r="L20" s="786"/>
      <c r="M20" s="786"/>
      <c r="N20" s="786"/>
      <c r="O20" s="786"/>
      <c r="P20" s="786"/>
      <c r="Q20" s="786"/>
      <c r="R20" s="786"/>
      <c r="S20" s="786"/>
      <c r="T20" s="786"/>
      <c r="U20" s="786"/>
      <c r="V20" s="786"/>
      <c r="W20" s="786"/>
      <c r="X20" s="51"/>
      <c r="Y20" s="51"/>
      <c r="Z20" s="51"/>
      <c r="AA20" s="51"/>
      <c r="AB20" s="51"/>
      <c r="AC20" s="51"/>
      <c r="AD20" s="51"/>
      <c r="AE20" s="51"/>
      <c r="AF20" s="51"/>
      <c r="AG20" s="51"/>
      <c r="AH20" s="51"/>
      <c r="AI20" s="51"/>
      <c r="AJ20" s="51"/>
      <c r="AK20" s="51"/>
      <c r="AL20" s="51"/>
      <c r="AM20" s="51"/>
      <c r="AN20" s="51"/>
      <c r="AO20" s="51"/>
      <c r="AP20" s="51"/>
      <c r="AQ20" s="51"/>
      <c r="AR20" s="51"/>
      <c r="AS20" s="51"/>
    </row>
    <row r="21" spans="1:45" ht="11.25" customHeight="1" x14ac:dyDescent="0.2">
      <c r="A21" s="51"/>
      <c r="B21" s="782"/>
      <c r="C21" s="782"/>
      <c r="D21" s="782"/>
      <c r="E21" s="782"/>
      <c r="F21" s="782"/>
      <c r="G21" s="782"/>
      <c r="H21" s="782"/>
      <c r="I21" s="782"/>
      <c r="J21" s="782"/>
      <c r="K21" s="782"/>
      <c r="L21" s="782"/>
      <c r="M21" s="782"/>
      <c r="N21" s="782"/>
      <c r="O21" s="782"/>
      <c r="P21" s="782"/>
      <c r="Q21" s="782"/>
      <c r="R21" s="782"/>
      <c r="S21" s="782"/>
      <c r="T21" s="782"/>
      <c r="U21" s="782"/>
      <c r="V21" s="782"/>
      <c r="W21" s="782"/>
      <c r="X21" s="51"/>
      <c r="Y21" s="51"/>
      <c r="Z21" s="51"/>
      <c r="AA21" s="51"/>
      <c r="AB21" s="51"/>
      <c r="AC21" s="51"/>
      <c r="AD21" s="51"/>
      <c r="AE21" s="51"/>
      <c r="AF21" s="19"/>
      <c r="AG21" s="709"/>
      <c r="AH21" s="709"/>
      <c r="AI21" s="709"/>
      <c r="AJ21" s="709"/>
      <c r="AK21" s="709"/>
      <c r="AL21" s="709"/>
      <c r="AM21" s="709"/>
      <c r="AN21" s="709"/>
      <c r="AO21" s="709"/>
      <c r="AP21" s="709"/>
      <c r="AQ21" s="709"/>
      <c r="AR21" s="709"/>
      <c r="AS21" s="51"/>
    </row>
    <row r="22" spans="1:45" s="6" customFormat="1" ht="11.25" customHeight="1" x14ac:dyDescent="0.2">
      <c r="A22" s="51"/>
      <c r="B22" s="787" t="s">
        <v>421</v>
      </c>
      <c r="C22" s="788"/>
      <c r="D22" s="788"/>
      <c r="E22" s="788"/>
      <c r="F22" s="788"/>
      <c r="G22" s="788"/>
      <c r="H22" s="788"/>
      <c r="I22" s="788"/>
      <c r="J22" s="788"/>
      <c r="K22" s="788"/>
      <c r="L22" s="789"/>
      <c r="M22" s="514" t="s">
        <v>50</v>
      </c>
      <c r="N22" s="700"/>
      <c r="O22" s="513"/>
      <c r="P22" s="514" t="s">
        <v>51</v>
      </c>
      <c r="Q22" s="700"/>
      <c r="R22" s="513"/>
      <c r="S22" s="669" t="s">
        <v>422</v>
      </c>
      <c r="T22" s="669"/>
      <c r="U22" s="669"/>
      <c r="V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51"/>
    </row>
    <row r="23" spans="1:45" s="6" customFormat="1" ht="11.25" customHeight="1" x14ac:dyDescent="0.2">
      <c r="A23" s="51"/>
      <c r="B23" s="790"/>
      <c r="C23" s="791"/>
      <c r="D23" s="791"/>
      <c r="E23" s="791"/>
      <c r="F23" s="791"/>
      <c r="G23" s="791"/>
      <c r="H23" s="791"/>
      <c r="I23" s="791"/>
      <c r="J23" s="791"/>
      <c r="K23" s="791"/>
      <c r="L23" s="792"/>
      <c r="M23" s="420"/>
      <c r="N23" s="275"/>
      <c r="O23" s="276"/>
      <c r="P23" s="420"/>
      <c r="Q23" s="275"/>
      <c r="R23" s="276"/>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51"/>
    </row>
    <row r="24" spans="1:45" s="6" customFormat="1" ht="11.25" customHeight="1" x14ac:dyDescent="0.2">
      <c r="A24" s="51"/>
      <c r="B24" s="793"/>
      <c r="C24" s="794"/>
      <c r="D24" s="794"/>
      <c r="E24" s="794"/>
      <c r="F24" s="794"/>
      <c r="G24" s="794"/>
      <c r="H24" s="794"/>
      <c r="I24" s="794"/>
      <c r="J24" s="794"/>
      <c r="K24" s="794"/>
      <c r="L24" s="795"/>
      <c r="M24" s="422"/>
      <c r="N24" s="277"/>
      <c r="O24" s="278"/>
      <c r="P24" s="422"/>
      <c r="Q24" s="277"/>
      <c r="R24" s="278"/>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51"/>
    </row>
    <row r="25" spans="1:45" ht="13.2" x14ac:dyDescent="0.2">
      <c r="A25" s="51"/>
      <c r="B25" s="787" t="s">
        <v>423</v>
      </c>
      <c r="C25" s="788"/>
      <c r="D25" s="788"/>
      <c r="E25" s="788"/>
      <c r="F25" s="788"/>
      <c r="G25" s="788"/>
      <c r="H25" s="788"/>
      <c r="I25" s="788"/>
      <c r="J25" s="788"/>
      <c r="K25" s="788"/>
      <c r="L25" s="789"/>
      <c r="M25" s="514" t="s">
        <v>50</v>
      </c>
      <c r="N25" s="700"/>
      <c r="O25" s="513"/>
      <c r="P25" s="514" t="s">
        <v>51</v>
      </c>
      <c r="Q25" s="700"/>
      <c r="R25" s="513"/>
      <c r="S25" s="669" t="s">
        <v>422</v>
      </c>
      <c r="T25" s="669"/>
      <c r="U25" s="669"/>
      <c r="V25" s="669"/>
      <c r="W25" s="669"/>
      <c r="X25" s="669"/>
      <c r="Y25" s="669"/>
      <c r="Z25" s="669"/>
      <c r="AA25" s="669"/>
      <c r="AB25" s="669"/>
      <c r="AC25" s="669"/>
      <c r="AD25" s="669"/>
      <c r="AE25" s="669"/>
      <c r="AF25" s="669"/>
      <c r="AG25" s="669"/>
      <c r="AH25" s="669"/>
      <c r="AI25" s="669"/>
      <c r="AJ25" s="669"/>
      <c r="AK25" s="669"/>
      <c r="AL25" s="669"/>
      <c r="AM25" s="669"/>
      <c r="AN25" s="669"/>
      <c r="AO25" s="669"/>
      <c r="AP25" s="669"/>
      <c r="AQ25" s="669"/>
      <c r="AR25" s="669"/>
      <c r="AS25" s="51"/>
    </row>
    <row r="26" spans="1:45" ht="13.2" x14ac:dyDescent="0.2">
      <c r="A26" s="51"/>
      <c r="B26" s="790"/>
      <c r="C26" s="791"/>
      <c r="D26" s="791"/>
      <c r="E26" s="791"/>
      <c r="F26" s="791"/>
      <c r="G26" s="791"/>
      <c r="H26" s="791"/>
      <c r="I26" s="791"/>
      <c r="J26" s="791"/>
      <c r="K26" s="791"/>
      <c r="L26" s="792"/>
      <c r="M26" s="420"/>
      <c r="N26" s="275"/>
      <c r="O26" s="276"/>
      <c r="P26" s="420"/>
      <c r="Q26" s="275"/>
      <c r="R26" s="276"/>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51"/>
    </row>
    <row r="27" spans="1:45" s="6" customFormat="1" ht="11.25" customHeight="1" x14ac:dyDescent="0.2">
      <c r="A27" s="51"/>
      <c r="B27" s="793"/>
      <c r="C27" s="794"/>
      <c r="D27" s="794"/>
      <c r="E27" s="794"/>
      <c r="F27" s="794"/>
      <c r="G27" s="794"/>
      <c r="H27" s="794"/>
      <c r="I27" s="794"/>
      <c r="J27" s="794"/>
      <c r="K27" s="794"/>
      <c r="L27" s="795"/>
      <c r="M27" s="422"/>
      <c r="N27" s="277"/>
      <c r="O27" s="278"/>
      <c r="P27" s="422"/>
      <c r="Q27" s="277"/>
      <c r="R27" s="278"/>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51"/>
    </row>
    <row r="28" spans="1:45" s="6" customFormat="1" ht="11.25" customHeight="1" x14ac:dyDescent="0.2">
      <c r="A28" s="51"/>
      <c r="B28" s="787" t="s">
        <v>424</v>
      </c>
      <c r="C28" s="788"/>
      <c r="D28" s="788"/>
      <c r="E28" s="788"/>
      <c r="F28" s="788"/>
      <c r="G28" s="788"/>
      <c r="H28" s="788"/>
      <c r="I28" s="788"/>
      <c r="J28" s="788"/>
      <c r="K28" s="788"/>
      <c r="L28" s="789"/>
      <c r="M28" s="514" t="s">
        <v>50</v>
      </c>
      <c r="N28" s="700"/>
      <c r="O28" s="513"/>
      <c r="P28" s="514" t="s">
        <v>51</v>
      </c>
      <c r="Q28" s="700"/>
      <c r="R28" s="513"/>
      <c r="S28" s="669" t="s">
        <v>422</v>
      </c>
      <c r="T28" s="669"/>
      <c r="U28" s="669"/>
      <c r="V28" s="669"/>
      <c r="W28" s="669"/>
      <c r="X28" s="669"/>
      <c r="Y28" s="669"/>
      <c r="Z28" s="669"/>
      <c r="AA28" s="669"/>
      <c r="AB28" s="669"/>
      <c r="AC28" s="669"/>
      <c r="AD28" s="669"/>
      <c r="AE28" s="669"/>
      <c r="AF28" s="669"/>
      <c r="AG28" s="669"/>
      <c r="AH28" s="669"/>
      <c r="AI28" s="669"/>
      <c r="AJ28" s="669"/>
      <c r="AK28" s="669"/>
      <c r="AL28" s="669"/>
      <c r="AM28" s="669"/>
      <c r="AN28" s="669"/>
      <c r="AO28" s="669"/>
      <c r="AP28" s="669"/>
      <c r="AQ28" s="669"/>
      <c r="AR28" s="669"/>
      <c r="AS28" s="51"/>
    </row>
    <row r="29" spans="1:45" s="6" customFormat="1" ht="11.25" customHeight="1" x14ac:dyDescent="0.2">
      <c r="A29" s="51"/>
      <c r="B29" s="790"/>
      <c r="C29" s="791"/>
      <c r="D29" s="791"/>
      <c r="E29" s="791"/>
      <c r="F29" s="791"/>
      <c r="G29" s="791"/>
      <c r="H29" s="791"/>
      <c r="I29" s="791"/>
      <c r="J29" s="791"/>
      <c r="K29" s="791"/>
      <c r="L29" s="792"/>
      <c r="M29" s="420"/>
      <c r="N29" s="275"/>
      <c r="O29" s="276"/>
      <c r="P29" s="420"/>
      <c r="Q29" s="275"/>
      <c r="R29" s="276"/>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51"/>
    </row>
    <row r="30" spans="1:45" s="6" customFormat="1" ht="11.25" customHeight="1" x14ac:dyDescent="0.2">
      <c r="A30" s="51"/>
      <c r="B30" s="793"/>
      <c r="C30" s="794"/>
      <c r="D30" s="794"/>
      <c r="E30" s="794"/>
      <c r="F30" s="794"/>
      <c r="G30" s="794"/>
      <c r="H30" s="794"/>
      <c r="I30" s="794"/>
      <c r="J30" s="794"/>
      <c r="K30" s="794"/>
      <c r="L30" s="795"/>
      <c r="M30" s="422"/>
      <c r="N30" s="277"/>
      <c r="O30" s="278"/>
      <c r="P30" s="422"/>
      <c r="Q30" s="277"/>
      <c r="R30" s="278"/>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51"/>
    </row>
    <row r="31" spans="1:45" s="6" customFormat="1" ht="11.25" customHeight="1" x14ac:dyDescent="0.2">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row>
    <row r="32" spans="1:45" s="115" customFormat="1" ht="11.25" customHeight="1" x14ac:dyDescent="0.2">
      <c r="A32" s="659" t="s">
        <v>688</v>
      </c>
      <c r="B32" s="659"/>
      <c r="C32" s="659"/>
      <c r="D32" s="659"/>
      <c r="E32" s="659"/>
      <c r="F32" s="659"/>
      <c r="G32" s="659"/>
      <c r="H32" s="659"/>
      <c r="I32" s="659"/>
      <c r="J32" s="659"/>
      <c r="K32" s="659"/>
      <c r="L32" s="659"/>
      <c r="M32" s="659"/>
      <c r="N32" s="659"/>
      <c r="O32" s="659"/>
      <c r="P32" s="659"/>
      <c r="Q32" s="659"/>
      <c r="R32" s="659"/>
      <c r="S32" s="659"/>
      <c r="T32" s="659"/>
      <c r="U32" s="659"/>
      <c r="V32" s="659"/>
      <c r="W32" s="659"/>
      <c r="X32" s="659"/>
      <c r="Y32" s="42"/>
      <c r="Z32" s="42"/>
      <c r="AA32" s="42"/>
      <c r="AB32" s="42"/>
      <c r="AC32" s="42"/>
      <c r="AD32" s="42"/>
      <c r="AE32" s="42"/>
      <c r="AF32" s="42"/>
      <c r="AG32" s="42"/>
      <c r="AH32" s="42"/>
      <c r="AI32" s="42"/>
      <c r="AJ32" s="42"/>
      <c r="AK32" s="42"/>
      <c r="AL32" s="42"/>
      <c r="AM32" s="42"/>
      <c r="AN32" s="42"/>
      <c r="AO32" s="42"/>
      <c r="AP32" s="42"/>
      <c r="AQ32" s="42"/>
      <c r="AR32" s="42"/>
      <c r="AS32" s="178"/>
    </row>
    <row r="33" spans="1:45" s="115" customFormat="1" ht="11.25" customHeight="1" x14ac:dyDescent="0.2">
      <c r="A33" s="659"/>
      <c r="B33" s="659"/>
      <c r="C33" s="659"/>
      <c r="D33" s="659"/>
      <c r="E33" s="659"/>
      <c r="F33" s="659"/>
      <c r="G33" s="659"/>
      <c r="H33" s="659"/>
      <c r="I33" s="659"/>
      <c r="J33" s="659"/>
      <c r="K33" s="659"/>
      <c r="L33" s="659"/>
      <c r="M33" s="659"/>
      <c r="N33" s="659"/>
      <c r="O33" s="659"/>
      <c r="P33" s="659"/>
      <c r="Q33" s="659"/>
      <c r="R33" s="659"/>
      <c r="S33" s="659"/>
      <c r="T33" s="659"/>
      <c r="U33" s="659"/>
      <c r="V33" s="659"/>
      <c r="W33" s="659"/>
      <c r="X33" s="659"/>
      <c r="Y33" s="42"/>
      <c r="Z33" s="42"/>
      <c r="AA33" s="42"/>
      <c r="AB33" s="42"/>
      <c r="AC33" s="42"/>
      <c r="AD33" s="42"/>
      <c r="AE33" s="42"/>
      <c r="AF33" s="42"/>
      <c r="AG33" s="42"/>
      <c r="AH33" s="42"/>
      <c r="AI33" s="42"/>
      <c r="AJ33" s="42"/>
      <c r="AK33" s="42"/>
      <c r="AL33" s="42"/>
      <c r="AM33" s="42"/>
      <c r="AN33" s="42"/>
      <c r="AO33" s="42"/>
      <c r="AP33" s="42"/>
      <c r="AQ33" s="42"/>
      <c r="AR33" s="42"/>
      <c r="AS33" s="42"/>
    </row>
    <row r="34" spans="1:45" s="6" customFormat="1" ht="11.25" customHeight="1" x14ac:dyDescent="0.2">
      <c r="A34" s="19"/>
      <c r="B34" s="796"/>
      <c r="C34" s="797"/>
      <c r="D34" s="797"/>
      <c r="E34" s="797"/>
      <c r="F34" s="797"/>
      <c r="G34" s="797"/>
      <c r="H34" s="797"/>
      <c r="I34" s="797"/>
      <c r="J34" s="797"/>
      <c r="K34" s="797"/>
      <c r="L34" s="798"/>
      <c r="M34" s="669" t="s">
        <v>823</v>
      </c>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69"/>
      <c r="AM34" s="669"/>
      <c r="AN34" s="669"/>
      <c r="AO34" s="669"/>
      <c r="AP34" s="669"/>
      <c r="AQ34" s="669"/>
      <c r="AR34" s="669"/>
      <c r="AS34" s="669"/>
    </row>
    <row r="35" spans="1:45" s="6" customFormat="1" ht="11.25" customHeight="1" x14ac:dyDescent="0.2">
      <c r="A35" s="21"/>
      <c r="B35" s="799"/>
      <c r="C35" s="800"/>
      <c r="D35" s="800"/>
      <c r="E35" s="800"/>
      <c r="F35" s="800"/>
      <c r="G35" s="800"/>
      <c r="H35" s="800"/>
      <c r="I35" s="800"/>
      <c r="J35" s="800"/>
      <c r="K35" s="800"/>
      <c r="L35" s="801"/>
      <c r="M35" s="805" t="s">
        <v>334</v>
      </c>
      <c r="N35" s="806"/>
      <c r="O35" s="806"/>
      <c r="P35" s="806"/>
      <c r="Q35" s="806"/>
      <c r="R35" s="806"/>
      <c r="S35" s="806"/>
      <c r="T35" s="806"/>
      <c r="U35" s="806"/>
      <c r="V35" s="806"/>
      <c r="W35" s="806"/>
      <c r="X35" s="806"/>
      <c r="Y35" s="806"/>
      <c r="Z35" s="806"/>
      <c r="AA35" s="806"/>
      <c r="AB35" s="807"/>
      <c r="AC35" s="805" t="s">
        <v>335</v>
      </c>
      <c r="AD35" s="806"/>
      <c r="AE35" s="806"/>
      <c r="AF35" s="806"/>
      <c r="AG35" s="806"/>
      <c r="AH35" s="806"/>
      <c r="AI35" s="806"/>
      <c r="AJ35" s="806"/>
      <c r="AK35" s="806"/>
      <c r="AL35" s="806"/>
      <c r="AM35" s="806"/>
      <c r="AN35" s="806"/>
      <c r="AO35" s="806"/>
      <c r="AP35" s="806"/>
      <c r="AQ35" s="806"/>
      <c r="AR35" s="806"/>
      <c r="AS35" s="807"/>
    </row>
    <row r="36" spans="1:45" x14ac:dyDescent="0.2">
      <c r="A36" s="21"/>
      <c r="B36" s="802"/>
      <c r="C36" s="803"/>
      <c r="D36" s="803"/>
      <c r="E36" s="803"/>
      <c r="F36" s="803"/>
      <c r="G36" s="803"/>
      <c r="H36" s="803"/>
      <c r="I36" s="803"/>
      <c r="J36" s="803"/>
      <c r="K36" s="803"/>
      <c r="L36" s="804"/>
      <c r="M36" s="366" t="s">
        <v>301</v>
      </c>
      <c r="N36" s="367"/>
      <c r="O36" s="367"/>
      <c r="P36" s="808" t="s">
        <v>48</v>
      </c>
      <c r="Q36" s="809"/>
      <c r="R36" s="809"/>
      <c r="S36" s="809"/>
      <c r="T36" s="809"/>
      <c r="U36" s="809"/>
      <c r="V36" s="809"/>
      <c r="W36" s="809"/>
      <c r="X36" s="809"/>
      <c r="Y36" s="809"/>
      <c r="Z36" s="810" t="s">
        <v>425</v>
      </c>
      <c r="AA36" s="809"/>
      <c r="AB36" s="809"/>
      <c r="AC36" s="366" t="s">
        <v>301</v>
      </c>
      <c r="AD36" s="367"/>
      <c r="AE36" s="367"/>
      <c r="AF36" s="808" t="s">
        <v>48</v>
      </c>
      <c r="AG36" s="809"/>
      <c r="AH36" s="809"/>
      <c r="AI36" s="809"/>
      <c r="AJ36" s="809"/>
      <c r="AK36" s="809"/>
      <c r="AL36" s="809"/>
      <c r="AM36" s="809"/>
      <c r="AN36" s="809"/>
      <c r="AO36" s="809"/>
      <c r="AP36" s="809"/>
      <c r="AQ36" s="810" t="s">
        <v>426</v>
      </c>
      <c r="AR36" s="809"/>
      <c r="AS36" s="815"/>
    </row>
    <row r="37" spans="1:45" s="6" customFormat="1" ht="11.25" customHeight="1" x14ac:dyDescent="0.2">
      <c r="A37" s="41"/>
      <c r="B37" s="544" t="s">
        <v>336</v>
      </c>
      <c r="C37" s="661"/>
      <c r="D37" s="661"/>
      <c r="E37" s="661"/>
      <c r="F37" s="661"/>
      <c r="G37" s="661"/>
      <c r="H37" s="661"/>
      <c r="I37" s="661"/>
      <c r="J37" s="661"/>
      <c r="K37" s="661"/>
      <c r="L37" s="662"/>
      <c r="M37" s="420"/>
      <c r="N37" s="275"/>
      <c r="O37" s="329" t="s">
        <v>47</v>
      </c>
      <c r="P37" s="811" t="s">
        <v>193</v>
      </c>
      <c r="Q37" s="275"/>
      <c r="R37" s="275"/>
      <c r="S37" s="275"/>
      <c r="T37" s="275"/>
      <c r="U37" s="275"/>
      <c r="V37" s="275"/>
      <c r="W37" s="275"/>
      <c r="X37" s="275"/>
      <c r="Y37" s="329" t="s">
        <v>213</v>
      </c>
      <c r="Z37" s="813"/>
      <c r="AA37" s="275"/>
      <c r="AB37" s="329" t="s">
        <v>280</v>
      </c>
      <c r="AC37" s="420"/>
      <c r="AD37" s="275"/>
      <c r="AE37" s="329" t="s">
        <v>47</v>
      </c>
      <c r="AF37" s="811" t="s">
        <v>193</v>
      </c>
      <c r="AG37" s="275"/>
      <c r="AH37" s="275"/>
      <c r="AI37" s="275"/>
      <c r="AJ37" s="275"/>
      <c r="AK37" s="275"/>
      <c r="AL37" s="275"/>
      <c r="AM37" s="275"/>
      <c r="AN37" s="275"/>
      <c r="AO37" s="275"/>
      <c r="AP37" s="329" t="s">
        <v>213</v>
      </c>
      <c r="AQ37" s="813"/>
      <c r="AR37" s="275"/>
      <c r="AS37" s="330" t="s">
        <v>280</v>
      </c>
    </row>
    <row r="38" spans="1:45" s="6" customFormat="1" ht="11.25" customHeight="1" x14ac:dyDescent="0.2">
      <c r="A38" s="41"/>
      <c r="B38" s="666"/>
      <c r="C38" s="667"/>
      <c r="D38" s="667"/>
      <c r="E38" s="667"/>
      <c r="F38" s="667"/>
      <c r="G38" s="667"/>
      <c r="H38" s="667"/>
      <c r="I38" s="667"/>
      <c r="J38" s="667"/>
      <c r="K38" s="667"/>
      <c r="L38" s="668"/>
      <c r="M38" s="422"/>
      <c r="N38" s="277"/>
      <c r="O38" s="333"/>
      <c r="P38" s="812"/>
      <c r="Q38" s="277"/>
      <c r="R38" s="277"/>
      <c r="S38" s="277"/>
      <c r="T38" s="277"/>
      <c r="U38" s="277"/>
      <c r="V38" s="277"/>
      <c r="W38" s="277"/>
      <c r="X38" s="277"/>
      <c r="Y38" s="333"/>
      <c r="Z38" s="814"/>
      <c r="AA38" s="277"/>
      <c r="AB38" s="333"/>
      <c r="AC38" s="422"/>
      <c r="AD38" s="277"/>
      <c r="AE38" s="333"/>
      <c r="AF38" s="812"/>
      <c r="AG38" s="277"/>
      <c r="AH38" s="277"/>
      <c r="AI38" s="277"/>
      <c r="AJ38" s="277"/>
      <c r="AK38" s="277"/>
      <c r="AL38" s="277"/>
      <c r="AM38" s="277"/>
      <c r="AN38" s="277"/>
      <c r="AO38" s="277"/>
      <c r="AP38" s="333"/>
      <c r="AQ38" s="814"/>
      <c r="AR38" s="277"/>
      <c r="AS38" s="334"/>
    </row>
    <row r="39" spans="1:45" s="6" customFormat="1" ht="11.25" customHeight="1" x14ac:dyDescent="0.2">
      <c r="A39" s="41"/>
      <c r="B39" s="544" t="s">
        <v>337</v>
      </c>
      <c r="C39" s="661"/>
      <c r="D39" s="661"/>
      <c r="E39" s="661"/>
      <c r="F39" s="661"/>
      <c r="G39" s="661"/>
      <c r="H39" s="661"/>
      <c r="I39" s="661"/>
      <c r="J39" s="661"/>
      <c r="K39" s="661"/>
      <c r="L39" s="662"/>
      <c r="M39" s="420"/>
      <c r="N39" s="275"/>
      <c r="O39" s="329" t="s">
        <v>47</v>
      </c>
      <c r="P39" s="811" t="s">
        <v>193</v>
      </c>
      <c r="Q39" s="275"/>
      <c r="R39" s="275"/>
      <c r="S39" s="275"/>
      <c r="T39" s="275"/>
      <c r="U39" s="275"/>
      <c r="V39" s="275"/>
      <c r="W39" s="275"/>
      <c r="X39" s="275"/>
      <c r="Y39" s="329" t="s">
        <v>213</v>
      </c>
      <c r="Z39" s="813"/>
      <c r="AA39" s="275"/>
      <c r="AB39" s="329" t="s">
        <v>280</v>
      </c>
      <c r="AC39" s="420"/>
      <c r="AD39" s="275"/>
      <c r="AE39" s="329" t="s">
        <v>47</v>
      </c>
      <c r="AF39" s="811" t="s">
        <v>193</v>
      </c>
      <c r="AG39" s="275"/>
      <c r="AH39" s="275"/>
      <c r="AI39" s="275"/>
      <c r="AJ39" s="275"/>
      <c r="AK39" s="275"/>
      <c r="AL39" s="275"/>
      <c r="AM39" s="275"/>
      <c r="AN39" s="275"/>
      <c r="AO39" s="275"/>
      <c r="AP39" s="329" t="s">
        <v>213</v>
      </c>
      <c r="AQ39" s="813"/>
      <c r="AR39" s="275"/>
      <c r="AS39" s="330" t="s">
        <v>280</v>
      </c>
    </row>
    <row r="40" spans="1:45" s="6" customFormat="1" ht="11.25" customHeight="1" x14ac:dyDescent="0.2">
      <c r="A40" s="41"/>
      <c r="B40" s="666"/>
      <c r="C40" s="667"/>
      <c r="D40" s="667"/>
      <c r="E40" s="667"/>
      <c r="F40" s="667"/>
      <c r="G40" s="667"/>
      <c r="H40" s="667"/>
      <c r="I40" s="667"/>
      <c r="J40" s="667"/>
      <c r="K40" s="667"/>
      <c r="L40" s="668"/>
      <c r="M40" s="422"/>
      <c r="N40" s="277"/>
      <c r="O40" s="333"/>
      <c r="P40" s="812"/>
      <c r="Q40" s="277"/>
      <c r="R40" s="277"/>
      <c r="S40" s="277"/>
      <c r="T40" s="277"/>
      <c r="U40" s="277"/>
      <c r="V40" s="277"/>
      <c r="W40" s="277"/>
      <c r="X40" s="277"/>
      <c r="Y40" s="333"/>
      <c r="Z40" s="814"/>
      <c r="AA40" s="277"/>
      <c r="AB40" s="333"/>
      <c r="AC40" s="422"/>
      <c r="AD40" s="277"/>
      <c r="AE40" s="333"/>
      <c r="AF40" s="812"/>
      <c r="AG40" s="277"/>
      <c r="AH40" s="277"/>
      <c r="AI40" s="277"/>
      <c r="AJ40" s="277"/>
      <c r="AK40" s="277"/>
      <c r="AL40" s="277"/>
      <c r="AM40" s="277"/>
      <c r="AN40" s="277"/>
      <c r="AO40" s="277"/>
      <c r="AP40" s="333"/>
      <c r="AQ40" s="814"/>
      <c r="AR40" s="277"/>
      <c r="AS40" s="334"/>
    </row>
    <row r="41" spans="1:45" x14ac:dyDescent="0.2">
      <c r="A41" s="41"/>
      <c r="B41" s="544" t="s">
        <v>454</v>
      </c>
      <c r="C41" s="661"/>
      <c r="D41" s="661"/>
      <c r="E41" s="661"/>
      <c r="F41" s="661"/>
      <c r="G41" s="661"/>
      <c r="H41" s="661"/>
      <c r="I41" s="661"/>
      <c r="J41" s="661"/>
      <c r="K41" s="661"/>
      <c r="L41" s="662"/>
      <c r="M41" s="420"/>
      <c r="N41" s="275"/>
      <c r="O41" s="329" t="s">
        <v>47</v>
      </c>
      <c r="P41" s="811" t="s">
        <v>193</v>
      </c>
      <c r="Q41" s="275"/>
      <c r="R41" s="275"/>
      <c r="S41" s="275"/>
      <c r="T41" s="275"/>
      <c r="U41" s="275"/>
      <c r="V41" s="275"/>
      <c r="W41" s="275"/>
      <c r="X41" s="275"/>
      <c r="Y41" s="329" t="s">
        <v>213</v>
      </c>
      <c r="Z41" s="813"/>
      <c r="AA41" s="275"/>
      <c r="AB41" s="329" t="s">
        <v>280</v>
      </c>
      <c r="AC41" s="420"/>
      <c r="AD41" s="275"/>
      <c r="AE41" s="329" t="s">
        <v>47</v>
      </c>
      <c r="AF41" s="811" t="s">
        <v>193</v>
      </c>
      <c r="AG41" s="275"/>
      <c r="AH41" s="275"/>
      <c r="AI41" s="275"/>
      <c r="AJ41" s="275"/>
      <c r="AK41" s="275"/>
      <c r="AL41" s="275"/>
      <c r="AM41" s="275"/>
      <c r="AN41" s="275"/>
      <c r="AO41" s="275"/>
      <c r="AP41" s="329" t="s">
        <v>213</v>
      </c>
      <c r="AQ41" s="813"/>
      <c r="AR41" s="275"/>
      <c r="AS41" s="330" t="s">
        <v>280</v>
      </c>
    </row>
    <row r="42" spans="1:45" x14ac:dyDescent="0.2">
      <c r="A42" s="41"/>
      <c r="B42" s="666"/>
      <c r="C42" s="667"/>
      <c r="D42" s="667"/>
      <c r="E42" s="667"/>
      <c r="F42" s="667"/>
      <c r="G42" s="667"/>
      <c r="H42" s="667"/>
      <c r="I42" s="667"/>
      <c r="J42" s="667"/>
      <c r="K42" s="667"/>
      <c r="L42" s="668"/>
      <c r="M42" s="422"/>
      <c r="N42" s="277"/>
      <c r="O42" s="333"/>
      <c r="P42" s="812"/>
      <c r="Q42" s="277"/>
      <c r="R42" s="277"/>
      <c r="S42" s="277"/>
      <c r="T42" s="277"/>
      <c r="U42" s="277"/>
      <c r="V42" s="277"/>
      <c r="W42" s="277"/>
      <c r="X42" s="277"/>
      <c r="Y42" s="333"/>
      <c r="Z42" s="814"/>
      <c r="AA42" s="277"/>
      <c r="AB42" s="333"/>
      <c r="AC42" s="422"/>
      <c r="AD42" s="277"/>
      <c r="AE42" s="333"/>
      <c r="AF42" s="812"/>
      <c r="AG42" s="277"/>
      <c r="AH42" s="277"/>
      <c r="AI42" s="277"/>
      <c r="AJ42" s="277"/>
      <c r="AK42" s="277"/>
      <c r="AL42" s="277"/>
      <c r="AM42" s="277"/>
      <c r="AN42" s="277"/>
      <c r="AO42" s="277"/>
      <c r="AP42" s="333"/>
      <c r="AQ42" s="814"/>
      <c r="AR42" s="277"/>
      <c r="AS42" s="334"/>
    </row>
    <row r="43" spans="1:45" ht="13.5" customHeight="1" x14ac:dyDescent="0.2">
      <c r="A43" s="41"/>
      <c r="B43" s="544" t="s">
        <v>338</v>
      </c>
      <c r="C43" s="661"/>
      <c r="D43" s="661"/>
      <c r="E43" s="661"/>
      <c r="F43" s="661"/>
      <c r="G43" s="661"/>
      <c r="H43" s="661"/>
      <c r="I43" s="661"/>
      <c r="J43" s="661"/>
      <c r="K43" s="661"/>
      <c r="L43" s="662"/>
      <c r="M43" s="420"/>
      <c r="N43" s="275"/>
      <c r="O43" s="329" t="s">
        <v>47</v>
      </c>
      <c r="P43" s="811" t="s">
        <v>193</v>
      </c>
      <c r="Q43" s="275"/>
      <c r="R43" s="275"/>
      <c r="S43" s="275"/>
      <c r="T43" s="275"/>
      <c r="U43" s="275"/>
      <c r="V43" s="275"/>
      <c r="W43" s="275"/>
      <c r="X43" s="275"/>
      <c r="Y43" s="329" t="s">
        <v>213</v>
      </c>
      <c r="Z43" s="813"/>
      <c r="AA43" s="275"/>
      <c r="AB43" s="329" t="s">
        <v>280</v>
      </c>
      <c r="AC43" s="420"/>
      <c r="AD43" s="275"/>
      <c r="AE43" s="329" t="s">
        <v>47</v>
      </c>
      <c r="AF43" s="811" t="s">
        <v>193</v>
      </c>
      <c r="AG43" s="275"/>
      <c r="AH43" s="275"/>
      <c r="AI43" s="275"/>
      <c r="AJ43" s="275"/>
      <c r="AK43" s="275"/>
      <c r="AL43" s="275"/>
      <c r="AM43" s="275"/>
      <c r="AN43" s="275"/>
      <c r="AO43" s="275"/>
      <c r="AP43" s="329" t="s">
        <v>213</v>
      </c>
      <c r="AQ43" s="813"/>
      <c r="AR43" s="275"/>
      <c r="AS43" s="330" t="s">
        <v>280</v>
      </c>
    </row>
    <row r="44" spans="1:45" x14ac:dyDescent="0.2">
      <c r="A44" s="41"/>
      <c r="B44" s="666"/>
      <c r="C44" s="667"/>
      <c r="D44" s="667"/>
      <c r="E44" s="667"/>
      <c r="F44" s="667"/>
      <c r="G44" s="667"/>
      <c r="H44" s="667"/>
      <c r="I44" s="667"/>
      <c r="J44" s="667"/>
      <c r="K44" s="667"/>
      <c r="L44" s="668"/>
      <c r="M44" s="422"/>
      <c r="N44" s="277"/>
      <c r="O44" s="333"/>
      <c r="P44" s="812"/>
      <c r="Q44" s="277"/>
      <c r="R44" s="277"/>
      <c r="S44" s="277"/>
      <c r="T44" s="277"/>
      <c r="U44" s="277"/>
      <c r="V44" s="277"/>
      <c r="W44" s="277"/>
      <c r="X44" s="277"/>
      <c r="Y44" s="333"/>
      <c r="Z44" s="814"/>
      <c r="AA44" s="277"/>
      <c r="AB44" s="333"/>
      <c r="AC44" s="422"/>
      <c r="AD44" s="277"/>
      <c r="AE44" s="333"/>
      <c r="AF44" s="812"/>
      <c r="AG44" s="277"/>
      <c r="AH44" s="277"/>
      <c r="AI44" s="277"/>
      <c r="AJ44" s="277"/>
      <c r="AK44" s="277"/>
      <c r="AL44" s="277"/>
      <c r="AM44" s="277"/>
      <c r="AN44" s="277"/>
      <c r="AO44" s="277"/>
      <c r="AP44" s="333"/>
      <c r="AQ44" s="814"/>
      <c r="AR44" s="277"/>
      <c r="AS44" s="334"/>
    </row>
    <row r="45" spans="1:45" x14ac:dyDescent="0.2">
      <c r="A45" s="41"/>
      <c r="B45" s="455" t="s">
        <v>386</v>
      </c>
      <c r="C45" s="456"/>
      <c r="D45" s="456"/>
      <c r="E45" s="456"/>
      <c r="F45" s="456"/>
      <c r="G45" s="456"/>
      <c r="H45" s="456"/>
      <c r="I45" s="456"/>
      <c r="J45" s="456"/>
      <c r="K45" s="456"/>
      <c r="L45" s="457"/>
      <c r="M45" s="420"/>
      <c r="N45" s="275"/>
      <c r="O45" s="329" t="s">
        <v>47</v>
      </c>
      <c r="P45" s="811" t="s">
        <v>193</v>
      </c>
      <c r="Q45" s="275"/>
      <c r="R45" s="275"/>
      <c r="S45" s="275"/>
      <c r="T45" s="275"/>
      <c r="U45" s="275"/>
      <c r="V45" s="275"/>
      <c r="W45" s="275"/>
      <c r="X45" s="275"/>
      <c r="Y45" s="329" t="s">
        <v>213</v>
      </c>
      <c r="Z45" s="813"/>
      <c r="AA45" s="275"/>
      <c r="AB45" s="329" t="s">
        <v>280</v>
      </c>
      <c r="AC45" s="420"/>
      <c r="AD45" s="275"/>
      <c r="AE45" s="329" t="s">
        <v>47</v>
      </c>
      <c r="AF45" s="811" t="s">
        <v>193</v>
      </c>
      <c r="AG45" s="275"/>
      <c r="AH45" s="275"/>
      <c r="AI45" s="275"/>
      <c r="AJ45" s="275"/>
      <c r="AK45" s="275"/>
      <c r="AL45" s="275"/>
      <c r="AM45" s="275"/>
      <c r="AN45" s="275"/>
      <c r="AO45" s="275"/>
      <c r="AP45" s="329" t="s">
        <v>213</v>
      </c>
      <c r="AQ45" s="813"/>
      <c r="AR45" s="275"/>
      <c r="AS45" s="330" t="s">
        <v>280</v>
      </c>
    </row>
    <row r="46" spans="1:45" x14ac:dyDescent="0.2">
      <c r="A46" s="41"/>
      <c r="B46" s="458"/>
      <c r="C46" s="459"/>
      <c r="D46" s="459"/>
      <c r="E46" s="459"/>
      <c r="F46" s="459"/>
      <c r="G46" s="459"/>
      <c r="H46" s="459"/>
      <c r="I46" s="459"/>
      <c r="J46" s="459"/>
      <c r="K46" s="459"/>
      <c r="L46" s="460"/>
      <c r="M46" s="422"/>
      <c r="N46" s="277"/>
      <c r="O46" s="333"/>
      <c r="P46" s="812"/>
      <c r="Q46" s="277"/>
      <c r="R46" s="277"/>
      <c r="S46" s="277"/>
      <c r="T46" s="277"/>
      <c r="U46" s="277"/>
      <c r="V46" s="277"/>
      <c r="W46" s="277"/>
      <c r="X46" s="277"/>
      <c r="Y46" s="333"/>
      <c r="Z46" s="814"/>
      <c r="AA46" s="277"/>
      <c r="AB46" s="333"/>
      <c r="AC46" s="422"/>
      <c r="AD46" s="277"/>
      <c r="AE46" s="333"/>
      <c r="AF46" s="812"/>
      <c r="AG46" s="277"/>
      <c r="AH46" s="277"/>
      <c r="AI46" s="277"/>
      <c r="AJ46" s="277"/>
      <c r="AK46" s="277"/>
      <c r="AL46" s="277"/>
      <c r="AM46" s="277"/>
      <c r="AN46" s="277"/>
      <c r="AO46" s="277"/>
      <c r="AP46" s="333"/>
      <c r="AQ46" s="814"/>
      <c r="AR46" s="277"/>
      <c r="AS46" s="334"/>
    </row>
    <row r="47" spans="1:45" x14ac:dyDescent="0.2">
      <c r="A47" s="41"/>
      <c r="B47" s="544" t="s">
        <v>387</v>
      </c>
      <c r="C47" s="661"/>
      <c r="D47" s="661"/>
      <c r="E47" s="661"/>
      <c r="F47" s="661"/>
      <c r="G47" s="661"/>
      <c r="H47" s="661"/>
      <c r="I47" s="661"/>
      <c r="J47" s="661"/>
      <c r="K47" s="661"/>
      <c r="L47" s="662"/>
      <c r="M47" s="420"/>
      <c r="N47" s="275"/>
      <c r="O47" s="329" t="s">
        <v>47</v>
      </c>
      <c r="P47" s="811" t="s">
        <v>193</v>
      </c>
      <c r="Q47" s="275"/>
      <c r="R47" s="275"/>
      <c r="S47" s="275"/>
      <c r="T47" s="275"/>
      <c r="U47" s="275"/>
      <c r="V47" s="275"/>
      <c r="W47" s="275"/>
      <c r="X47" s="275"/>
      <c r="Y47" s="329" t="s">
        <v>213</v>
      </c>
      <c r="Z47" s="813"/>
      <c r="AA47" s="275"/>
      <c r="AB47" s="329" t="s">
        <v>280</v>
      </c>
      <c r="AC47" s="420"/>
      <c r="AD47" s="275"/>
      <c r="AE47" s="329" t="s">
        <v>47</v>
      </c>
      <c r="AF47" s="811" t="s">
        <v>193</v>
      </c>
      <c r="AG47" s="275"/>
      <c r="AH47" s="275"/>
      <c r="AI47" s="275"/>
      <c r="AJ47" s="275"/>
      <c r="AK47" s="275"/>
      <c r="AL47" s="275"/>
      <c r="AM47" s="275"/>
      <c r="AN47" s="275"/>
      <c r="AO47" s="275"/>
      <c r="AP47" s="329" t="s">
        <v>213</v>
      </c>
      <c r="AQ47" s="813"/>
      <c r="AR47" s="275"/>
      <c r="AS47" s="330" t="s">
        <v>280</v>
      </c>
    </row>
    <row r="48" spans="1:45" x14ac:dyDescent="0.2">
      <c r="A48" s="41"/>
      <c r="B48" s="666"/>
      <c r="C48" s="667"/>
      <c r="D48" s="667"/>
      <c r="E48" s="667"/>
      <c r="F48" s="667"/>
      <c r="G48" s="667"/>
      <c r="H48" s="667"/>
      <c r="I48" s="667"/>
      <c r="J48" s="667"/>
      <c r="K48" s="667"/>
      <c r="L48" s="668"/>
      <c r="M48" s="422"/>
      <c r="N48" s="277"/>
      <c r="O48" s="333"/>
      <c r="P48" s="812"/>
      <c r="Q48" s="277"/>
      <c r="R48" s="277"/>
      <c r="S48" s="277"/>
      <c r="T48" s="277"/>
      <c r="U48" s="277"/>
      <c r="V48" s="277"/>
      <c r="W48" s="277"/>
      <c r="X48" s="277"/>
      <c r="Y48" s="333"/>
      <c r="Z48" s="814"/>
      <c r="AA48" s="277"/>
      <c r="AB48" s="333"/>
      <c r="AC48" s="422"/>
      <c r="AD48" s="277"/>
      <c r="AE48" s="333"/>
      <c r="AF48" s="812"/>
      <c r="AG48" s="277"/>
      <c r="AH48" s="277"/>
      <c r="AI48" s="277"/>
      <c r="AJ48" s="277"/>
      <c r="AK48" s="277"/>
      <c r="AL48" s="277"/>
      <c r="AM48" s="277"/>
      <c r="AN48" s="277"/>
      <c r="AO48" s="277"/>
      <c r="AP48" s="333"/>
      <c r="AQ48" s="814"/>
      <c r="AR48" s="277"/>
      <c r="AS48" s="334"/>
    </row>
    <row r="49" spans="1:45" s="6" customFormat="1" ht="11.25" customHeight="1" x14ac:dyDescent="0.2">
      <c r="A49" s="41"/>
      <c r="B49" s="41" t="s">
        <v>954</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x14ac:dyDescent="0.2">
      <c r="A50" s="722" t="s">
        <v>689</v>
      </c>
      <c r="B50" s="722"/>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722"/>
      <c r="AE50" s="722"/>
      <c r="AF50" s="722"/>
      <c r="AG50" s="722"/>
      <c r="AH50" s="19"/>
      <c r="AI50" s="19"/>
      <c r="AJ50" s="19"/>
      <c r="AK50" s="19"/>
      <c r="AL50" s="19"/>
      <c r="AM50" s="19"/>
      <c r="AN50" s="19"/>
      <c r="AO50" s="19"/>
      <c r="AP50" s="19"/>
      <c r="AQ50" s="19"/>
      <c r="AR50" s="19"/>
      <c r="AS50" s="19"/>
    </row>
    <row r="51" spans="1:45" x14ac:dyDescent="0.2">
      <c r="A51" s="722"/>
      <c r="B51" s="722"/>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722"/>
      <c r="AC51" s="722"/>
      <c r="AD51" s="722"/>
      <c r="AE51" s="722"/>
      <c r="AF51" s="722"/>
      <c r="AG51" s="722"/>
      <c r="AH51" s="26"/>
      <c r="AI51" s="26"/>
      <c r="AJ51" s="26"/>
      <c r="AK51" s="26"/>
      <c r="AL51" s="26"/>
      <c r="AM51" s="26"/>
      <c r="AN51" s="26"/>
      <c r="AO51" s="26"/>
      <c r="AP51" s="22"/>
      <c r="AQ51" s="22"/>
      <c r="AR51" s="22"/>
      <c r="AS51" s="19"/>
    </row>
    <row r="52" spans="1:45" s="6" customFormat="1" ht="11.25" customHeight="1" x14ac:dyDescent="0.2">
      <c r="A52" s="22"/>
      <c r="B52" s="544" t="s">
        <v>824</v>
      </c>
      <c r="C52" s="661"/>
      <c r="D52" s="661"/>
      <c r="E52" s="661"/>
      <c r="F52" s="661"/>
      <c r="G52" s="661"/>
      <c r="H52" s="661"/>
      <c r="I52" s="661"/>
      <c r="J52" s="661"/>
      <c r="K52" s="661"/>
      <c r="L52" s="661"/>
      <c r="M52" s="661"/>
      <c r="N52" s="661"/>
      <c r="O52" s="661"/>
      <c r="P52" s="661"/>
      <c r="Q52" s="662"/>
      <c r="R52" s="749" t="s">
        <v>178</v>
      </c>
      <c r="S52" s="750"/>
      <c r="T52" s="750"/>
      <c r="U52" s="750"/>
      <c r="V52" s="750"/>
      <c r="W52" s="750"/>
      <c r="X52" s="751"/>
      <c r="Y52" s="749" t="s">
        <v>427</v>
      </c>
      <c r="Z52" s="750"/>
      <c r="AA52" s="750"/>
      <c r="AB52" s="750"/>
      <c r="AC52" s="750"/>
      <c r="AD52" s="750"/>
      <c r="AE52" s="750"/>
      <c r="AF52" s="750"/>
      <c r="AG52" s="750"/>
      <c r="AH52" s="751"/>
      <c r="AI52" s="478" t="s">
        <v>148</v>
      </c>
      <c r="AJ52" s="478"/>
      <c r="AK52" s="478"/>
      <c r="AL52" s="478"/>
      <c r="AM52" s="478"/>
      <c r="AN52" s="514" t="s">
        <v>149</v>
      </c>
      <c r="AO52" s="700"/>
      <c r="AP52" s="700"/>
      <c r="AQ52" s="700"/>
      <c r="AR52" s="513"/>
      <c r="AS52" s="22"/>
    </row>
    <row r="53" spans="1:45" s="6" customFormat="1" ht="11.25" customHeight="1" x14ac:dyDescent="0.2">
      <c r="A53" s="22"/>
      <c r="B53" s="663"/>
      <c r="C53" s="664"/>
      <c r="D53" s="664"/>
      <c r="E53" s="664"/>
      <c r="F53" s="664"/>
      <c r="G53" s="664"/>
      <c r="H53" s="664"/>
      <c r="I53" s="664"/>
      <c r="J53" s="664"/>
      <c r="K53" s="664"/>
      <c r="L53" s="664"/>
      <c r="M53" s="664"/>
      <c r="N53" s="664"/>
      <c r="O53" s="664"/>
      <c r="P53" s="664"/>
      <c r="Q53" s="665"/>
      <c r="R53" s="544" t="s">
        <v>353</v>
      </c>
      <c r="S53" s="661"/>
      <c r="T53" s="661"/>
      <c r="U53" s="661"/>
      <c r="V53" s="661"/>
      <c r="W53" s="661"/>
      <c r="X53" s="662"/>
      <c r="Y53" s="831" t="s">
        <v>367</v>
      </c>
      <c r="Z53" s="832"/>
      <c r="AA53" s="275"/>
      <c r="AB53" s="329" t="s">
        <v>44</v>
      </c>
      <c r="AC53" s="275"/>
      <c r="AD53" s="275"/>
      <c r="AE53" s="329" t="s">
        <v>38</v>
      </c>
      <c r="AF53" s="275"/>
      <c r="AG53" s="275"/>
      <c r="AH53" s="330" t="s">
        <v>37</v>
      </c>
      <c r="AI53" s="420"/>
      <c r="AJ53" s="275"/>
      <c r="AK53" s="275"/>
      <c r="AL53" s="275"/>
      <c r="AM53" s="821" t="s">
        <v>280</v>
      </c>
      <c r="AN53" s="420"/>
      <c r="AO53" s="275"/>
      <c r="AP53" s="275"/>
      <c r="AQ53" s="275"/>
      <c r="AR53" s="821" t="s">
        <v>280</v>
      </c>
      <c r="AS53" s="22"/>
    </row>
    <row r="54" spans="1:45" s="6" customFormat="1" ht="11.25" customHeight="1" x14ac:dyDescent="0.2">
      <c r="A54" s="22"/>
      <c r="B54" s="663"/>
      <c r="C54" s="664"/>
      <c r="D54" s="664"/>
      <c r="E54" s="664"/>
      <c r="F54" s="664"/>
      <c r="G54" s="664"/>
      <c r="H54" s="664"/>
      <c r="I54" s="664"/>
      <c r="J54" s="664"/>
      <c r="K54" s="664"/>
      <c r="L54" s="664"/>
      <c r="M54" s="664"/>
      <c r="N54" s="664"/>
      <c r="O54" s="664"/>
      <c r="P54" s="664"/>
      <c r="Q54" s="665"/>
      <c r="R54" s="823"/>
      <c r="S54" s="824"/>
      <c r="T54" s="824"/>
      <c r="U54" s="824"/>
      <c r="V54" s="824"/>
      <c r="W54" s="824"/>
      <c r="X54" s="825"/>
      <c r="Y54" s="826"/>
      <c r="Z54" s="827"/>
      <c r="AA54" s="820"/>
      <c r="AB54" s="830"/>
      <c r="AC54" s="820"/>
      <c r="AD54" s="820"/>
      <c r="AE54" s="830"/>
      <c r="AF54" s="820"/>
      <c r="AG54" s="820"/>
      <c r="AH54" s="818"/>
      <c r="AI54" s="819"/>
      <c r="AJ54" s="820"/>
      <c r="AK54" s="820"/>
      <c r="AL54" s="820"/>
      <c r="AM54" s="822"/>
      <c r="AN54" s="819"/>
      <c r="AO54" s="820"/>
      <c r="AP54" s="820"/>
      <c r="AQ54" s="820"/>
      <c r="AR54" s="822"/>
      <c r="AS54" s="22"/>
    </row>
    <row r="55" spans="1:45" s="6" customFormat="1" ht="11.25" customHeight="1" x14ac:dyDescent="0.2">
      <c r="A55" s="22"/>
      <c r="B55" s="663"/>
      <c r="C55" s="664"/>
      <c r="D55" s="664"/>
      <c r="E55" s="664"/>
      <c r="F55" s="664"/>
      <c r="G55" s="664"/>
      <c r="H55" s="664"/>
      <c r="I55" s="664"/>
      <c r="J55" s="664"/>
      <c r="K55" s="664"/>
      <c r="L55" s="664"/>
      <c r="M55" s="664"/>
      <c r="N55" s="664"/>
      <c r="O55" s="664"/>
      <c r="P55" s="664"/>
      <c r="Q55" s="665"/>
      <c r="R55" s="663" t="s">
        <v>150</v>
      </c>
      <c r="S55" s="664"/>
      <c r="T55" s="664"/>
      <c r="U55" s="664"/>
      <c r="V55" s="664"/>
      <c r="W55" s="664"/>
      <c r="X55" s="665"/>
      <c r="Y55" s="826" t="s">
        <v>367</v>
      </c>
      <c r="Z55" s="827"/>
      <c r="AA55" s="534"/>
      <c r="AB55" s="331" t="s">
        <v>44</v>
      </c>
      <c r="AC55" s="534"/>
      <c r="AD55" s="534"/>
      <c r="AE55" s="331" t="s">
        <v>38</v>
      </c>
      <c r="AF55" s="534"/>
      <c r="AG55" s="534"/>
      <c r="AH55" s="332" t="s">
        <v>37</v>
      </c>
      <c r="AI55" s="533"/>
      <c r="AJ55" s="534"/>
      <c r="AK55" s="534"/>
      <c r="AL55" s="534"/>
      <c r="AM55" s="816" t="s">
        <v>280</v>
      </c>
      <c r="AN55" s="533"/>
      <c r="AO55" s="534"/>
      <c r="AP55" s="534"/>
      <c r="AQ55" s="534"/>
      <c r="AR55" s="816" t="s">
        <v>280</v>
      </c>
      <c r="AS55" s="22"/>
    </row>
    <row r="56" spans="1:45" x14ac:dyDescent="0.2">
      <c r="A56" s="22"/>
      <c r="B56" s="666"/>
      <c r="C56" s="667"/>
      <c r="D56" s="667"/>
      <c r="E56" s="667"/>
      <c r="F56" s="667"/>
      <c r="G56" s="667"/>
      <c r="H56" s="667"/>
      <c r="I56" s="667"/>
      <c r="J56" s="667"/>
      <c r="K56" s="667"/>
      <c r="L56" s="667"/>
      <c r="M56" s="667"/>
      <c r="N56" s="667"/>
      <c r="O56" s="667"/>
      <c r="P56" s="667"/>
      <c r="Q56" s="668"/>
      <c r="R56" s="666"/>
      <c r="S56" s="667"/>
      <c r="T56" s="667"/>
      <c r="U56" s="667"/>
      <c r="V56" s="667"/>
      <c r="W56" s="667"/>
      <c r="X56" s="668"/>
      <c r="Y56" s="828"/>
      <c r="Z56" s="829"/>
      <c r="AA56" s="277"/>
      <c r="AB56" s="333"/>
      <c r="AC56" s="277"/>
      <c r="AD56" s="277"/>
      <c r="AE56" s="333"/>
      <c r="AF56" s="277"/>
      <c r="AG56" s="277"/>
      <c r="AH56" s="334"/>
      <c r="AI56" s="422"/>
      <c r="AJ56" s="277"/>
      <c r="AK56" s="277"/>
      <c r="AL56" s="277"/>
      <c r="AM56" s="817"/>
      <c r="AN56" s="422"/>
      <c r="AO56" s="277"/>
      <c r="AP56" s="277"/>
      <c r="AQ56" s="277"/>
      <c r="AR56" s="817"/>
      <c r="AS56" s="22"/>
    </row>
    <row r="57" spans="1:45"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row>
  </sheetData>
  <mergeCells count="192">
    <mergeCell ref="Y55:Z56"/>
    <mergeCell ref="AA55:AA56"/>
    <mergeCell ref="AB55:AB56"/>
    <mergeCell ref="AC55:AD56"/>
    <mergeCell ref="AH55:AH56"/>
    <mergeCell ref="AI55:AL56"/>
    <mergeCell ref="AE55:AE56"/>
    <mergeCell ref="AF55:AG56"/>
    <mergeCell ref="AN53:AQ54"/>
    <mergeCell ref="AB53:AB54"/>
    <mergeCell ref="AC53:AD54"/>
    <mergeCell ref="Y53:Z54"/>
    <mergeCell ref="AE53:AE54"/>
    <mergeCell ref="AF53:AG54"/>
    <mergeCell ref="AR55:AR56"/>
    <mergeCell ref="AM55:AM56"/>
    <mergeCell ref="AN55:AQ56"/>
    <mergeCell ref="AP47:AP48"/>
    <mergeCell ref="AQ47:AR48"/>
    <mergeCell ref="AS47:AS48"/>
    <mergeCell ref="A50:AG51"/>
    <mergeCell ref="B52:Q56"/>
    <mergeCell ref="R52:X52"/>
    <mergeCell ref="Y52:AH52"/>
    <mergeCell ref="AI52:AM52"/>
    <mergeCell ref="AH53:AH54"/>
    <mergeCell ref="AI53:AL54"/>
    <mergeCell ref="AR53:AR54"/>
    <mergeCell ref="R55:X56"/>
    <mergeCell ref="AN52:AR52"/>
    <mergeCell ref="R53:X54"/>
    <mergeCell ref="Z47:AA48"/>
    <mergeCell ref="AB47:AB48"/>
    <mergeCell ref="AC47:AD48"/>
    <mergeCell ref="AE47:AE48"/>
    <mergeCell ref="AF47:AF48"/>
    <mergeCell ref="AM53:AM54"/>
    <mergeCell ref="AA53:AA54"/>
    <mergeCell ref="AG47:AO48"/>
    <mergeCell ref="B45:L46"/>
    <mergeCell ref="M45:N46"/>
    <mergeCell ref="O45:O46"/>
    <mergeCell ref="P45:P46"/>
    <mergeCell ref="Q45:X46"/>
    <mergeCell ref="Y45:Y46"/>
    <mergeCell ref="Z45:AA46"/>
    <mergeCell ref="AB45:AB46"/>
    <mergeCell ref="AC45:AD46"/>
    <mergeCell ref="B47:L48"/>
    <mergeCell ref="M47:N48"/>
    <mergeCell ref="O47:O48"/>
    <mergeCell ref="P47:P48"/>
    <mergeCell ref="Q47:X48"/>
    <mergeCell ref="Y47:Y48"/>
    <mergeCell ref="AC41:AD42"/>
    <mergeCell ref="AE41:AE42"/>
    <mergeCell ref="AF41:AF42"/>
    <mergeCell ref="AG41:AO42"/>
    <mergeCell ref="AP41:AP42"/>
    <mergeCell ref="AP45:AP46"/>
    <mergeCell ref="AQ45:AR46"/>
    <mergeCell ref="AS45:AS46"/>
    <mergeCell ref="AS43:AS44"/>
    <mergeCell ref="AC43:AD44"/>
    <mergeCell ref="AE43:AE44"/>
    <mergeCell ref="AF43:AF44"/>
    <mergeCell ref="AG43:AO44"/>
    <mergeCell ref="AP43:AP44"/>
    <mergeCell ref="AQ43:AR44"/>
    <mergeCell ref="AE45:AE46"/>
    <mergeCell ref="AF45:AF46"/>
    <mergeCell ref="AG45:AO46"/>
    <mergeCell ref="B43:L44"/>
    <mergeCell ref="M43:N44"/>
    <mergeCell ref="O43:O44"/>
    <mergeCell ref="P43:P44"/>
    <mergeCell ref="Q43:X44"/>
    <mergeCell ref="Y43:Y44"/>
    <mergeCell ref="Z43:AA44"/>
    <mergeCell ref="AB43:AB44"/>
    <mergeCell ref="AB41:AB42"/>
    <mergeCell ref="AP39:AP40"/>
    <mergeCell ref="AQ39:AR40"/>
    <mergeCell ref="AS39:AS40"/>
    <mergeCell ref="B41:L42"/>
    <mergeCell ref="M41:N42"/>
    <mergeCell ref="O41:O42"/>
    <mergeCell ref="P41:P42"/>
    <mergeCell ref="Q41:X42"/>
    <mergeCell ref="Y41:Y42"/>
    <mergeCell ref="Z41:AA42"/>
    <mergeCell ref="Z39:AA40"/>
    <mergeCell ref="AB39:AB40"/>
    <mergeCell ref="AC39:AD40"/>
    <mergeCell ref="AE39:AE40"/>
    <mergeCell ref="AF39:AF40"/>
    <mergeCell ref="AG39:AO40"/>
    <mergeCell ref="B39:L40"/>
    <mergeCell ref="M39:N40"/>
    <mergeCell ref="O39:O40"/>
    <mergeCell ref="P39:P40"/>
    <mergeCell ref="Q39:X40"/>
    <mergeCell ref="Y39:Y40"/>
    <mergeCell ref="AQ41:AR42"/>
    <mergeCell ref="AS41:AS42"/>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32:X33"/>
    <mergeCell ref="B34:L36"/>
    <mergeCell ref="M34:AS34"/>
    <mergeCell ref="M35:AB35"/>
    <mergeCell ref="AC35:AS35"/>
    <mergeCell ref="M36:O36"/>
    <mergeCell ref="P36:Y36"/>
    <mergeCell ref="Z36:AB36"/>
    <mergeCell ref="AC36:AE36"/>
    <mergeCell ref="AF36:AP36"/>
    <mergeCell ref="B28:L30"/>
    <mergeCell ref="M28:O28"/>
    <mergeCell ref="P28:R28"/>
    <mergeCell ref="S28:AR28"/>
    <mergeCell ref="M29:O30"/>
    <mergeCell ref="P29:R30"/>
    <mergeCell ref="S29:AR30"/>
    <mergeCell ref="B25:L27"/>
    <mergeCell ref="M25:O25"/>
    <mergeCell ref="P25:R25"/>
    <mergeCell ref="S25:AR25"/>
    <mergeCell ref="M26:O27"/>
    <mergeCell ref="P26:R27"/>
    <mergeCell ref="S26:AR27"/>
    <mergeCell ref="B20:W21"/>
    <mergeCell ref="AG21:AR21"/>
    <mergeCell ref="B22:L24"/>
    <mergeCell ref="M22:O22"/>
    <mergeCell ref="P22:R22"/>
    <mergeCell ref="S22:AR22"/>
    <mergeCell ref="M23:O24"/>
    <mergeCell ref="P23:R24"/>
    <mergeCell ref="S23:AR24"/>
    <mergeCell ref="B17:L19"/>
    <mergeCell ref="M17:O17"/>
    <mergeCell ref="P17:R17"/>
    <mergeCell ref="S17:AR17"/>
    <mergeCell ref="M18:O19"/>
    <mergeCell ref="P18:R19"/>
    <mergeCell ref="S18:AR19"/>
    <mergeCell ref="B14:L16"/>
    <mergeCell ref="M14:O14"/>
    <mergeCell ref="P14:R14"/>
    <mergeCell ref="S14:AR14"/>
    <mergeCell ref="M15:O16"/>
    <mergeCell ref="P15:R16"/>
    <mergeCell ref="S15:AR16"/>
    <mergeCell ref="B11:L13"/>
    <mergeCell ref="M11:O11"/>
    <mergeCell ref="P11:R11"/>
    <mergeCell ref="S11:AR11"/>
    <mergeCell ref="M12:O13"/>
    <mergeCell ref="P12:R13"/>
    <mergeCell ref="S12:AR13"/>
    <mergeCell ref="B8:L10"/>
    <mergeCell ref="M8:O8"/>
    <mergeCell ref="P8:R8"/>
    <mergeCell ref="S8:AR8"/>
    <mergeCell ref="M9:O10"/>
    <mergeCell ref="P9:R10"/>
    <mergeCell ref="S9:AR10"/>
    <mergeCell ref="A1:Q2"/>
    <mergeCell ref="AG2:AR2"/>
    <mergeCell ref="B3:Z4"/>
    <mergeCell ref="B5:L7"/>
    <mergeCell ref="M5:O5"/>
    <mergeCell ref="P5:R5"/>
    <mergeCell ref="S5:AR5"/>
    <mergeCell ref="M6:O7"/>
    <mergeCell ref="P6:R7"/>
    <mergeCell ref="S6:AR7"/>
  </mergeCells>
  <phoneticPr fontId="2"/>
  <dataValidations disablePrompts="1" count="1">
    <dataValidation type="list" allowBlank="1" showInputMessage="1" showErrorMessage="1" sqref="P6 M6 M9 P9 M12 P12 M15 P15 M18 P18 M23 P23 M26 P26 M29 P29" xr:uid="{00000000-0002-0000-07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105"/>
  <sheetViews>
    <sheetView zoomScaleNormal="100" zoomScaleSheetLayoutView="100" workbookViewId="0">
      <selection sqref="A1:V2"/>
    </sheetView>
  </sheetViews>
  <sheetFormatPr defaultColWidth="1.88671875" defaultRowHeight="11.25" customHeight="1" x14ac:dyDescent="0.2"/>
  <cols>
    <col min="1" max="16384" width="1.88671875" style="6"/>
  </cols>
  <sheetData>
    <row r="1" spans="1:65" ht="11.25" customHeight="1" x14ac:dyDescent="0.2">
      <c r="A1" s="708" t="s">
        <v>690</v>
      </c>
      <c r="B1" s="708"/>
      <c r="C1" s="708"/>
      <c r="D1" s="708"/>
      <c r="E1" s="708"/>
      <c r="F1" s="708"/>
      <c r="G1" s="708"/>
      <c r="H1" s="708"/>
      <c r="I1" s="708"/>
      <c r="J1" s="708"/>
      <c r="K1" s="708"/>
      <c r="L1" s="708"/>
      <c r="M1" s="708"/>
      <c r="N1" s="708"/>
      <c r="O1" s="708"/>
      <c r="P1" s="708"/>
      <c r="Q1" s="708"/>
      <c r="R1" s="708"/>
      <c r="S1" s="708"/>
      <c r="T1" s="708"/>
      <c r="U1" s="708"/>
      <c r="V1" s="70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row>
    <row r="2" spans="1:65" ht="11.25" customHeight="1" x14ac:dyDescent="0.2">
      <c r="A2" s="708"/>
      <c r="B2" s="708"/>
      <c r="C2" s="708"/>
      <c r="D2" s="708"/>
      <c r="E2" s="708"/>
      <c r="F2" s="708"/>
      <c r="G2" s="708"/>
      <c r="H2" s="708"/>
      <c r="I2" s="708"/>
      <c r="J2" s="708"/>
      <c r="K2" s="708"/>
      <c r="L2" s="708"/>
      <c r="M2" s="708"/>
      <c r="N2" s="708"/>
      <c r="O2" s="708"/>
      <c r="P2" s="708"/>
      <c r="Q2" s="708"/>
      <c r="R2" s="708"/>
      <c r="S2" s="708"/>
      <c r="T2" s="708"/>
      <c r="U2" s="708"/>
      <c r="V2" s="708"/>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65" ht="11.25" customHeight="1" x14ac:dyDescent="0.2">
      <c r="A3" s="19"/>
      <c r="B3" s="525" t="s">
        <v>40</v>
      </c>
      <c r="C3" s="525"/>
      <c r="D3" s="525"/>
      <c r="E3" s="525"/>
      <c r="F3" s="525"/>
      <c r="G3" s="525"/>
      <c r="H3" s="525"/>
      <c r="I3" s="525"/>
      <c r="J3" s="525"/>
      <c r="K3" s="525"/>
      <c r="L3" s="525"/>
      <c r="M3" s="525"/>
      <c r="N3" s="525"/>
      <c r="O3" s="525"/>
      <c r="P3" s="525"/>
      <c r="Q3" s="525"/>
      <c r="R3" s="525"/>
      <c r="S3" s="525"/>
      <c r="T3" s="525"/>
      <c r="U3" s="525"/>
      <c r="V3" s="525"/>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row>
    <row r="4" spans="1:65" ht="11.25" customHeight="1" x14ac:dyDescent="0.2">
      <c r="A4" s="19"/>
      <c r="B4" s="525"/>
      <c r="C4" s="525"/>
      <c r="D4" s="525"/>
      <c r="E4" s="525"/>
      <c r="F4" s="525"/>
      <c r="G4" s="525"/>
      <c r="H4" s="525"/>
      <c r="I4" s="525"/>
      <c r="J4" s="525"/>
      <c r="K4" s="525"/>
      <c r="L4" s="525"/>
      <c r="M4" s="525"/>
      <c r="N4" s="525"/>
      <c r="O4" s="525"/>
      <c r="P4" s="525"/>
      <c r="Q4" s="525"/>
      <c r="R4" s="525"/>
      <c r="S4" s="525"/>
      <c r="T4" s="525"/>
      <c r="U4" s="525"/>
      <c r="V4" s="525"/>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row>
    <row r="5" spans="1:65" ht="11.25" customHeight="1" x14ac:dyDescent="0.2">
      <c r="A5" s="19"/>
      <c r="B5" s="360" t="s">
        <v>41</v>
      </c>
      <c r="C5" s="361"/>
      <c r="D5" s="361"/>
      <c r="E5" s="361"/>
      <c r="F5" s="361"/>
      <c r="G5" s="361"/>
      <c r="H5" s="361"/>
      <c r="I5" s="361"/>
      <c r="J5" s="361"/>
      <c r="K5" s="361"/>
      <c r="L5" s="844" t="s">
        <v>367</v>
      </c>
      <c r="M5" s="329"/>
      <c r="N5" s="275"/>
      <c r="O5" s="275"/>
      <c r="P5" s="329" t="s">
        <v>44</v>
      </c>
      <c r="Q5" s="275"/>
      <c r="R5" s="275"/>
      <c r="S5" s="329" t="s">
        <v>38</v>
      </c>
      <c r="T5" s="275"/>
      <c r="U5" s="275"/>
      <c r="V5" s="330" t="s">
        <v>37</v>
      </c>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row>
    <row r="6" spans="1:65" ht="11.25" customHeight="1" x14ac:dyDescent="0.2">
      <c r="A6" s="19"/>
      <c r="B6" s="366"/>
      <c r="C6" s="367"/>
      <c r="D6" s="367"/>
      <c r="E6" s="367"/>
      <c r="F6" s="367"/>
      <c r="G6" s="367"/>
      <c r="H6" s="367"/>
      <c r="I6" s="367"/>
      <c r="J6" s="367"/>
      <c r="K6" s="367"/>
      <c r="L6" s="845"/>
      <c r="M6" s="331"/>
      <c r="N6" s="534"/>
      <c r="O6" s="534"/>
      <c r="P6" s="331"/>
      <c r="Q6" s="534"/>
      <c r="R6" s="534"/>
      <c r="S6" s="331"/>
      <c r="T6" s="534"/>
      <c r="U6" s="534"/>
      <c r="V6" s="332"/>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row>
    <row r="7" spans="1:65" ht="11.25" customHeight="1" x14ac:dyDescent="0.2">
      <c r="A7" s="19"/>
      <c r="B7" s="360" t="s">
        <v>45</v>
      </c>
      <c r="C7" s="361"/>
      <c r="D7" s="361"/>
      <c r="E7" s="361"/>
      <c r="F7" s="361"/>
      <c r="G7" s="361"/>
      <c r="H7" s="361"/>
      <c r="I7" s="361"/>
      <c r="J7" s="361"/>
      <c r="K7" s="361"/>
      <c r="L7" s="844" t="s">
        <v>367</v>
      </c>
      <c r="M7" s="329"/>
      <c r="N7" s="275"/>
      <c r="O7" s="275"/>
      <c r="P7" s="329" t="s">
        <v>44</v>
      </c>
      <c r="Q7" s="275"/>
      <c r="R7" s="275"/>
      <c r="S7" s="329" t="s">
        <v>38</v>
      </c>
      <c r="T7" s="275"/>
      <c r="U7" s="275"/>
      <c r="V7" s="330" t="s">
        <v>37</v>
      </c>
      <c r="W7" s="544" t="s">
        <v>310</v>
      </c>
      <c r="X7" s="661"/>
      <c r="Y7" s="661"/>
      <c r="Z7" s="661"/>
      <c r="AA7" s="661"/>
      <c r="AB7" s="661"/>
      <c r="AC7" s="661"/>
      <c r="AD7" s="661"/>
      <c r="AE7" s="661"/>
      <c r="AF7" s="661"/>
      <c r="AG7" s="662"/>
      <c r="AH7" s="420"/>
      <c r="AI7" s="833"/>
      <c r="AJ7" s="833"/>
      <c r="AK7" s="833"/>
      <c r="AL7" s="833"/>
      <c r="AM7" s="833"/>
      <c r="AN7" s="833"/>
      <c r="AO7" s="833"/>
      <c r="AP7" s="833"/>
      <c r="AQ7" s="833"/>
      <c r="AR7" s="833"/>
      <c r="AS7" s="833"/>
      <c r="AT7" s="833"/>
      <c r="AU7" s="833"/>
      <c r="AV7" s="834"/>
      <c r="AW7" s="19"/>
      <c r="AX7" s="19"/>
      <c r="AY7" s="115"/>
      <c r="AZ7" s="115"/>
      <c r="BA7" s="115"/>
      <c r="BB7" s="115"/>
      <c r="BC7" s="115"/>
      <c r="BD7" s="115"/>
      <c r="BE7" s="115"/>
      <c r="BF7" s="115"/>
      <c r="BG7" s="115"/>
      <c r="BH7" s="115"/>
      <c r="BI7" s="115"/>
      <c r="BJ7" s="115"/>
      <c r="BK7" s="115"/>
      <c r="BL7" s="115"/>
      <c r="BM7" s="115"/>
    </row>
    <row r="8" spans="1:65" ht="11.25" customHeight="1" x14ac:dyDescent="0.2">
      <c r="A8" s="19"/>
      <c r="B8" s="366"/>
      <c r="C8" s="367"/>
      <c r="D8" s="367"/>
      <c r="E8" s="367"/>
      <c r="F8" s="367"/>
      <c r="G8" s="367"/>
      <c r="H8" s="367"/>
      <c r="I8" s="367"/>
      <c r="J8" s="367"/>
      <c r="K8" s="367"/>
      <c r="L8" s="852"/>
      <c r="M8" s="333"/>
      <c r="N8" s="277"/>
      <c r="O8" s="277"/>
      <c r="P8" s="333"/>
      <c r="Q8" s="277"/>
      <c r="R8" s="277"/>
      <c r="S8" s="333"/>
      <c r="T8" s="277"/>
      <c r="U8" s="277"/>
      <c r="V8" s="334"/>
      <c r="W8" s="666"/>
      <c r="X8" s="667"/>
      <c r="Y8" s="667"/>
      <c r="Z8" s="667"/>
      <c r="AA8" s="667"/>
      <c r="AB8" s="667"/>
      <c r="AC8" s="667"/>
      <c r="AD8" s="667"/>
      <c r="AE8" s="667"/>
      <c r="AF8" s="667"/>
      <c r="AG8" s="668"/>
      <c r="AH8" s="835"/>
      <c r="AI8" s="836"/>
      <c r="AJ8" s="836"/>
      <c r="AK8" s="836"/>
      <c r="AL8" s="836"/>
      <c r="AM8" s="836"/>
      <c r="AN8" s="836"/>
      <c r="AO8" s="836"/>
      <c r="AP8" s="836"/>
      <c r="AQ8" s="836"/>
      <c r="AR8" s="836"/>
      <c r="AS8" s="836"/>
      <c r="AT8" s="836"/>
      <c r="AU8" s="836"/>
      <c r="AV8" s="837"/>
      <c r="AW8" s="19"/>
      <c r="AX8" s="19"/>
      <c r="AY8" s="115"/>
      <c r="AZ8" s="115"/>
      <c r="BA8" s="115"/>
      <c r="BB8" s="115"/>
      <c r="BC8" s="115"/>
      <c r="BD8" s="115"/>
      <c r="BE8" s="115"/>
      <c r="BF8" s="115"/>
      <c r="BG8" s="115"/>
      <c r="BH8" s="115"/>
      <c r="BI8" s="115"/>
      <c r="BJ8" s="115"/>
      <c r="BK8" s="115"/>
      <c r="BL8" s="115"/>
      <c r="BM8" s="115"/>
    </row>
    <row r="9" spans="1:65" ht="6" customHeight="1" x14ac:dyDescent="0.2">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15"/>
      <c r="AZ9" s="115"/>
      <c r="BA9" s="115"/>
      <c r="BB9" s="115"/>
      <c r="BC9" s="115"/>
      <c r="BD9" s="115"/>
      <c r="BE9" s="115"/>
      <c r="BF9" s="115"/>
      <c r="BG9" s="115"/>
      <c r="BH9" s="115"/>
      <c r="BI9" s="115"/>
      <c r="BJ9" s="115"/>
      <c r="BK9" s="115"/>
      <c r="BL9" s="115"/>
      <c r="BM9" s="115"/>
    </row>
    <row r="10" spans="1:65" ht="11.25" customHeight="1" x14ac:dyDescent="0.2">
      <c r="A10" s="19"/>
      <c r="B10" s="796"/>
      <c r="C10" s="797"/>
      <c r="D10" s="797"/>
      <c r="E10" s="797"/>
      <c r="F10" s="797"/>
      <c r="G10" s="797"/>
      <c r="H10" s="797"/>
      <c r="I10" s="797"/>
      <c r="J10" s="797"/>
      <c r="K10" s="798"/>
      <c r="L10" s="544" t="s">
        <v>2</v>
      </c>
      <c r="M10" s="361"/>
      <c r="N10" s="361"/>
      <c r="O10" s="361"/>
      <c r="P10" s="362"/>
      <c r="Q10" s="841" t="s">
        <v>825</v>
      </c>
      <c r="R10" s="842"/>
      <c r="S10" s="842"/>
      <c r="T10" s="842"/>
      <c r="U10" s="842"/>
      <c r="V10" s="842"/>
      <c r="W10" s="842"/>
      <c r="X10" s="842"/>
      <c r="Y10" s="842"/>
      <c r="Z10" s="842"/>
      <c r="AA10" s="842"/>
      <c r="AB10" s="842"/>
      <c r="AC10" s="842"/>
      <c r="AD10" s="842"/>
      <c r="AE10" s="842"/>
      <c r="AF10" s="842"/>
      <c r="AG10" s="842"/>
      <c r="AH10" s="842"/>
      <c r="AI10" s="842"/>
      <c r="AJ10" s="842"/>
      <c r="AK10" s="842"/>
      <c r="AL10" s="843"/>
      <c r="AM10" s="19"/>
      <c r="AN10" s="19"/>
      <c r="AO10" s="19"/>
      <c r="AP10" s="19"/>
      <c r="AQ10" s="19"/>
      <c r="AR10" s="19"/>
      <c r="AS10" s="19"/>
      <c r="AT10" s="19"/>
      <c r="AU10" s="19"/>
      <c r="AV10" s="19"/>
      <c r="AW10" s="19"/>
      <c r="AX10" s="19"/>
      <c r="AY10" s="115"/>
      <c r="AZ10" s="115"/>
      <c r="BA10" s="115"/>
      <c r="BB10" s="115"/>
      <c r="BC10" s="115"/>
      <c r="BD10" s="115"/>
      <c r="BE10" s="115"/>
      <c r="BF10" s="115"/>
      <c r="BG10" s="115"/>
      <c r="BH10" s="115"/>
      <c r="BI10" s="115"/>
      <c r="BJ10" s="115"/>
      <c r="BK10" s="115"/>
      <c r="BL10" s="115"/>
      <c r="BM10" s="115"/>
    </row>
    <row r="11" spans="1:65" s="9" customFormat="1" ht="11.25" customHeight="1" x14ac:dyDescent="0.2">
      <c r="A11" s="21"/>
      <c r="B11" s="799"/>
      <c r="C11" s="800"/>
      <c r="D11" s="800"/>
      <c r="E11" s="800"/>
      <c r="F11" s="800"/>
      <c r="G11" s="800"/>
      <c r="H11" s="800"/>
      <c r="I11" s="800"/>
      <c r="J11" s="800"/>
      <c r="K11" s="801"/>
      <c r="L11" s="363"/>
      <c r="M11" s="364"/>
      <c r="N11" s="364"/>
      <c r="O11" s="364"/>
      <c r="P11" s="365"/>
      <c r="Q11" s="838" t="s">
        <v>1</v>
      </c>
      <c r="R11" s="839"/>
      <c r="S11" s="839"/>
      <c r="T11" s="839"/>
      <c r="U11" s="839"/>
      <c r="V11" s="839"/>
      <c r="W11" s="839"/>
      <c r="X11" s="839"/>
      <c r="Y11" s="839"/>
      <c r="Z11" s="839"/>
      <c r="AA11" s="840"/>
      <c r="AB11" s="838" t="s">
        <v>0</v>
      </c>
      <c r="AC11" s="839"/>
      <c r="AD11" s="839"/>
      <c r="AE11" s="839"/>
      <c r="AF11" s="839"/>
      <c r="AG11" s="839"/>
      <c r="AH11" s="839"/>
      <c r="AI11" s="839"/>
      <c r="AJ11" s="839"/>
      <c r="AK11" s="839"/>
      <c r="AL11" s="840"/>
      <c r="AM11" s="21"/>
      <c r="AN11" s="21"/>
      <c r="AO11" s="21"/>
      <c r="AP11" s="21"/>
      <c r="AQ11" s="21"/>
      <c r="AR11" s="21"/>
      <c r="AS11" s="21"/>
      <c r="AT11" s="21"/>
      <c r="AU11" s="21"/>
      <c r="AV11" s="21"/>
      <c r="AW11" s="21"/>
      <c r="AX11" s="21"/>
      <c r="AY11" s="7"/>
      <c r="AZ11" s="7"/>
      <c r="BA11" s="7"/>
      <c r="BB11" s="7"/>
      <c r="BC11" s="7"/>
      <c r="BD11" s="7"/>
      <c r="BE11" s="7"/>
      <c r="BF11" s="7"/>
      <c r="BG11" s="7"/>
      <c r="BH11" s="7"/>
      <c r="BI11" s="7"/>
      <c r="BJ11" s="7"/>
      <c r="BK11" s="7"/>
      <c r="BL11" s="7"/>
      <c r="BM11" s="7"/>
    </row>
    <row r="12" spans="1:65" s="9" customFormat="1" ht="11.25" customHeight="1" x14ac:dyDescent="0.2">
      <c r="A12" s="21"/>
      <c r="B12" s="802"/>
      <c r="C12" s="803"/>
      <c r="D12" s="803"/>
      <c r="E12" s="803"/>
      <c r="F12" s="803"/>
      <c r="G12" s="803"/>
      <c r="H12" s="803"/>
      <c r="I12" s="803"/>
      <c r="J12" s="803"/>
      <c r="K12" s="804"/>
      <c r="L12" s="366"/>
      <c r="M12" s="367"/>
      <c r="N12" s="367"/>
      <c r="O12" s="367"/>
      <c r="P12" s="368"/>
      <c r="Q12" s="366" t="s">
        <v>301</v>
      </c>
      <c r="R12" s="367"/>
      <c r="S12" s="367"/>
      <c r="T12" s="808" t="s">
        <v>48</v>
      </c>
      <c r="U12" s="809"/>
      <c r="V12" s="809"/>
      <c r="W12" s="809"/>
      <c r="X12" s="809"/>
      <c r="Y12" s="809"/>
      <c r="Z12" s="809"/>
      <c r="AA12" s="815"/>
      <c r="AB12" s="366" t="s">
        <v>302</v>
      </c>
      <c r="AC12" s="367"/>
      <c r="AD12" s="367"/>
      <c r="AE12" s="808" t="s">
        <v>48</v>
      </c>
      <c r="AF12" s="809"/>
      <c r="AG12" s="809"/>
      <c r="AH12" s="809"/>
      <c r="AI12" s="809"/>
      <c r="AJ12" s="809"/>
      <c r="AK12" s="809"/>
      <c r="AL12" s="815"/>
      <c r="AM12" s="21"/>
      <c r="AN12" s="21"/>
      <c r="AO12" s="21"/>
      <c r="AP12" s="21"/>
      <c r="AQ12" s="21"/>
      <c r="AR12" s="21"/>
      <c r="AS12" s="21"/>
      <c r="AT12" s="21"/>
      <c r="AU12" s="21"/>
      <c r="AV12" s="21"/>
      <c r="AW12" s="21"/>
      <c r="AX12" s="21"/>
      <c r="AY12" s="7"/>
      <c r="AZ12" s="7"/>
      <c r="BA12" s="7"/>
      <c r="BB12" s="7"/>
      <c r="BC12" s="7"/>
      <c r="BD12" s="7"/>
      <c r="BE12" s="7"/>
      <c r="BF12" s="7"/>
      <c r="BG12" s="7"/>
      <c r="BH12" s="7"/>
      <c r="BI12" s="7"/>
      <c r="BJ12" s="7"/>
      <c r="BK12" s="7"/>
      <c r="BL12" s="7"/>
      <c r="BM12" s="7"/>
    </row>
    <row r="13" spans="1:65" ht="11.25" customHeight="1" x14ac:dyDescent="0.2">
      <c r="A13" s="19"/>
      <c r="B13" s="565" t="s">
        <v>46</v>
      </c>
      <c r="C13" s="565"/>
      <c r="D13" s="478" t="s">
        <v>42</v>
      </c>
      <c r="E13" s="478"/>
      <c r="F13" s="478"/>
      <c r="G13" s="478"/>
      <c r="H13" s="478"/>
      <c r="I13" s="478"/>
      <c r="J13" s="478"/>
      <c r="K13" s="514"/>
      <c r="L13" s="420"/>
      <c r="M13" s="275"/>
      <c r="N13" s="275"/>
      <c r="O13" s="275"/>
      <c r="P13" s="821" t="s">
        <v>47</v>
      </c>
      <c r="Q13" s="420"/>
      <c r="R13" s="275"/>
      <c r="S13" s="329" t="s">
        <v>47</v>
      </c>
      <c r="T13" s="811" t="s">
        <v>303</v>
      </c>
      <c r="U13" s="275"/>
      <c r="V13" s="275"/>
      <c r="W13" s="275"/>
      <c r="X13" s="275"/>
      <c r="Y13" s="275"/>
      <c r="Z13" s="275"/>
      <c r="AA13" s="330" t="s">
        <v>304</v>
      </c>
      <c r="AB13" s="420"/>
      <c r="AC13" s="275"/>
      <c r="AD13" s="329" t="s">
        <v>47</v>
      </c>
      <c r="AE13" s="811" t="s">
        <v>305</v>
      </c>
      <c r="AF13" s="275"/>
      <c r="AG13" s="275"/>
      <c r="AH13" s="275"/>
      <c r="AI13" s="275"/>
      <c r="AJ13" s="275"/>
      <c r="AK13" s="275"/>
      <c r="AL13" s="330" t="s">
        <v>306</v>
      </c>
      <c r="AM13" s="19"/>
      <c r="AN13" s="19"/>
      <c r="AO13" s="19"/>
      <c r="AP13" s="19"/>
      <c r="AQ13" s="19"/>
      <c r="AR13" s="19"/>
      <c r="AS13" s="19"/>
      <c r="AT13" s="19"/>
      <c r="AU13" s="19"/>
      <c r="AV13" s="19"/>
      <c r="AW13" s="19"/>
      <c r="AX13" s="19"/>
      <c r="AY13" s="115"/>
      <c r="AZ13" s="115"/>
      <c r="BA13" s="115"/>
      <c r="BB13" s="115"/>
      <c r="BC13" s="115"/>
      <c r="BD13" s="115"/>
      <c r="BE13" s="115"/>
      <c r="BF13" s="115"/>
      <c r="BG13" s="115"/>
      <c r="BH13" s="115"/>
      <c r="BI13" s="115"/>
      <c r="BJ13" s="115"/>
      <c r="BK13" s="115"/>
      <c r="BL13" s="115"/>
      <c r="BM13" s="115"/>
    </row>
    <row r="14" spans="1:65" ht="11.25" customHeight="1" x14ac:dyDescent="0.2">
      <c r="A14" s="19"/>
      <c r="B14" s="565"/>
      <c r="C14" s="565"/>
      <c r="D14" s="478"/>
      <c r="E14" s="478"/>
      <c r="F14" s="478"/>
      <c r="G14" s="478"/>
      <c r="H14" s="478"/>
      <c r="I14" s="478"/>
      <c r="J14" s="478"/>
      <c r="K14" s="514"/>
      <c r="L14" s="422"/>
      <c r="M14" s="277"/>
      <c r="N14" s="277"/>
      <c r="O14" s="277"/>
      <c r="P14" s="846"/>
      <c r="Q14" s="422"/>
      <c r="R14" s="277"/>
      <c r="S14" s="333"/>
      <c r="T14" s="812"/>
      <c r="U14" s="277"/>
      <c r="V14" s="277"/>
      <c r="W14" s="277"/>
      <c r="X14" s="277"/>
      <c r="Y14" s="277"/>
      <c r="Z14" s="277"/>
      <c r="AA14" s="334"/>
      <c r="AB14" s="422"/>
      <c r="AC14" s="277"/>
      <c r="AD14" s="333"/>
      <c r="AE14" s="812"/>
      <c r="AF14" s="277"/>
      <c r="AG14" s="277"/>
      <c r="AH14" s="277"/>
      <c r="AI14" s="277"/>
      <c r="AJ14" s="277"/>
      <c r="AK14" s="277"/>
      <c r="AL14" s="334"/>
      <c r="AM14" s="19"/>
      <c r="AN14" s="19"/>
      <c r="AO14" s="19"/>
      <c r="AP14" s="19"/>
      <c r="AQ14" s="19"/>
      <c r="AR14" s="19"/>
      <c r="AS14" s="19"/>
      <c r="AT14" s="19"/>
      <c r="AU14" s="19"/>
      <c r="AV14" s="19"/>
      <c r="AW14" s="19"/>
      <c r="AX14" s="19"/>
      <c r="AY14" s="115"/>
      <c r="AZ14" s="115"/>
      <c r="BA14" s="115"/>
      <c r="BB14" s="115"/>
      <c r="BC14" s="115"/>
      <c r="BD14" s="115"/>
      <c r="BE14" s="115"/>
      <c r="BF14" s="115"/>
      <c r="BG14" s="115"/>
      <c r="BH14" s="115"/>
      <c r="BI14" s="115"/>
      <c r="BJ14" s="115"/>
      <c r="BK14" s="115"/>
      <c r="BL14" s="115"/>
      <c r="BM14" s="115"/>
    </row>
    <row r="15" spans="1:65" ht="11.25" customHeight="1" x14ac:dyDescent="0.2">
      <c r="A15" s="19"/>
      <c r="B15" s="565"/>
      <c r="C15" s="565"/>
      <c r="D15" s="478" t="s">
        <v>43</v>
      </c>
      <c r="E15" s="478"/>
      <c r="F15" s="478"/>
      <c r="G15" s="478"/>
      <c r="H15" s="478"/>
      <c r="I15" s="478"/>
      <c r="J15" s="478"/>
      <c r="K15" s="478"/>
      <c r="L15" s="420"/>
      <c r="M15" s="275"/>
      <c r="N15" s="275"/>
      <c r="O15" s="275"/>
      <c r="P15" s="821" t="s">
        <v>47</v>
      </c>
      <c r="Q15" s="420"/>
      <c r="R15" s="275"/>
      <c r="S15" s="329" t="s">
        <v>47</v>
      </c>
      <c r="T15" s="811" t="s">
        <v>303</v>
      </c>
      <c r="U15" s="275"/>
      <c r="V15" s="275"/>
      <c r="W15" s="275"/>
      <c r="X15" s="275"/>
      <c r="Y15" s="275"/>
      <c r="Z15" s="275"/>
      <c r="AA15" s="330" t="s">
        <v>307</v>
      </c>
      <c r="AB15" s="420"/>
      <c r="AC15" s="275"/>
      <c r="AD15" s="329" t="s">
        <v>47</v>
      </c>
      <c r="AE15" s="811" t="s">
        <v>303</v>
      </c>
      <c r="AF15" s="275"/>
      <c r="AG15" s="275"/>
      <c r="AH15" s="275"/>
      <c r="AI15" s="275"/>
      <c r="AJ15" s="275"/>
      <c r="AK15" s="275"/>
      <c r="AL15" s="330" t="s">
        <v>307</v>
      </c>
      <c r="AM15" s="19"/>
      <c r="AN15" s="19"/>
      <c r="AO15" s="19"/>
      <c r="AP15" s="19"/>
      <c r="AQ15" s="19"/>
      <c r="AR15" s="19"/>
      <c r="AS15" s="19"/>
      <c r="AT15" s="19"/>
      <c r="AU15" s="19"/>
      <c r="AV15" s="19"/>
      <c r="AW15" s="19"/>
      <c r="AX15" s="19"/>
      <c r="AY15" s="115"/>
      <c r="AZ15" s="115"/>
      <c r="BA15" s="115"/>
      <c r="BB15" s="115"/>
      <c r="BC15" s="115"/>
      <c r="BD15" s="115"/>
      <c r="BE15" s="115"/>
      <c r="BF15" s="115"/>
      <c r="BG15" s="115"/>
      <c r="BH15" s="115"/>
      <c r="BI15" s="115"/>
      <c r="BJ15" s="115"/>
      <c r="BK15" s="115"/>
      <c r="BL15" s="115"/>
      <c r="BM15" s="115"/>
    </row>
    <row r="16" spans="1:65" ht="11.25" customHeight="1" x14ac:dyDescent="0.2">
      <c r="A16" s="19"/>
      <c r="B16" s="565"/>
      <c r="C16" s="565"/>
      <c r="D16" s="478"/>
      <c r="E16" s="478"/>
      <c r="F16" s="478"/>
      <c r="G16" s="478"/>
      <c r="H16" s="478"/>
      <c r="I16" s="478"/>
      <c r="J16" s="478"/>
      <c r="K16" s="478"/>
      <c r="L16" s="422"/>
      <c r="M16" s="277"/>
      <c r="N16" s="277"/>
      <c r="O16" s="277"/>
      <c r="P16" s="846"/>
      <c r="Q16" s="422"/>
      <c r="R16" s="277"/>
      <c r="S16" s="333"/>
      <c r="T16" s="812"/>
      <c r="U16" s="277"/>
      <c r="V16" s="277"/>
      <c r="W16" s="277"/>
      <c r="X16" s="277"/>
      <c r="Y16" s="277"/>
      <c r="Z16" s="277"/>
      <c r="AA16" s="334"/>
      <c r="AB16" s="422"/>
      <c r="AC16" s="277"/>
      <c r="AD16" s="333"/>
      <c r="AE16" s="812"/>
      <c r="AF16" s="277"/>
      <c r="AG16" s="277"/>
      <c r="AH16" s="277"/>
      <c r="AI16" s="277"/>
      <c r="AJ16" s="277"/>
      <c r="AK16" s="277"/>
      <c r="AL16" s="334"/>
      <c r="AM16" s="19"/>
      <c r="AN16" s="19"/>
      <c r="AO16" s="19"/>
      <c r="AP16" s="19"/>
      <c r="AQ16" s="19"/>
      <c r="AR16" s="19"/>
      <c r="AS16" s="19"/>
      <c r="AT16" s="19"/>
      <c r="AU16" s="19"/>
      <c r="AV16" s="19"/>
      <c r="AW16" s="19"/>
      <c r="AX16" s="19"/>
      <c r="AY16" s="115"/>
      <c r="AZ16" s="115"/>
      <c r="BA16" s="115"/>
      <c r="BB16" s="115"/>
      <c r="BC16" s="115"/>
      <c r="BD16" s="115"/>
      <c r="BE16" s="115"/>
      <c r="BF16" s="115"/>
      <c r="BG16" s="115"/>
      <c r="BH16" s="115"/>
      <c r="BI16" s="115"/>
      <c r="BJ16" s="115"/>
      <c r="BK16" s="115"/>
      <c r="BL16" s="115"/>
      <c r="BM16" s="115"/>
    </row>
    <row r="17" spans="1:65" ht="11.25" customHeight="1" x14ac:dyDescent="0.2">
      <c r="A17" s="19"/>
      <c r="B17" s="565"/>
      <c r="C17" s="565"/>
      <c r="D17" s="478" t="s">
        <v>60</v>
      </c>
      <c r="E17" s="478"/>
      <c r="F17" s="478"/>
      <c r="G17" s="478"/>
      <c r="H17" s="478"/>
      <c r="I17" s="478"/>
      <c r="J17" s="478"/>
      <c r="K17" s="478"/>
      <c r="L17" s="420"/>
      <c r="M17" s="275"/>
      <c r="N17" s="275"/>
      <c r="O17" s="275"/>
      <c r="P17" s="821" t="s">
        <v>47</v>
      </c>
      <c r="Q17" s="420"/>
      <c r="R17" s="275"/>
      <c r="S17" s="329" t="s">
        <v>47</v>
      </c>
      <c r="T17" s="811" t="s">
        <v>303</v>
      </c>
      <c r="U17" s="275"/>
      <c r="V17" s="275"/>
      <c r="W17" s="275"/>
      <c r="X17" s="275"/>
      <c r="Y17" s="275"/>
      <c r="Z17" s="275"/>
      <c r="AA17" s="330" t="s">
        <v>307</v>
      </c>
      <c r="AB17" s="420"/>
      <c r="AC17" s="275"/>
      <c r="AD17" s="329" t="s">
        <v>47</v>
      </c>
      <c r="AE17" s="811" t="s">
        <v>303</v>
      </c>
      <c r="AF17" s="275"/>
      <c r="AG17" s="275"/>
      <c r="AH17" s="275"/>
      <c r="AI17" s="275"/>
      <c r="AJ17" s="275"/>
      <c r="AK17" s="275"/>
      <c r="AL17" s="330" t="s">
        <v>307</v>
      </c>
      <c r="AM17" s="19"/>
      <c r="AN17" s="19"/>
      <c r="AO17" s="19"/>
      <c r="AP17" s="19"/>
      <c r="AQ17" s="19"/>
      <c r="AR17" s="19"/>
      <c r="AS17" s="19"/>
      <c r="AT17" s="19"/>
      <c r="AU17" s="19"/>
      <c r="AV17" s="19"/>
      <c r="AW17" s="19"/>
      <c r="AX17" s="19"/>
      <c r="AY17" s="115"/>
      <c r="AZ17" s="115"/>
      <c r="BA17" s="115"/>
      <c r="BB17" s="115"/>
      <c r="BC17" s="115"/>
      <c r="BD17" s="115"/>
      <c r="BE17" s="115"/>
      <c r="BF17" s="115"/>
      <c r="BG17" s="115"/>
      <c r="BH17" s="115"/>
      <c r="BI17" s="115"/>
      <c r="BJ17" s="115"/>
      <c r="BK17" s="115"/>
      <c r="BL17" s="115"/>
      <c r="BM17" s="115"/>
    </row>
    <row r="18" spans="1:65" ht="11.25" customHeight="1" x14ac:dyDescent="0.2">
      <c r="A18" s="19"/>
      <c r="B18" s="565"/>
      <c r="C18" s="565"/>
      <c r="D18" s="478"/>
      <c r="E18" s="478"/>
      <c r="F18" s="478"/>
      <c r="G18" s="478"/>
      <c r="H18" s="478"/>
      <c r="I18" s="478"/>
      <c r="J18" s="478"/>
      <c r="K18" s="478"/>
      <c r="L18" s="422"/>
      <c r="M18" s="277"/>
      <c r="N18" s="277"/>
      <c r="O18" s="277"/>
      <c r="P18" s="846"/>
      <c r="Q18" s="422"/>
      <c r="R18" s="277"/>
      <c r="S18" s="333"/>
      <c r="T18" s="812"/>
      <c r="U18" s="277"/>
      <c r="V18" s="277"/>
      <c r="W18" s="277"/>
      <c r="X18" s="277"/>
      <c r="Y18" s="277"/>
      <c r="Z18" s="277"/>
      <c r="AA18" s="334"/>
      <c r="AB18" s="422"/>
      <c r="AC18" s="277"/>
      <c r="AD18" s="333"/>
      <c r="AE18" s="812"/>
      <c r="AF18" s="277"/>
      <c r="AG18" s="277"/>
      <c r="AH18" s="277"/>
      <c r="AI18" s="277"/>
      <c r="AJ18" s="277"/>
      <c r="AK18" s="277"/>
      <c r="AL18" s="334"/>
      <c r="AM18" s="19"/>
      <c r="AN18" s="19"/>
      <c r="AO18" s="19"/>
      <c r="AP18" s="19"/>
      <c r="AQ18" s="19"/>
      <c r="AR18" s="19"/>
      <c r="AS18" s="19"/>
      <c r="AT18" s="19"/>
      <c r="AU18" s="19"/>
      <c r="AV18" s="19"/>
      <c r="AW18" s="19"/>
      <c r="AX18" s="19"/>
      <c r="AY18" s="115"/>
      <c r="AZ18" s="115"/>
      <c r="BA18" s="115"/>
      <c r="BB18" s="115"/>
      <c r="BC18" s="115"/>
      <c r="BD18" s="115"/>
      <c r="BE18" s="115"/>
      <c r="BF18" s="115"/>
      <c r="BG18" s="115"/>
      <c r="BH18" s="115"/>
      <c r="BI18" s="115"/>
      <c r="BJ18" s="115"/>
      <c r="BK18" s="115"/>
      <c r="BL18" s="115"/>
      <c r="BM18" s="115"/>
    </row>
    <row r="19" spans="1:65" ht="6" customHeight="1" x14ac:dyDescent="0.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15"/>
      <c r="AZ19" s="115"/>
      <c r="BA19" s="115"/>
      <c r="BB19" s="115"/>
      <c r="BC19" s="115"/>
      <c r="BD19" s="115"/>
      <c r="BE19" s="115"/>
      <c r="BF19" s="115"/>
      <c r="BG19" s="115"/>
      <c r="BH19" s="115"/>
      <c r="BI19" s="115"/>
      <c r="BJ19" s="115"/>
      <c r="BK19" s="115"/>
      <c r="BL19" s="115"/>
      <c r="BM19" s="115"/>
    </row>
    <row r="20" spans="1:65" ht="11.25" customHeight="1" x14ac:dyDescent="0.2">
      <c r="A20" s="19"/>
      <c r="B20" s="360" t="s">
        <v>308</v>
      </c>
      <c r="C20" s="361"/>
      <c r="D20" s="361"/>
      <c r="E20" s="361"/>
      <c r="F20" s="361"/>
      <c r="G20" s="361"/>
      <c r="H20" s="361"/>
      <c r="I20" s="361"/>
      <c r="J20" s="361"/>
      <c r="K20" s="361"/>
      <c r="L20" s="844" t="s">
        <v>367</v>
      </c>
      <c r="M20" s="329"/>
      <c r="N20" s="275"/>
      <c r="O20" s="275"/>
      <c r="P20" s="329" t="s">
        <v>44</v>
      </c>
      <c r="Q20" s="275"/>
      <c r="R20" s="275"/>
      <c r="S20" s="329" t="s">
        <v>38</v>
      </c>
      <c r="T20" s="275"/>
      <c r="U20" s="275"/>
      <c r="V20" s="330" t="s">
        <v>37</v>
      </c>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15"/>
      <c r="AZ20" s="115"/>
      <c r="BA20" s="115"/>
      <c r="BB20" s="115"/>
      <c r="BC20" s="115"/>
      <c r="BD20" s="115"/>
      <c r="BE20" s="115"/>
      <c r="BF20" s="115"/>
      <c r="BG20" s="115"/>
      <c r="BH20" s="115"/>
      <c r="BI20" s="115"/>
      <c r="BJ20" s="115"/>
      <c r="BK20" s="115"/>
      <c r="BL20" s="115"/>
      <c r="BM20" s="115"/>
    </row>
    <row r="21" spans="1:65" ht="11.25" customHeight="1" x14ac:dyDescent="0.2">
      <c r="A21" s="19"/>
      <c r="B21" s="366"/>
      <c r="C21" s="367"/>
      <c r="D21" s="367"/>
      <c r="E21" s="367"/>
      <c r="F21" s="367"/>
      <c r="G21" s="367"/>
      <c r="H21" s="367"/>
      <c r="I21" s="367"/>
      <c r="J21" s="367"/>
      <c r="K21" s="367"/>
      <c r="L21" s="845"/>
      <c r="M21" s="331"/>
      <c r="N21" s="534"/>
      <c r="O21" s="534"/>
      <c r="P21" s="331"/>
      <c r="Q21" s="534"/>
      <c r="R21" s="534"/>
      <c r="S21" s="331"/>
      <c r="T21" s="534"/>
      <c r="U21" s="534"/>
      <c r="V21" s="332"/>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15"/>
      <c r="AZ21" s="115"/>
      <c r="BA21" s="115"/>
      <c r="BB21" s="115"/>
      <c r="BC21" s="115"/>
      <c r="BD21" s="115"/>
      <c r="BE21" s="115"/>
      <c r="BF21" s="115"/>
      <c r="BG21" s="115"/>
      <c r="BH21" s="115"/>
      <c r="BI21" s="115"/>
      <c r="BJ21" s="115"/>
      <c r="BK21" s="115"/>
      <c r="BL21" s="115"/>
      <c r="BM21" s="115"/>
    </row>
    <row r="22" spans="1:65" ht="11.25" customHeight="1" x14ac:dyDescent="0.2">
      <c r="A22" s="19"/>
      <c r="B22" s="360" t="s">
        <v>312</v>
      </c>
      <c r="C22" s="361"/>
      <c r="D22" s="361"/>
      <c r="E22" s="361"/>
      <c r="F22" s="361"/>
      <c r="G22" s="361"/>
      <c r="H22" s="362"/>
      <c r="I22" s="361" t="s">
        <v>166</v>
      </c>
      <c r="J22" s="361"/>
      <c r="K22" s="362"/>
      <c r="L22" s="853"/>
      <c r="M22" s="854"/>
      <c r="N22" s="854"/>
      <c r="O22" s="854"/>
      <c r="P22" s="854"/>
      <c r="Q22" s="854"/>
      <c r="R22" s="854"/>
      <c r="S22" s="854"/>
      <c r="T22" s="854"/>
      <c r="U22" s="854"/>
      <c r="V22" s="854"/>
      <c r="W22" s="854"/>
      <c r="X22" s="854"/>
      <c r="Y22" s="854"/>
      <c r="Z22" s="854"/>
      <c r="AA22" s="854"/>
      <c r="AB22" s="854"/>
      <c r="AC22" s="854"/>
      <c r="AD22" s="854"/>
      <c r="AE22" s="854"/>
      <c r="AF22" s="854"/>
      <c r="AG22" s="854"/>
      <c r="AH22" s="854"/>
      <c r="AI22" s="854"/>
      <c r="AJ22" s="854"/>
      <c r="AK22" s="854"/>
      <c r="AL22" s="854"/>
      <c r="AM22" s="854"/>
      <c r="AN22" s="854"/>
      <c r="AO22" s="854"/>
      <c r="AP22" s="854"/>
      <c r="AQ22" s="854"/>
      <c r="AR22" s="854"/>
      <c r="AS22" s="854"/>
      <c r="AT22" s="854"/>
      <c r="AU22" s="854"/>
      <c r="AV22" s="855"/>
      <c r="AW22" s="19"/>
      <c r="AX22" s="19"/>
      <c r="AY22" s="115"/>
      <c r="AZ22" s="115"/>
      <c r="BA22" s="115"/>
      <c r="BB22" s="115"/>
      <c r="BC22" s="115"/>
      <c r="BD22" s="115"/>
      <c r="BE22" s="115"/>
      <c r="BF22" s="115"/>
      <c r="BG22" s="115"/>
      <c r="BH22" s="115"/>
      <c r="BI22" s="115"/>
      <c r="BJ22" s="115"/>
      <c r="BK22" s="115"/>
      <c r="BL22" s="115"/>
      <c r="BM22" s="115"/>
    </row>
    <row r="23" spans="1:65" ht="11.25" customHeight="1" x14ac:dyDescent="0.2">
      <c r="A23" s="19"/>
      <c r="B23" s="363"/>
      <c r="C23" s="364"/>
      <c r="D23" s="364"/>
      <c r="E23" s="364"/>
      <c r="F23" s="364"/>
      <c r="G23" s="364"/>
      <c r="H23" s="365"/>
      <c r="I23" s="367"/>
      <c r="J23" s="367"/>
      <c r="K23" s="368"/>
      <c r="L23" s="322"/>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4"/>
      <c r="AW23" s="19"/>
      <c r="AX23" s="19"/>
    </row>
    <row r="24" spans="1:65" ht="11.25" customHeight="1" x14ac:dyDescent="0.2">
      <c r="A24" s="19"/>
      <c r="B24" s="363"/>
      <c r="C24" s="364"/>
      <c r="D24" s="364"/>
      <c r="E24" s="364"/>
      <c r="F24" s="364"/>
      <c r="G24" s="364"/>
      <c r="H24" s="365"/>
      <c r="I24" s="361" t="s">
        <v>167</v>
      </c>
      <c r="J24" s="361"/>
      <c r="K24" s="362"/>
      <c r="L24" s="853"/>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4"/>
      <c r="AL24" s="854"/>
      <c r="AM24" s="854"/>
      <c r="AN24" s="854"/>
      <c r="AO24" s="854"/>
      <c r="AP24" s="854"/>
      <c r="AQ24" s="854"/>
      <c r="AR24" s="854"/>
      <c r="AS24" s="854"/>
      <c r="AT24" s="854"/>
      <c r="AU24" s="854"/>
      <c r="AV24" s="855"/>
      <c r="AW24" s="19"/>
      <c r="AX24" s="19"/>
    </row>
    <row r="25" spans="1:65" ht="11.25" customHeight="1" x14ac:dyDescent="0.2">
      <c r="A25" s="19"/>
      <c r="B25" s="366"/>
      <c r="C25" s="367"/>
      <c r="D25" s="367"/>
      <c r="E25" s="367"/>
      <c r="F25" s="367"/>
      <c r="G25" s="367"/>
      <c r="H25" s="368"/>
      <c r="I25" s="367"/>
      <c r="J25" s="367"/>
      <c r="K25" s="368"/>
      <c r="L25" s="322"/>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4"/>
      <c r="AW25" s="19"/>
      <c r="AX25" s="19"/>
    </row>
    <row r="26" spans="1:65" ht="11.25" customHeight="1" x14ac:dyDescent="0.2">
      <c r="A26" s="19"/>
      <c r="B26" s="544" t="s">
        <v>313</v>
      </c>
      <c r="C26" s="361"/>
      <c r="D26" s="361"/>
      <c r="E26" s="361"/>
      <c r="F26" s="361"/>
      <c r="G26" s="361"/>
      <c r="H26" s="361"/>
      <c r="I26" s="361"/>
      <c r="J26" s="361"/>
      <c r="K26" s="362"/>
      <c r="L26" s="847"/>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5"/>
      <c r="AW26" s="19"/>
      <c r="AX26" s="19"/>
    </row>
    <row r="27" spans="1:65" ht="11.25" customHeight="1" x14ac:dyDescent="0.2">
      <c r="A27" s="19"/>
      <c r="B27" s="363"/>
      <c r="C27" s="364"/>
      <c r="D27" s="364"/>
      <c r="E27" s="364"/>
      <c r="F27" s="364"/>
      <c r="G27" s="364"/>
      <c r="H27" s="364"/>
      <c r="I27" s="364"/>
      <c r="J27" s="364"/>
      <c r="K27" s="365"/>
      <c r="L27" s="848"/>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c r="AK27" s="849"/>
      <c r="AL27" s="849"/>
      <c r="AM27" s="849"/>
      <c r="AN27" s="849"/>
      <c r="AO27" s="849"/>
      <c r="AP27" s="849"/>
      <c r="AQ27" s="849"/>
      <c r="AR27" s="849"/>
      <c r="AS27" s="849"/>
      <c r="AT27" s="849"/>
      <c r="AU27" s="849"/>
      <c r="AV27" s="850"/>
      <c r="AW27" s="19"/>
      <c r="AX27" s="19"/>
    </row>
    <row r="28" spans="1:65" ht="11.25" customHeight="1" x14ac:dyDescent="0.2">
      <c r="A28" s="19"/>
      <c r="B28" s="366"/>
      <c r="C28" s="367"/>
      <c r="D28" s="367"/>
      <c r="E28" s="367"/>
      <c r="F28" s="367"/>
      <c r="G28" s="367"/>
      <c r="H28" s="367"/>
      <c r="I28" s="367"/>
      <c r="J28" s="367"/>
      <c r="K28" s="368"/>
      <c r="L28" s="851"/>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706"/>
      <c r="AW28" s="19"/>
      <c r="AX28" s="19"/>
    </row>
    <row r="29" spans="1:65" ht="6" customHeight="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row>
    <row r="30" spans="1:65" ht="11.25" customHeight="1" x14ac:dyDescent="0.2">
      <c r="A30" s="19"/>
      <c r="B30" s="487" t="s">
        <v>314</v>
      </c>
      <c r="C30" s="488"/>
      <c r="D30" s="360" t="s">
        <v>316</v>
      </c>
      <c r="E30" s="361"/>
      <c r="F30" s="361"/>
      <c r="G30" s="362"/>
      <c r="H30" s="514" t="s">
        <v>178</v>
      </c>
      <c r="I30" s="700"/>
      <c r="J30" s="700"/>
      <c r="K30" s="513"/>
      <c r="L30" s="514" t="s">
        <v>317</v>
      </c>
      <c r="M30" s="700"/>
      <c r="N30" s="700"/>
      <c r="O30" s="700"/>
      <c r="P30" s="700"/>
      <c r="Q30" s="700"/>
      <c r="R30" s="700"/>
      <c r="S30" s="700"/>
      <c r="T30" s="700"/>
      <c r="U30" s="700"/>
      <c r="V30" s="513"/>
      <c r="W30" s="514" t="s">
        <v>318</v>
      </c>
      <c r="X30" s="700"/>
      <c r="Y30" s="700"/>
      <c r="Z30" s="700"/>
      <c r="AA30" s="700"/>
      <c r="AB30" s="700"/>
      <c r="AC30" s="700"/>
      <c r="AD30" s="700"/>
      <c r="AE30" s="700"/>
      <c r="AF30" s="700"/>
      <c r="AG30" s="700"/>
      <c r="AH30" s="700"/>
      <c r="AI30" s="700"/>
      <c r="AJ30" s="700"/>
      <c r="AK30" s="513"/>
      <c r="AL30" s="19"/>
      <c r="AM30" s="19"/>
      <c r="AN30" s="19"/>
      <c r="AO30" s="19"/>
      <c r="AP30" s="19"/>
      <c r="AQ30" s="19"/>
      <c r="AR30" s="19"/>
      <c r="AS30" s="19"/>
      <c r="AT30" s="19"/>
      <c r="AU30" s="19"/>
      <c r="AV30" s="19"/>
      <c r="AW30" s="19"/>
      <c r="AX30" s="19"/>
    </row>
    <row r="31" spans="1:65" ht="11.25" customHeight="1" x14ac:dyDescent="0.2">
      <c r="A31" s="19"/>
      <c r="B31" s="489"/>
      <c r="C31" s="490"/>
      <c r="D31" s="363"/>
      <c r="E31" s="364"/>
      <c r="F31" s="364"/>
      <c r="G31" s="365"/>
      <c r="H31" s="360" t="s">
        <v>315</v>
      </c>
      <c r="I31" s="361"/>
      <c r="J31" s="361"/>
      <c r="K31" s="362"/>
      <c r="L31" s="844" t="s">
        <v>367</v>
      </c>
      <c r="M31" s="329"/>
      <c r="N31" s="275"/>
      <c r="O31" s="275"/>
      <c r="P31" s="329" t="s">
        <v>44</v>
      </c>
      <c r="Q31" s="275"/>
      <c r="R31" s="275"/>
      <c r="S31" s="329" t="s">
        <v>38</v>
      </c>
      <c r="T31" s="275"/>
      <c r="U31" s="275"/>
      <c r="V31" s="330" t="s">
        <v>37</v>
      </c>
      <c r="W31" s="533"/>
      <c r="X31" s="534"/>
      <c r="Y31" s="534"/>
      <c r="Z31" s="534"/>
      <c r="AA31" s="534"/>
      <c r="AB31" s="534"/>
      <c r="AC31" s="534"/>
      <c r="AD31" s="534"/>
      <c r="AE31" s="534"/>
      <c r="AF31" s="534"/>
      <c r="AG31" s="534"/>
      <c r="AH31" s="534"/>
      <c r="AI31" s="534"/>
      <c r="AJ31" s="534"/>
      <c r="AK31" s="856"/>
      <c r="AL31" s="19"/>
      <c r="AM31" s="19"/>
      <c r="AN31" s="19"/>
      <c r="AO31" s="19"/>
      <c r="AP31" s="19"/>
      <c r="AQ31" s="19"/>
      <c r="AR31" s="19"/>
      <c r="AS31" s="19"/>
      <c r="AT31" s="19"/>
      <c r="AU31" s="19"/>
      <c r="AV31" s="19"/>
      <c r="AW31" s="19"/>
      <c r="AX31" s="19"/>
    </row>
    <row r="32" spans="1:65" ht="11.25" customHeight="1" x14ac:dyDescent="0.2">
      <c r="A32" s="19"/>
      <c r="B32" s="489"/>
      <c r="C32" s="490"/>
      <c r="D32" s="363"/>
      <c r="E32" s="364"/>
      <c r="F32" s="364"/>
      <c r="G32" s="365"/>
      <c r="H32" s="366"/>
      <c r="I32" s="367"/>
      <c r="J32" s="367"/>
      <c r="K32" s="368"/>
      <c r="L32" s="852"/>
      <c r="M32" s="333"/>
      <c r="N32" s="277"/>
      <c r="O32" s="277"/>
      <c r="P32" s="333"/>
      <c r="Q32" s="277"/>
      <c r="R32" s="277"/>
      <c r="S32" s="333"/>
      <c r="T32" s="277"/>
      <c r="U32" s="277"/>
      <c r="V32" s="334"/>
      <c r="W32" s="533"/>
      <c r="X32" s="534"/>
      <c r="Y32" s="534"/>
      <c r="Z32" s="534"/>
      <c r="AA32" s="534"/>
      <c r="AB32" s="534"/>
      <c r="AC32" s="534"/>
      <c r="AD32" s="534"/>
      <c r="AE32" s="534"/>
      <c r="AF32" s="534"/>
      <c r="AG32" s="534"/>
      <c r="AH32" s="534"/>
      <c r="AI32" s="534"/>
      <c r="AJ32" s="534"/>
      <c r="AK32" s="856"/>
      <c r="AL32" s="19"/>
      <c r="AM32" s="19"/>
      <c r="AN32" s="19"/>
      <c r="AO32" s="19"/>
      <c r="AP32" s="19"/>
      <c r="AQ32" s="19"/>
      <c r="AR32" s="19"/>
      <c r="AS32" s="19"/>
      <c r="AT32" s="19"/>
      <c r="AU32" s="19"/>
      <c r="AV32" s="19"/>
      <c r="AW32" s="19"/>
      <c r="AX32" s="19"/>
    </row>
    <row r="33" spans="1:50" ht="11.25" customHeight="1" x14ac:dyDescent="0.2">
      <c r="A33" s="19"/>
      <c r="B33" s="489"/>
      <c r="C33" s="490"/>
      <c r="D33" s="363"/>
      <c r="E33" s="364"/>
      <c r="F33" s="364"/>
      <c r="G33" s="365"/>
      <c r="H33" s="363" t="s">
        <v>150</v>
      </c>
      <c r="I33" s="364"/>
      <c r="J33" s="364"/>
      <c r="K33" s="365"/>
      <c r="L33" s="844" t="s">
        <v>367</v>
      </c>
      <c r="M33" s="329"/>
      <c r="N33" s="275"/>
      <c r="O33" s="275"/>
      <c r="P33" s="329" t="s">
        <v>44</v>
      </c>
      <c r="Q33" s="275"/>
      <c r="R33" s="275"/>
      <c r="S33" s="329" t="s">
        <v>38</v>
      </c>
      <c r="T33" s="275"/>
      <c r="U33" s="275"/>
      <c r="V33" s="330" t="s">
        <v>37</v>
      </c>
      <c r="W33" s="420"/>
      <c r="X33" s="275"/>
      <c r="Y33" s="275"/>
      <c r="Z33" s="275"/>
      <c r="AA33" s="275"/>
      <c r="AB33" s="275"/>
      <c r="AC33" s="275"/>
      <c r="AD33" s="275"/>
      <c r="AE33" s="275"/>
      <c r="AF33" s="275"/>
      <c r="AG33" s="275"/>
      <c r="AH33" s="275"/>
      <c r="AI33" s="275"/>
      <c r="AJ33" s="275"/>
      <c r="AK33" s="276"/>
      <c r="AL33" s="19"/>
      <c r="AM33" s="19"/>
      <c r="AN33" s="19"/>
      <c r="AO33" s="19"/>
      <c r="AP33" s="19"/>
      <c r="AQ33" s="19"/>
      <c r="AR33" s="19"/>
      <c r="AS33" s="19"/>
      <c r="AT33" s="19"/>
      <c r="AU33" s="19"/>
      <c r="AV33" s="19"/>
      <c r="AW33" s="19"/>
      <c r="AX33" s="19"/>
    </row>
    <row r="34" spans="1:50" ht="11.25" customHeight="1" x14ac:dyDescent="0.2">
      <c r="A34" s="19"/>
      <c r="B34" s="489"/>
      <c r="C34" s="490"/>
      <c r="D34" s="366"/>
      <c r="E34" s="367"/>
      <c r="F34" s="367"/>
      <c r="G34" s="368"/>
      <c r="H34" s="366"/>
      <c r="I34" s="367"/>
      <c r="J34" s="367"/>
      <c r="K34" s="368"/>
      <c r="L34" s="852"/>
      <c r="M34" s="333"/>
      <c r="N34" s="277"/>
      <c r="O34" s="277"/>
      <c r="P34" s="333"/>
      <c r="Q34" s="277"/>
      <c r="R34" s="277"/>
      <c r="S34" s="333"/>
      <c r="T34" s="277"/>
      <c r="U34" s="277"/>
      <c r="V34" s="334"/>
      <c r="W34" s="422"/>
      <c r="X34" s="277"/>
      <c r="Y34" s="277"/>
      <c r="Z34" s="277"/>
      <c r="AA34" s="277"/>
      <c r="AB34" s="277"/>
      <c r="AC34" s="277"/>
      <c r="AD34" s="277"/>
      <c r="AE34" s="277"/>
      <c r="AF34" s="277"/>
      <c r="AG34" s="277"/>
      <c r="AH34" s="277"/>
      <c r="AI34" s="277"/>
      <c r="AJ34" s="277"/>
      <c r="AK34" s="278"/>
      <c r="AL34" s="19"/>
      <c r="AM34" s="19"/>
      <c r="AN34" s="19"/>
      <c r="AO34" s="19"/>
      <c r="AP34" s="19"/>
      <c r="AQ34" s="19"/>
      <c r="AR34" s="19"/>
      <c r="AS34" s="19"/>
      <c r="AT34" s="19"/>
      <c r="AU34" s="19"/>
      <c r="AV34" s="19"/>
      <c r="AW34" s="19"/>
      <c r="AX34" s="19"/>
    </row>
    <row r="35" spans="1:50" ht="11.25" customHeight="1" x14ac:dyDescent="0.2">
      <c r="A35" s="19"/>
      <c r="B35" s="489"/>
      <c r="C35" s="490"/>
      <c r="D35" s="360" t="s">
        <v>311</v>
      </c>
      <c r="E35" s="361"/>
      <c r="F35" s="361"/>
      <c r="G35" s="362"/>
      <c r="H35" s="360" t="s">
        <v>264</v>
      </c>
      <c r="I35" s="361"/>
      <c r="J35" s="361"/>
      <c r="K35" s="362"/>
      <c r="L35" s="847"/>
      <c r="M35" s="702"/>
      <c r="N35" s="702"/>
      <c r="O35" s="702"/>
      <c r="P35" s="702"/>
      <c r="Q35" s="702"/>
      <c r="R35" s="702"/>
      <c r="S35" s="702"/>
      <c r="T35" s="702"/>
      <c r="U35" s="702"/>
      <c r="V35" s="702"/>
      <c r="W35" s="702"/>
      <c r="X35" s="702"/>
      <c r="Y35" s="702"/>
      <c r="Z35" s="702"/>
      <c r="AA35" s="702"/>
      <c r="AB35" s="702"/>
      <c r="AC35" s="702"/>
      <c r="AD35" s="702"/>
      <c r="AE35" s="702"/>
      <c r="AF35" s="702"/>
      <c r="AG35" s="702"/>
      <c r="AH35" s="702"/>
      <c r="AI35" s="702"/>
      <c r="AJ35" s="702"/>
      <c r="AK35" s="702"/>
      <c r="AL35" s="702"/>
      <c r="AM35" s="702"/>
      <c r="AN35" s="702"/>
      <c r="AO35" s="702"/>
      <c r="AP35" s="702"/>
      <c r="AQ35" s="702"/>
      <c r="AR35" s="702"/>
      <c r="AS35" s="702"/>
      <c r="AT35" s="702"/>
      <c r="AU35" s="702"/>
      <c r="AV35" s="705"/>
      <c r="AW35" s="19"/>
      <c r="AX35" s="19"/>
    </row>
    <row r="36" spans="1:50" ht="11.25" customHeight="1" x14ac:dyDescent="0.2">
      <c r="A36" s="19"/>
      <c r="B36" s="489"/>
      <c r="C36" s="490"/>
      <c r="D36" s="363"/>
      <c r="E36" s="364"/>
      <c r="F36" s="364"/>
      <c r="G36" s="365"/>
      <c r="H36" s="366"/>
      <c r="I36" s="367"/>
      <c r="J36" s="367"/>
      <c r="K36" s="368"/>
      <c r="L36" s="851"/>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4"/>
      <c r="AL36" s="704"/>
      <c r="AM36" s="704"/>
      <c r="AN36" s="704"/>
      <c r="AO36" s="704"/>
      <c r="AP36" s="704"/>
      <c r="AQ36" s="704"/>
      <c r="AR36" s="704"/>
      <c r="AS36" s="704"/>
      <c r="AT36" s="704"/>
      <c r="AU36" s="704"/>
      <c r="AV36" s="706"/>
      <c r="AW36" s="19"/>
      <c r="AX36" s="19"/>
    </row>
    <row r="37" spans="1:50" ht="11.25" customHeight="1" x14ac:dyDescent="0.2">
      <c r="A37" s="19"/>
      <c r="B37" s="489"/>
      <c r="C37" s="490"/>
      <c r="D37" s="363"/>
      <c r="E37" s="364"/>
      <c r="F37" s="364"/>
      <c r="G37" s="365"/>
      <c r="H37" s="360" t="s">
        <v>319</v>
      </c>
      <c r="I37" s="361"/>
      <c r="J37" s="361"/>
      <c r="K37" s="361"/>
      <c r="L37" s="461"/>
      <c r="M37" s="461"/>
      <c r="N37" s="502"/>
      <c r="O37" s="329" t="s">
        <v>320</v>
      </c>
      <c r="P37" s="329"/>
      <c r="Q37" s="329"/>
      <c r="R37" s="330"/>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row>
    <row r="38" spans="1:50" ht="11.25" customHeight="1" x14ac:dyDescent="0.2">
      <c r="A38" s="19"/>
      <c r="B38" s="491"/>
      <c r="C38" s="492"/>
      <c r="D38" s="366"/>
      <c r="E38" s="367"/>
      <c r="F38" s="367"/>
      <c r="G38" s="368"/>
      <c r="H38" s="366"/>
      <c r="I38" s="367"/>
      <c r="J38" s="367"/>
      <c r="K38" s="367"/>
      <c r="L38" s="461"/>
      <c r="M38" s="461"/>
      <c r="N38" s="502"/>
      <c r="O38" s="333"/>
      <c r="P38" s="333"/>
      <c r="Q38" s="333"/>
      <c r="R38" s="334"/>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row>
    <row r="39" spans="1:50" ht="6" customHeight="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row>
    <row r="40" spans="1:50" ht="11.25" customHeight="1" x14ac:dyDescent="0.2">
      <c r="A40" s="19"/>
      <c r="B40" s="525" t="s">
        <v>49</v>
      </c>
      <c r="C40" s="525"/>
      <c r="D40" s="525"/>
      <c r="E40" s="525"/>
      <c r="F40" s="525"/>
      <c r="G40" s="525"/>
      <c r="H40" s="525"/>
      <c r="I40" s="525"/>
      <c r="J40" s="525"/>
      <c r="K40" s="525"/>
      <c r="L40" s="525"/>
      <c r="M40" s="525"/>
      <c r="N40" s="525"/>
      <c r="O40" s="525"/>
      <c r="P40" s="525"/>
      <c r="Q40" s="525"/>
      <c r="R40" s="525"/>
      <c r="S40" s="525"/>
      <c r="T40" s="525"/>
      <c r="U40" s="525"/>
      <c r="V40" s="525"/>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row>
    <row r="41" spans="1:50" ht="11.25" customHeight="1" x14ac:dyDescent="0.2">
      <c r="A41" s="19"/>
      <c r="B41" s="525"/>
      <c r="C41" s="525"/>
      <c r="D41" s="525"/>
      <c r="E41" s="525"/>
      <c r="F41" s="525"/>
      <c r="G41" s="525"/>
      <c r="H41" s="525"/>
      <c r="I41" s="525"/>
      <c r="J41" s="525"/>
      <c r="K41" s="525"/>
      <c r="L41" s="525"/>
      <c r="M41" s="525"/>
      <c r="N41" s="525"/>
      <c r="O41" s="525"/>
      <c r="P41" s="525"/>
      <c r="Q41" s="525"/>
      <c r="R41" s="525"/>
      <c r="S41" s="525"/>
      <c r="T41" s="525"/>
      <c r="U41" s="525"/>
      <c r="V41" s="525"/>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row>
    <row r="42" spans="1:50" ht="11.25" customHeight="1" x14ac:dyDescent="0.2">
      <c r="A42" s="19"/>
      <c r="B42" s="360" t="s">
        <v>331</v>
      </c>
      <c r="C42" s="361"/>
      <c r="D42" s="361"/>
      <c r="E42" s="361"/>
      <c r="F42" s="361"/>
      <c r="G42" s="361"/>
      <c r="H42" s="361"/>
      <c r="I42" s="361"/>
      <c r="J42" s="361"/>
      <c r="K42" s="362"/>
      <c r="L42" s="670" t="s">
        <v>455</v>
      </c>
      <c r="M42" s="671"/>
      <c r="N42" s="672"/>
      <c r="O42" s="514" t="s">
        <v>332</v>
      </c>
      <c r="P42" s="700"/>
      <c r="Q42" s="513"/>
      <c r="R42" s="514" t="s">
        <v>53</v>
      </c>
      <c r="S42" s="700"/>
      <c r="T42" s="513"/>
      <c r="U42" s="20"/>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row>
    <row r="43" spans="1:50" ht="11.25" customHeight="1" x14ac:dyDescent="0.2">
      <c r="A43" s="19"/>
      <c r="B43" s="363"/>
      <c r="C43" s="364"/>
      <c r="D43" s="364"/>
      <c r="E43" s="364"/>
      <c r="F43" s="364"/>
      <c r="G43" s="364"/>
      <c r="H43" s="364"/>
      <c r="I43" s="364"/>
      <c r="J43" s="364"/>
      <c r="K43" s="365"/>
      <c r="L43" s="681"/>
      <c r="M43" s="682"/>
      <c r="N43" s="683"/>
      <c r="O43" s="681"/>
      <c r="P43" s="682"/>
      <c r="Q43" s="683"/>
      <c r="R43" s="681"/>
      <c r="S43" s="682"/>
      <c r="T43" s="683"/>
      <c r="U43" s="20"/>
      <c r="V43" s="19" t="s">
        <v>57</v>
      </c>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row>
    <row r="44" spans="1:50" ht="11.25" customHeight="1" x14ac:dyDescent="0.2">
      <c r="A44" s="19"/>
      <c r="B44" s="366"/>
      <c r="C44" s="367"/>
      <c r="D44" s="367"/>
      <c r="E44" s="367"/>
      <c r="F44" s="367"/>
      <c r="G44" s="367"/>
      <c r="H44" s="367"/>
      <c r="I44" s="367"/>
      <c r="J44" s="367"/>
      <c r="K44" s="368"/>
      <c r="L44" s="684"/>
      <c r="M44" s="685"/>
      <c r="N44" s="686"/>
      <c r="O44" s="684"/>
      <c r="P44" s="685"/>
      <c r="Q44" s="686"/>
      <c r="R44" s="684"/>
      <c r="S44" s="685"/>
      <c r="T44" s="686"/>
      <c r="U44" s="20"/>
      <c r="V44" s="20"/>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row>
    <row r="45" spans="1:50" ht="5.2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row>
    <row r="46" spans="1:50" ht="11.25" customHeight="1" x14ac:dyDescent="0.2">
      <c r="A46" s="19"/>
      <c r="B46" s="544" t="s">
        <v>368</v>
      </c>
      <c r="C46" s="361"/>
      <c r="D46" s="361"/>
      <c r="E46" s="361"/>
      <c r="F46" s="361"/>
      <c r="G46" s="361"/>
      <c r="H46" s="361"/>
      <c r="I46" s="361"/>
      <c r="J46" s="361"/>
      <c r="K46" s="362"/>
      <c r="L46" s="514" t="s">
        <v>50</v>
      </c>
      <c r="M46" s="700"/>
      <c r="N46" s="513"/>
      <c r="O46" s="514" t="s">
        <v>369</v>
      </c>
      <c r="P46" s="700"/>
      <c r="Q46" s="513"/>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row>
    <row r="47" spans="1:50" ht="11.25" customHeight="1" x14ac:dyDescent="0.2">
      <c r="A47" s="19"/>
      <c r="B47" s="363"/>
      <c r="C47" s="364"/>
      <c r="D47" s="364"/>
      <c r="E47" s="364"/>
      <c r="F47" s="364"/>
      <c r="G47" s="364"/>
      <c r="H47" s="364"/>
      <c r="I47" s="364"/>
      <c r="J47" s="364"/>
      <c r="K47" s="365"/>
      <c r="L47" s="681"/>
      <c r="M47" s="682"/>
      <c r="N47" s="683"/>
      <c r="O47" s="681"/>
      <c r="P47" s="682"/>
      <c r="Q47" s="683"/>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row>
    <row r="48" spans="1:50" ht="11.25" customHeight="1" x14ac:dyDescent="0.2">
      <c r="A48" s="19"/>
      <c r="B48" s="366"/>
      <c r="C48" s="367"/>
      <c r="D48" s="367"/>
      <c r="E48" s="367"/>
      <c r="F48" s="367"/>
      <c r="G48" s="367"/>
      <c r="H48" s="367"/>
      <c r="I48" s="367"/>
      <c r="J48" s="367"/>
      <c r="K48" s="368"/>
      <c r="L48" s="684"/>
      <c r="M48" s="685"/>
      <c r="N48" s="686"/>
      <c r="O48" s="684"/>
      <c r="P48" s="685"/>
      <c r="Q48" s="686"/>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row>
    <row r="49" spans="1:50" ht="6"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row>
    <row r="50" spans="1:50" ht="6"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row>
    <row r="51" spans="1:50" ht="11.25" customHeight="1" x14ac:dyDescent="0.2">
      <c r="A51" s="19"/>
      <c r="B51" s="625" t="s">
        <v>450</v>
      </c>
      <c r="C51" s="626"/>
      <c r="D51" s="626"/>
      <c r="E51" s="626"/>
      <c r="F51" s="626"/>
      <c r="G51" s="626"/>
      <c r="H51" s="626"/>
      <c r="I51" s="626"/>
      <c r="J51" s="626"/>
      <c r="K51" s="627"/>
      <c r="L51" s="478" t="s">
        <v>50</v>
      </c>
      <c r="M51" s="478"/>
      <c r="N51" s="478"/>
      <c r="O51" s="478" t="s">
        <v>51</v>
      </c>
      <c r="P51" s="478"/>
      <c r="Q51" s="478"/>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row>
    <row r="52" spans="1:50" ht="11.25" customHeight="1" x14ac:dyDescent="0.2">
      <c r="A52" s="19"/>
      <c r="B52" s="628"/>
      <c r="C52" s="629"/>
      <c r="D52" s="629"/>
      <c r="E52" s="629"/>
      <c r="F52" s="629"/>
      <c r="G52" s="629"/>
      <c r="H52" s="629"/>
      <c r="I52" s="629"/>
      <c r="J52" s="629"/>
      <c r="K52" s="630"/>
      <c r="L52" s="681"/>
      <c r="M52" s="682"/>
      <c r="N52" s="683"/>
      <c r="O52" s="681"/>
      <c r="P52" s="682"/>
      <c r="Q52" s="683"/>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row>
    <row r="53" spans="1:50" ht="11.25" customHeight="1" x14ac:dyDescent="0.2">
      <c r="A53" s="19"/>
      <c r="B53" s="650"/>
      <c r="C53" s="651"/>
      <c r="D53" s="651"/>
      <c r="E53" s="651"/>
      <c r="F53" s="651"/>
      <c r="G53" s="651"/>
      <c r="H53" s="651"/>
      <c r="I53" s="651"/>
      <c r="J53" s="651"/>
      <c r="K53" s="652"/>
      <c r="L53" s="684"/>
      <c r="M53" s="685"/>
      <c r="N53" s="686"/>
      <c r="O53" s="684"/>
      <c r="P53" s="685"/>
      <c r="Q53" s="686"/>
      <c r="R53" s="21"/>
      <c r="S53" s="21"/>
      <c r="T53" s="21"/>
      <c r="U53" s="21"/>
      <c r="V53" s="21"/>
      <c r="W53" s="514" t="s">
        <v>52</v>
      </c>
      <c r="X53" s="700"/>
      <c r="Y53" s="513"/>
      <c r="Z53" s="670" t="s">
        <v>455</v>
      </c>
      <c r="AA53" s="671"/>
      <c r="AB53" s="672"/>
      <c r="AC53" s="514" t="s">
        <v>332</v>
      </c>
      <c r="AD53" s="700"/>
      <c r="AE53" s="513"/>
      <c r="AF53" s="514" t="s">
        <v>53</v>
      </c>
      <c r="AG53" s="700"/>
      <c r="AH53" s="513"/>
      <c r="AI53" s="514" t="s">
        <v>54</v>
      </c>
      <c r="AJ53" s="700"/>
      <c r="AK53" s="513"/>
      <c r="AL53" s="19"/>
      <c r="AM53" s="19"/>
      <c r="AN53" s="19"/>
      <c r="AO53" s="19"/>
      <c r="AP53" s="19"/>
      <c r="AQ53" s="19"/>
      <c r="AR53" s="19"/>
      <c r="AS53" s="19"/>
      <c r="AT53" s="19"/>
      <c r="AU53" s="19"/>
      <c r="AV53" s="19"/>
      <c r="AW53" s="19"/>
      <c r="AX53" s="19"/>
    </row>
    <row r="54" spans="1:50" ht="11.25" customHeight="1" x14ac:dyDescent="0.2">
      <c r="A54" s="19"/>
      <c r="B54" s="360" t="s">
        <v>55</v>
      </c>
      <c r="C54" s="857"/>
      <c r="D54" s="857"/>
      <c r="E54" s="857"/>
      <c r="F54" s="857"/>
      <c r="G54" s="857"/>
      <c r="H54" s="857"/>
      <c r="I54" s="857"/>
      <c r="J54" s="857"/>
      <c r="K54" s="858"/>
      <c r="L54" s="844" t="s">
        <v>367</v>
      </c>
      <c r="M54" s="857"/>
      <c r="N54" s="275"/>
      <c r="O54" s="833"/>
      <c r="P54" s="329" t="s">
        <v>44</v>
      </c>
      <c r="Q54" s="275"/>
      <c r="R54" s="833"/>
      <c r="S54" s="329" t="s">
        <v>38</v>
      </c>
      <c r="T54" s="275"/>
      <c r="U54" s="833"/>
      <c r="V54" s="330" t="s">
        <v>37</v>
      </c>
      <c r="W54" s="681"/>
      <c r="X54" s="682"/>
      <c r="Y54" s="683"/>
      <c r="Z54" s="681"/>
      <c r="AA54" s="682"/>
      <c r="AB54" s="683"/>
      <c r="AC54" s="681"/>
      <c r="AD54" s="682"/>
      <c r="AE54" s="683"/>
      <c r="AF54" s="681"/>
      <c r="AG54" s="682"/>
      <c r="AH54" s="683"/>
      <c r="AI54" s="681"/>
      <c r="AJ54" s="682"/>
      <c r="AK54" s="683"/>
      <c r="AL54" s="19"/>
      <c r="AM54" s="19"/>
      <c r="AN54" s="19"/>
      <c r="AO54" s="19"/>
      <c r="AP54" s="19"/>
      <c r="AQ54" s="19"/>
      <c r="AR54" s="19"/>
      <c r="AS54" s="19"/>
      <c r="AT54" s="19"/>
      <c r="AU54" s="19"/>
      <c r="AV54" s="19"/>
      <c r="AW54" s="19"/>
      <c r="AX54" s="19"/>
    </row>
    <row r="55" spans="1:50" ht="11.25" customHeight="1" x14ac:dyDescent="0.2">
      <c r="A55" s="19"/>
      <c r="B55" s="859"/>
      <c r="C55" s="860"/>
      <c r="D55" s="860"/>
      <c r="E55" s="860"/>
      <c r="F55" s="860"/>
      <c r="G55" s="860"/>
      <c r="H55" s="860"/>
      <c r="I55" s="860"/>
      <c r="J55" s="860"/>
      <c r="K55" s="846"/>
      <c r="L55" s="859"/>
      <c r="M55" s="860"/>
      <c r="N55" s="836"/>
      <c r="O55" s="836"/>
      <c r="P55" s="860"/>
      <c r="Q55" s="836"/>
      <c r="R55" s="836"/>
      <c r="S55" s="860"/>
      <c r="T55" s="836"/>
      <c r="U55" s="836"/>
      <c r="V55" s="334"/>
      <c r="W55" s="684"/>
      <c r="X55" s="685"/>
      <c r="Y55" s="686"/>
      <c r="Z55" s="684"/>
      <c r="AA55" s="685"/>
      <c r="AB55" s="686"/>
      <c r="AC55" s="684"/>
      <c r="AD55" s="685"/>
      <c r="AE55" s="686"/>
      <c r="AF55" s="684"/>
      <c r="AG55" s="685"/>
      <c r="AH55" s="686"/>
      <c r="AI55" s="684"/>
      <c r="AJ55" s="685"/>
      <c r="AK55" s="686"/>
      <c r="AL55" s="19"/>
      <c r="AM55" s="19"/>
      <c r="AN55" s="19"/>
      <c r="AO55" s="19"/>
      <c r="AP55" s="19"/>
      <c r="AQ55" s="19"/>
      <c r="AR55" s="19"/>
      <c r="AS55" s="19"/>
      <c r="AT55" s="19"/>
      <c r="AU55" s="19"/>
      <c r="AV55" s="19"/>
      <c r="AW55" s="19"/>
      <c r="AX55" s="19"/>
    </row>
    <row r="56" spans="1:50" ht="6" customHeight="1" x14ac:dyDescent="0.2">
      <c r="A56" s="19"/>
      <c r="B56" s="20"/>
      <c r="C56" s="20"/>
      <c r="D56" s="20"/>
      <c r="E56" s="20"/>
      <c r="F56" s="20"/>
      <c r="G56" s="20"/>
      <c r="H56" s="20"/>
      <c r="I56" s="20"/>
      <c r="J56" s="20"/>
      <c r="K56" s="20"/>
      <c r="L56" s="20"/>
      <c r="M56" s="20"/>
      <c r="N56" s="20"/>
      <c r="O56" s="20"/>
      <c r="P56" s="20"/>
      <c r="Q56" s="20"/>
      <c r="R56" s="20"/>
      <c r="S56" s="20"/>
      <c r="T56" s="20"/>
      <c r="U56" s="20"/>
      <c r="V56" s="20"/>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row>
    <row r="57" spans="1:50" ht="11.25" customHeight="1" x14ac:dyDescent="0.2">
      <c r="A57" s="19"/>
      <c r="B57" s="796"/>
      <c r="C57" s="797"/>
      <c r="D57" s="797"/>
      <c r="E57" s="797"/>
      <c r="F57" s="797"/>
      <c r="G57" s="797"/>
      <c r="H57" s="797"/>
      <c r="I57" s="797"/>
      <c r="J57" s="797"/>
      <c r="K57" s="798"/>
      <c r="L57" s="841" t="s">
        <v>825</v>
      </c>
      <c r="M57" s="842"/>
      <c r="N57" s="842"/>
      <c r="O57" s="842"/>
      <c r="P57" s="842"/>
      <c r="Q57" s="842"/>
      <c r="R57" s="842"/>
      <c r="S57" s="842"/>
      <c r="T57" s="842"/>
      <c r="U57" s="842"/>
      <c r="V57" s="842"/>
      <c r="W57" s="842"/>
      <c r="X57" s="842"/>
      <c r="Y57" s="842"/>
      <c r="Z57" s="842"/>
      <c r="AA57" s="842"/>
      <c r="AB57" s="842"/>
      <c r="AC57" s="842"/>
      <c r="AD57" s="842"/>
      <c r="AE57" s="842"/>
      <c r="AF57" s="842"/>
      <c r="AG57" s="842"/>
      <c r="AH57" s="842"/>
      <c r="AI57" s="842"/>
      <c r="AJ57" s="842"/>
      <c r="AK57" s="842"/>
      <c r="AL57" s="842"/>
      <c r="AM57" s="842"/>
      <c r="AN57" s="842"/>
      <c r="AO57" s="842"/>
      <c r="AP57" s="842"/>
      <c r="AQ57" s="842"/>
      <c r="AR57" s="843"/>
      <c r="AS57" s="19"/>
      <c r="AT57" s="19"/>
      <c r="AU57" s="19"/>
      <c r="AV57" s="19"/>
      <c r="AW57" s="19"/>
      <c r="AX57" s="19"/>
    </row>
    <row r="58" spans="1:50" ht="11.25" customHeight="1" x14ac:dyDescent="0.2">
      <c r="A58" s="19"/>
      <c r="B58" s="799"/>
      <c r="C58" s="800"/>
      <c r="D58" s="800"/>
      <c r="E58" s="800"/>
      <c r="F58" s="800"/>
      <c r="G58" s="800"/>
      <c r="H58" s="800"/>
      <c r="I58" s="800"/>
      <c r="J58" s="800"/>
      <c r="K58" s="801"/>
      <c r="L58" s="838" t="s">
        <v>1</v>
      </c>
      <c r="M58" s="839"/>
      <c r="N58" s="839"/>
      <c r="O58" s="839"/>
      <c r="P58" s="839"/>
      <c r="Q58" s="839"/>
      <c r="R58" s="839"/>
      <c r="S58" s="839"/>
      <c r="T58" s="839"/>
      <c r="U58" s="839"/>
      <c r="V58" s="840"/>
      <c r="W58" s="838" t="s">
        <v>0</v>
      </c>
      <c r="X58" s="839"/>
      <c r="Y58" s="839"/>
      <c r="Z58" s="839"/>
      <c r="AA58" s="839"/>
      <c r="AB58" s="839"/>
      <c r="AC58" s="839"/>
      <c r="AD58" s="839"/>
      <c r="AE58" s="839"/>
      <c r="AF58" s="839"/>
      <c r="AG58" s="840"/>
      <c r="AH58" s="805" t="s">
        <v>739</v>
      </c>
      <c r="AI58" s="806"/>
      <c r="AJ58" s="806"/>
      <c r="AK58" s="806"/>
      <c r="AL58" s="806"/>
      <c r="AM58" s="806"/>
      <c r="AN58" s="806"/>
      <c r="AO58" s="806"/>
      <c r="AP58" s="806"/>
      <c r="AQ58" s="806"/>
      <c r="AR58" s="807"/>
      <c r="AS58" s="19"/>
      <c r="AT58" s="19"/>
      <c r="AU58" s="19"/>
      <c r="AV58" s="19"/>
      <c r="AW58" s="19"/>
      <c r="AX58" s="19"/>
    </row>
    <row r="59" spans="1:50" ht="11.25" customHeight="1" x14ac:dyDescent="0.2">
      <c r="A59" s="19"/>
      <c r="B59" s="802"/>
      <c r="C59" s="803"/>
      <c r="D59" s="803"/>
      <c r="E59" s="803"/>
      <c r="F59" s="803"/>
      <c r="G59" s="803"/>
      <c r="H59" s="803"/>
      <c r="I59" s="803"/>
      <c r="J59" s="803"/>
      <c r="K59" s="804"/>
      <c r="L59" s="366" t="s">
        <v>301</v>
      </c>
      <c r="M59" s="367"/>
      <c r="N59" s="367"/>
      <c r="O59" s="808" t="s">
        <v>48</v>
      </c>
      <c r="P59" s="809"/>
      <c r="Q59" s="809"/>
      <c r="R59" s="809"/>
      <c r="S59" s="809"/>
      <c r="T59" s="809"/>
      <c r="U59" s="809"/>
      <c r="V59" s="815"/>
      <c r="W59" s="366" t="s">
        <v>301</v>
      </c>
      <c r="X59" s="367"/>
      <c r="Y59" s="367"/>
      <c r="Z59" s="808" t="s">
        <v>48</v>
      </c>
      <c r="AA59" s="809"/>
      <c r="AB59" s="809"/>
      <c r="AC59" s="809"/>
      <c r="AD59" s="809"/>
      <c r="AE59" s="809"/>
      <c r="AF59" s="809"/>
      <c r="AG59" s="815"/>
      <c r="AH59" s="366" t="s">
        <v>301</v>
      </c>
      <c r="AI59" s="367"/>
      <c r="AJ59" s="367"/>
      <c r="AK59" s="808" t="s">
        <v>48</v>
      </c>
      <c r="AL59" s="809"/>
      <c r="AM59" s="809"/>
      <c r="AN59" s="809"/>
      <c r="AO59" s="809"/>
      <c r="AP59" s="809"/>
      <c r="AQ59" s="809"/>
      <c r="AR59" s="815"/>
      <c r="AS59" s="19"/>
      <c r="AT59" s="19"/>
      <c r="AU59" s="19"/>
      <c r="AV59" s="19"/>
      <c r="AW59" s="19"/>
      <c r="AX59" s="19"/>
    </row>
    <row r="60" spans="1:50" ht="11.25" customHeight="1" x14ac:dyDescent="0.2">
      <c r="A60" s="21"/>
      <c r="B60" s="478" t="s">
        <v>58</v>
      </c>
      <c r="C60" s="478"/>
      <c r="D60" s="478"/>
      <c r="E60" s="478"/>
      <c r="F60" s="478"/>
      <c r="G60" s="478"/>
      <c r="H60" s="478"/>
      <c r="I60" s="478"/>
      <c r="J60" s="478"/>
      <c r="K60" s="478"/>
      <c r="L60" s="420"/>
      <c r="M60" s="275"/>
      <c r="N60" s="329" t="s">
        <v>47</v>
      </c>
      <c r="O60" s="811" t="s">
        <v>193</v>
      </c>
      <c r="P60" s="275"/>
      <c r="Q60" s="275"/>
      <c r="R60" s="275"/>
      <c r="S60" s="275"/>
      <c r="T60" s="275"/>
      <c r="U60" s="275"/>
      <c r="V60" s="330" t="s">
        <v>213</v>
      </c>
      <c r="W60" s="420"/>
      <c r="X60" s="275"/>
      <c r="Y60" s="329" t="s">
        <v>47</v>
      </c>
      <c r="Z60" s="811" t="s">
        <v>193</v>
      </c>
      <c r="AA60" s="275"/>
      <c r="AB60" s="275"/>
      <c r="AC60" s="275"/>
      <c r="AD60" s="275"/>
      <c r="AE60" s="275"/>
      <c r="AF60" s="275"/>
      <c r="AG60" s="330" t="s">
        <v>213</v>
      </c>
      <c r="AH60" s="420"/>
      <c r="AI60" s="275"/>
      <c r="AJ60" s="329" t="s">
        <v>47</v>
      </c>
      <c r="AK60" s="811" t="s">
        <v>193</v>
      </c>
      <c r="AL60" s="275"/>
      <c r="AM60" s="275"/>
      <c r="AN60" s="275"/>
      <c r="AO60" s="275"/>
      <c r="AP60" s="275"/>
      <c r="AQ60" s="275"/>
      <c r="AR60" s="330" t="s">
        <v>213</v>
      </c>
      <c r="AS60" s="19"/>
      <c r="AT60" s="19"/>
      <c r="AU60" s="19"/>
      <c r="AV60" s="19"/>
      <c r="AW60" s="19"/>
      <c r="AX60" s="19"/>
    </row>
    <row r="61" spans="1:50" ht="11.25" customHeight="1" x14ac:dyDescent="0.2">
      <c r="A61" s="19"/>
      <c r="B61" s="478"/>
      <c r="C61" s="478"/>
      <c r="D61" s="478"/>
      <c r="E61" s="478"/>
      <c r="F61" s="478"/>
      <c r="G61" s="478"/>
      <c r="H61" s="478"/>
      <c r="I61" s="478"/>
      <c r="J61" s="478"/>
      <c r="K61" s="478"/>
      <c r="L61" s="422"/>
      <c r="M61" s="277"/>
      <c r="N61" s="333"/>
      <c r="O61" s="812"/>
      <c r="P61" s="277"/>
      <c r="Q61" s="277"/>
      <c r="R61" s="277"/>
      <c r="S61" s="277"/>
      <c r="T61" s="277"/>
      <c r="U61" s="277"/>
      <c r="V61" s="334"/>
      <c r="W61" s="422"/>
      <c r="X61" s="277"/>
      <c r="Y61" s="333"/>
      <c r="Z61" s="812"/>
      <c r="AA61" s="277"/>
      <c r="AB61" s="277"/>
      <c r="AC61" s="277"/>
      <c r="AD61" s="277"/>
      <c r="AE61" s="277"/>
      <c r="AF61" s="277"/>
      <c r="AG61" s="334"/>
      <c r="AH61" s="422"/>
      <c r="AI61" s="277"/>
      <c r="AJ61" s="333"/>
      <c r="AK61" s="812"/>
      <c r="AL61" s="277"/>
      <c r="AM61" s="277"/>
      <c r="AN61" s="277"/>
      <c r="AO61" s="277"/>
      <c r="AP61" s="277"/>
      <c r="AQ61" s="277"/>
      <c r="AR61" s="334"/>
      <c r="AS61" s="19"/>
      <c r="AT61" s="19"/>
      <c r="AU61" s="19"/>
      <c r="AV61" s="19"/>
      <c r="AW61" s="19"/>
      <c r="AX61" s="19"/>
    </row>
    <row r="62" spans="1:50" ht="6.7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row>
    <row r="63" spans="1:50" ht="11.25" customHeight="1" x14ac:dyDescent="0.2">
      <c r="A63" s="19"/>
      <c r="B63" s="360" t="s">
        <v>59</v>
      </c>
      <c r="C63" s="361"/>
      <c r="D63" s="361"/>
      <c r="E63" s="361"/>
      <c r="F63" s="361"/>
      <c r="G63" s="361"/>
      <c r="H63" s="361"/>
      <c r="I63" s="361"/>
      <c r="J63" s="361"/>
      <c r="K63" s="362"/>
      <c r="L63" s="478" t="s">
        <v>50</v>
      </c>
      <c r="M63" s="478"/>
      <c r="N63" s="478"/>
      <c r="O63" s="478" t="s">
        <v>51</v>
      </c>
      <c r="P63" s="478"/>
      <c r="Q63" s="478"/>
      <c r="R63" s="19"/>
      <c r="S63" s="19"/>
      <c r="T63" s="19"/>
      <c r="U63" s="19"/>
      <c r="V63" s="19"/>
      <c r="W63" s="19"/>
      <c r="X63" s="19"/>
      <c r="Y63" s="19"/>
      <c r="Z63" s="19"/>
      <c r="AA63" s="19"/>
      <c r="AB63" s="19"/>
      <c r="AC63" s="19"/>
      <c r="AD63" s="19"/>
      <c r="AE63" s="19"/>
      <c r="AF63" s="19"/>
      <c r="AG63" s="19"/>
      <c r="AH63" s="19"/>
      <c r="AI63" s="19"/>
      <c r="AJ63" s="12"/>
      <c r="AK63" s="12"/>
      <c r="AL63" s="19"/>
      <c r="AM63" s="19"/>
      <c r="AN63" s="19"/>
      <c r="AO63" s="19"/>
      <c r="AP63" s="19"/>
      <c r="AQ63" s="19"/>
      <c r="AR63" s="19"/>
      <c r="AS63" s="19"/>
      <c r="AT63" s="19"/>
      <c r="AU63" s="19"/>
      <c r="AV63" s="19"/>
      <c r="AW63" s="19"/>
      <c r="AX63" s="19"/>
    </row>
    <row r="64" spans="1:50" ht="11.25" customHeight="1" x14ac:dyDescent="0.2">
      <c r="A64" s="19"/>
      <c r="B64" s="363"/>
      <c r="C64" s="364"/>
      <c r="D64" s="364"/>
      <c r="E64" s="364"/>
      <c r="F64" s="364"/>
      <c r="G64" s="364"/>
      <c r="H64" s="364"/>
      <c r="I64" s="364"/>
      <c r="J64" s="364"/>
      <c r="K64" s="365"/>
      <c r="L64" s="681"/>
      <c r="M64" s="682"/>
      <c r="N64" s="683"/>
      <c r="O64" s="681"/>
      <c r="P64" s="682"/>
      <c r="Q64" s="683"/>
      <c r="R64" s="19"/>
      <c r="S64" s="19" t="s">
        <v>56</v>
      </c>
      <c r="T64" s="19"/>
      <c r="U64" s="19"/>
      <c r="V64" s="19"/>
      <c r="W64" s="19"/>
      <c r="X64" s="19"/>
      <c r="Y64" s="19"/>
      <c r="Z64" s="19"/>
      <c r="AA64" s="19"/>
      <c r="AB64" s="19"/>
      <c r="AC64" s="19"/>
      <c r="AD64" s="19"/>
      <c r="AE64" s="19"/>
      <c r="AF64" s="19"/>
      <c r="AG64" s="19"/>
      <c r="AH64" s="19"/>
      <c r="AI64" s="19"/>
      <c r="AJ64" s="12"/>
      <c r="AK64" s="12"/>
      <c r="AL64" s="19"/>
      <c r="AM64" s="19"/>
      <c r="AN64" s="19"/>
      <c r="AO64" s="19"/>
      <c r="AP64" s="19"/>
      <c r="AQ64" s="19"/>
      <c r="AR64" s="19"/>
      <c r="AS64" s="19"/>
      <c r="AT64" s="19"/>
      <c r="AU64" s="19"/>
      <c r="AV64" s="19"/>
      <c r="AW64" s="19"/>
      <c r="AX64" s="19"/>
    </row>
    <row r="65" spans="1:50" ht="11.25" customHeight="1" x14ac:dyDescent="0.2">
      <c r="A65" s="19"/>
      <c r="B65" s="366"/>
      <c r="C65" s="367"/>
      <c r="D65" s="367"/>
      <c r="E65" s="367"/>
      <c r="F65" s="367"/>
      <c r="G65" s="367"/>
      <c r="H65" s="367"/>
      <c r="I65" s="367"/>
      <c r="J65" s="367"/>
      <c r="K65" s="368"/>
      <c r="L65" s="684"/>
      <c r="M65" s="685"/>
      <c r="N65" s="686"/>
      <c r="O65" s="684"/>
      <c r="P65" s="685"/>
      <c r="Q65" s="686"/>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s="9" customFormat="1" ht="11.25" customHeight="1" x14ac:dyDescent="0.2">
      <c r="A66" s="21"/>
      <c r="B66" s="360" t="s">
        <v>309</v>
      </c>
      <c r="C66" s="361"/>
      <c r="D66" s="361"/>
      <c r="E66" s="361"/>
      <c r="F66" s="361"/>
      <c r="G66" s="361"/>
      <c r="H66" s="361"/>
      <c r="I66" s="361"/>
      <c r="J66" s="361"/>
      <c r="K66" s="362"/>
      <c r="L66" s="478" t="s">
        <v>50</v>
      </c>
      <c r="M66" s="478"/>
      <c r="N66" s="478"/>
      <c r="O66" s="478" t="s">
        <v>51</v>
      </c>
      <c r="P66" s="478"/>
      <c r="Q66" s="478"/>
      <c r="R66" s="19"/>
      <c r="S66" s="19"/>
      <c r="T66" s="19"/>
      <c r="U66" s="19"/>
      <c r="V66" s="19"/>
      <c r="W66" s="19"/>
      <c r="X66" s="19"/>
      <c r="Y66" s="19"/>
      <c r="Z66" s="19"/>
      <c r="AA66" s="19"/>
      <c r="AB66" s="19"/>
      <c r="AC66" s="19"/>
      <c r="AD66" s="19"/>
      <c r="AE66" s="19"/>
      <c r="AF66" s="19"/>
      <c r="AG66" s="19"/>
      <c r="AH66" s="19"/>
      <c r="AI66" s="19"/>
      <c r="AJ66" s="21"/>
      <c r="AK66" s="21"/>
      <c r="AL66" s="21"/>
      <c r="AM66" s="21"/>
      <c r="AN66" s="21"/>
      <c r="AO66" s="21"/>
      <c r="AP66" s="21"/>
      <c r="AQ66" s="21"/>
      <c r="AR66" s="21"/>
      <c r="AS66" s="21"/>
      <c r="AT66" s="21"/>
      <c r="AU66" s="21"/>
      <c r="AV66" s="21"/>
      <c r="AW66" s="21"/>
      <c r="AX66" s="21"/>
    </row>
    <row r="67" spans="1:50" s="9" customFormat="1" ht="11.25" customHeight="1" x14ac:dyDescent="0.2">
      <c r="A67" s="21"/>
      <c r="B67" s="363"/>
      <c r="C67" s="364"/>
      <c r="D67" s="364"/>
      <c r="E67" s="364"/>
      <c r="F67" s="364"/>
      <c r="G67" s="364"/>
      <c r="H67" s="364"/>
      <c r="I67" s="364"/>
      <c r="J67" s="364"/>
      <c r="K67" s="365"/>
      <c r="L67" s="681"/>
      <c r="M67" s="682"/>
      <c r="N67" s="683"/>
      <c r="O67" s="681"/>
      <c r="P67" s="682"/>
      <c r="Q67" s="683"/>
      <c r="R67" s="19"/>
      <c r="S67" s="19"/>
      <c r="T67" s="19"/>
      <c r="U67" s="19"/>
      <c r="V67" s="19"/>
      <c r="W67" s="19"/>
      <c r="X67" s="19"/>
      <c r="Y67" s="19"/>
      <c r="Z67" s="19"/>
      <c r="AA67" s="19"/>
      <c r="AB67" s="19"/>
      <c r="AC67" s="19"/>
      <c r="AD67" s="19"/>
      <c r="AE67" s="19"/>
      <c r="AF67" s="19"/>
      <c r="AG67" s="19"/>
      <c r="AH67" s="19"/>
      <c r="AI67" s="19"/>
      <c r="AJ67" s="21"/>
      <c r="AK67" s="21"/>
      <c r="AL67" s="21"/>
      <c r="AM67" s="21"/>
      <c r="AN67" s="21"/>
      <c r="AO67" s="21"/>
      <c r="AP67" s="21"/>
      <c r="AQ67" s="21"/>
      <c r="AR67" s="21"/>
      <c r="AS67" s="21"/>
      <c r="AT67" s="21"/>
      <c r="AU67" s="21"/>
      <c r="AV67" s="21"/>
      <c r="AW67" s="21"/>
      <c r="AX67" s="21"/>
    </row>
    <row r="68" spans="1:50" ht="11.25" customHeight="1" x14ac:dyDescent="0.2">
      <c r="A68" s="19"/>
      <c r="B68" s="366"/>
      <c r="C68" s="367"/>
      <c r="D68" s="367"/>
      <c r="E68" s="367"/>
      <c r="F68" s="367"/>
      <c r="G68" s="367"/>
      <c r="H68" s="367"/>
      <c r="I68" s="367"/>
      <c r="J68" s="367"/>
      <c r="K68" s="368"/>
      <c r="L68" s="684"/>
      <c r="M68" s="685"/>
      <c r="N68" s="686"/>
      <c r="O68" s="684"/>
      <c r="P68" s="685"/>
      <c r="Q68" s="686"/>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s="7" customFormat="1" ht="11.25" customHeight="1" x14ac:dyDescent="0.2">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9"/>
    </row>
    <row r="70" spans="1:50" s="7" customFormat="1" ht="11.2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50" s="7" customFormat="1" ht="11.2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2" spans="1:50" s="7" customFormat="1" ht="11.2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row>
    <row r="73" spans="1:50" s="7" customFormat="1" ht="11.2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row>
    <row r="74" spans="1:50" s="7" customFormat="1" ht="11.2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row>
    <row r="75" spans="1:50" s="7" customFormat="1" ht="11.2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row>
    <row r="76" spans="1:50" s="7" customFormat="1" ht="11.2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row>
    <row r="77" spans="1:50" s="7" customFormat="1" ht="11.2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row>
    <row r="78" spans="1:50" s="7" customFormat="1" ht="11.2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50" s="7" customFormat="1" ht="11.2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row>
    <row r="80" spans="1:50" s="7" customFormat="1" ht="11.2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row>
    <row r="81" spans="1:49" s="7" customFormat="1" ht="11.2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s="7" customFormat="1" ht="11.2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row>
    <row r="83" spans="1:49" s="7" customFormat="1" ht="11.2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row>
    <row r="84" spans="1:49" s="7" customFormat="1" ht="11.2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row>
    <row r="85" spans="1:49" s="7" customFormat="1" ht="11.2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row>
    <row r="86" spans="1:49" s="7" customFormat="1" ht="11.2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row>
    <row r="87" spans="1:49" s="7" customFormat="1" ht="11.2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row>
    <row r="88" spans="1:49" s="7" customFormat="1" ht="11.2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row>
    <row r="89" spans="1:49" s="7" customFormat="1" ht="11.2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row>
    <row r="90" spans="1:49" s="7" customFormat="1" ht="11.2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s="7" customFormat="1" ht="11.2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row>
    <row r="92" spans="1:49" s="7" customFormat="1" ht="11.2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row>
    <row r="93" spans="1:49" s="7" customFormat="1" ht="11.2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row>
    <row r="94" spans="1:49" s="7" customFormat="1" ht="11.2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row>
    <row r="95" spans="1:49" s="7" customFormat="1" ht="11.2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row>
    <row r="96" spans="1:49" s="7" customFormat="1" ht="11.2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row>
    <row r="97" spans="1:49" s="7" customFormat="1" ht="11.2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row>
    <row r="98" spans="1:49" s="7" customFormat="1" ht="11.2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row>
    <row r="99" spans="1:49" s="7" customFormat="1" ht="11.2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row>
    <row r="100" spans="1:49" s="7" customFormat="1" ht="11.2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row>
    <row r="101" spans="1:49" s="7" customFormat="1" ht="11.2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row>
    <row r="102" spans="1:49" s="7" customFormat="1" ht="11.25" customHeight="1" x14ac:dyDescent="0.2"/>
    <row r="103" spans="1:49" s="7" customFormat="1" ht="11.25" customHeight="1" x14ac:dyDescent="0.2"/>
    <row r="104" spans="1:49" s="7" customFormat="1" ht="11.25" customHeight="1" x14ac:dyDescent="0.2"/>
    <row r="105" spans="1:49" s="7" customFormat="1" ht="11.25" customHeight="1" x14ac:dyDescent="0.2"/>
  </sheetData>
  <mergeCells count="186">
    <mergeCell ref="B46:K48"/>
    <mergeCell ref="L46:N46"/>
    <mergeCell ref="O46:Q46"/>
    <mergeCell ref="L47:N48"/>
    <mergeCell ref="O47:Q48"/>
    <mergeCell ref="B57:K59"/>
    <mergeCell ref="L58:V58"/>
    <mergeCell ref="W58:AG58"/>
    <mergeCell ref="L59:N59"/>
    <mergeCell ref="O59:V59"/>
    <mergeCell ref="W59:Y59"/>
    <mergeCell ref="Z59:AG59"/>
    <mergeCell ref="AF54:AH55"/>
    <mergeCell ref="L57:AR57"/>
    <mergeCell ref="AH58:AR58"/>
    <mergeCell ref="AH59:AJ59"/>
    <mergeCell ref="AK59:AR59"/>
    <mergeCell ref="AI54:AK55"/>
    <mergeCell ref="B54:K55"/>
    <mergeCell ref="L54:M55"/>
    <mergeCell ref="N54:O55"/>
    <mergeCell ref="P54:P55"/>
    <mergeCell ref="Q54:R55"/>
    <mergeCell ref="S54:S55"/>
    <mergeCell ref="AA60:AF61"/>
    <mergeCell ref="AG60:AG61"/>
    <mergeCell ref="B66:K68"/>
    <mergeCell ref="L66:N66"/>
    <mergeCell ref="O66:Q66"/>
    <mergeCell ref="L67:N68"/>
    <mergeCell ref="O67:Q68"/>
    <mergeCell ref="B60:K61"/>
    <mergeCell ref="L60:M61"/>
    <mergeCell ref="N60:N61"/>
    <mergeCell ref="O63:Q63"/>
    <mergeCell ref="B63:K65"/>
    <mergeCell ref="L64:N65"/>
    <mergeCell ref="O64:Q65"/>
    <mergeCell ref="W60:X61"/>
    <mergeCell ref="Y60:Y61"/>
    <mergeCell ref="Z60:Z61"/>
    <mergeCell ref="O60:O61"/>
    <mergeCell ref="P60:U61"/>
    <mergeCell ref="V60:V61"/>
    <mergeCell ref="L63:N63"/>
    <mergeCell ref="B51:K53"/>
    <mergeCell ref="L51:N51"/>
    <mergeCell ref="O51:Q51"/>
    <mergeCell ref="L52:N53"/>
    <mergeCell ref="O52:Q53"/>
    <mergeCell ref="W53:Y53"/>
    <mergeCell ref="Z54:AB55"/>
    <mergeCell ref="Z53:AB53"/>
    <mergeCell ref="T54:U55"/>
    <mergeCell ref="V54:V55"/>
    <mergeCell ref="W54:Y55"/>
    <mergeCell ref="AC54:AE55"/>
    <mergeCell ref="AA15:AA16"/>
    <mergeCell ref="L7:M8"/>
    <mergeCell ref="B10:K12"/>
    <mergeCell ref="P13:P14"/>
    <mergeCell ref="L13:O14"/>
    <mergeCell ref="AB12:AD12"/>
    <mergeCell ref="AA13:AA14"/>
    <mergeCell ref="AD13:AD14"/>
    <mergeCell ref="B13:C18"/>
    <mergeCell ref="D13:K14"/>
    <mergeCell ref="D17:K18"/>
    <mergeCell ref="S7:S8"/>
    <mergeCell ref="B7:K8"/>
    <mergeCell ref="N7:O8"/>
    <mergeCell ref="P7:P8"/>
    <mergeCell ref="Q7:R8"/>
    <mergeCell ref="T7:U8"/>
    <mergeCell ref="W7:AG8"/>
    <mergeCell ref="V7:V8"/>
    <mergeCell ref="P17:P18"/>
    <mergeCell ref="L10:P12"/>
    <mergeCell ref="S15:S16"/>
    <mergeCell ref="L17:O18"/>
    <mergeCell ref="V31:V32"/>
    <mergeCell ref="W31:AK32"/>
    <mergeCell ref="T20:U21"/>
    <mergeCell ref="W33:AK34"/>
    <mergeCell ref="W30:AK30"/>
    <mergeCell ref="N31:O32"/>
    <mergeCell ref="I22:K23"/>
    <mergeCell ref="I24:K25"/>
    <mergeCell ref="N20:O21"/>
    <mergeCell ref="P20:P21"/>
    <mergeCell ref="Q20:R21"/>
    <mergeCell ref="H30:K30"/>
    <mergeCell ref="S20:S21"/>
    <mergeCell ref="B20:K21"/>
    <mergeCell ref="L20:M21"/>
    <mergeCell ref="L31:M32"/>
    <mergeCell ref="H33:K34"/>
    <mergeCell ref="B22:H25"/>
    <mergeCell ref="L24:AV25"/>
    <mergeCell ref="H31:K32"/>
    <mergeCell ref="P31:P32"/>
    <mergeCell ref="L30:V30"/>
    <mergeCell ref="V20:V21"/>
    <mergeCell ref="B26:K28"/>
    <mergeCell ref="Q31:R32"/>
    <mergeCell ref="S31:S32"/>
    <mergeCell ref="B42:K44"/>
    <mergeCell ref="L43:N44"/>
    <mergeCell ref="O43:Q44"/>
    <mergeCell ref="H37:K38"/>
    <mergeCell ref="L42:N42"/>
    <mergeCell ref="O42:Q42"/>
    <mergeCell ref="B30:C38"/>
    <mergeCell ref="D30:G34"/>
    <mergeCell ref="L26:AV28"/>
    <mergeCell ref="AC53:AE53"/>
    <mergeCell ref="AF53:AH53"/>
    <mergeCell ref="AI53:AK53"/>
    <mergeCell ref="Q15:R16"/>
    <mergeCell ref="V33:V34"/>
    <mergeCell ref="T31:U32"/>
    <mergeCell ref="D15:K16"/>
    <mergeCell ref="L33:M34"/>
    <mergeCell ref="S17:S18"/>
    <mergeCell ref="S33:S34"/>
    <mergeCell ref="N33:O34"/>
    <mergeCell ref="P33:P34"/>
    <mergeCell ref="L22:AV23"/>
    <mergeCell ref="T33:U34"/>
    <mergeCell ref="Q33:R34"/>
    <mergeCell ref="O37:R38"/>
    <mergeCell ref="R42:T42"/>
    <mergeCell ref="R43:T44"/>
    <mergeCell ref="B40:V41"/>
    <mergeCell ref="L35:AV36"/>
    <mergeCell ref="D35:G38"/>
    <mergeCell ref="H35:K36"/>
    <mergeCell ref="L37:N38"/>
    <mergeCell ref="AL13:AL14"/>
    <mergeCell ref="AB11:AL11"/>
    <mergeCell ref="Q11:AA11"/>
    <mergeCell ref="Q17:R18"/>
    <mergeCell ref="Q10:AL10"/>
    <mergeCell ref="A1:V2"/>
    <mergeCell ref="B3:V4"/>
    <mergeCell ref="B5:K6"/>
    <mergeCell ref="L5:M6"/>
    <mergeCell ref="N5:O6"/>
    <mergeCell ref="P5:P6"/>
    <mergeCell ref="Q5:R6"/>
    <mergeCell ref="S5:S6"/>
    <mergeCell ref="V5:V6"/>
    <mergeCell ref="T5:U6"/>
    <mergeCell ref="L15:O16"/>
    <mergeCell ref="P15:P16"/>
    <mergeCell ref="T13:T14"/>
    <mergeCell ref="AE12:AL12"/>
    <mergeCell ref="AB13:AC14"/>
    <mergeCell ref="U13:Z14"/>
    <mergeCell ref="Q12:S12"/>
    <mergeCell ref="S13:S14"/>
    <mergeCell ref="Q13:R14"/>
    <mergeCell ref="AH60:AI61"/>
    <mergeCell ref="AJ60:AJ61"/>
    <mergeCell ref="AK60:AK61"/>
    <mergeCell ref="AL60:AQ61"/>
    <mergeCell ref="AR60:AR61"/>
    <mergeCell ref="AH7:AV8"/>
    <mergeCell ref="AB15:AC16"/>
    <mergeCell ref="T17:T18"/>
    <mergeCell ref="U17:Z18"/>
    <mergeCell ref="AE15:AE16"/>
    <mergeCell ref="AF15:AK16"/>
    <mergeCell ref="AE17:AE18"/>
    <mergeCell ref="AF17:AK18"/>
    <mergeCell ref="AA17:AA18"/>
    <mergeCell ref="AD17:AD18"/>
    <mergeCell ref="AF13:AK14"/>
    <mergeCell ref="AL15:AL16"/>
    <mergeCell ref="AB17:AC18"/>
    <mergeCell ref="AE13:AE14"/>
    <mergeCell ref="AL17:AL18"/>
    <mergeCell ref="T15:T16"/>
    <mergeCell ref="U15:Z16"/>
    <mergeCell ref="AD15:AD16"/>
    <mergeCell ref="T12:AA12"/>
  </mergeCells>
  <phoneticPr fontId="2"/>
  <dataValidations disablePrompts="1" count="1">
    <dataValidation type="list" allowBlank="1" showInputMessage="1" showErrorMessage="1" sqref="R43 W54 O52 L52 AI54 O64 L64 L67 O67 AJ63:AK64 O43 L43 AF54 AC54 Z54 L47 O47" xr:uid="{00000000-0002-0000-08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1</vt:lpstr>
      <vt:lpstr>2(１)</vt:lpstr>
      <vt:lpstr>2(2)</vt:lpstr>
      <vt:lpstr>3</vt:lpstr>
      <vt:lpstr>4</vt:lpstr>
      <vt:lpstr>5,6</vt:lpstr>
      <vt:lpstr>7,8,9</vt:lpstr>
      <vt:lpstr>10</vt:lpstr>
      <vt:lpstr>11,12</vt:lpstr>
      <vt:lpstr>13(1)～(５)</vt:lpstr>
      <vt:lpstr>13(６)～(10)</vt:lpstr>
      <vt:lpstr>14.15</vt:lpstr>
      <vt:lpstr>16,17</vt:lpstr>
      <vt:lpstr>18</vt:lpstr>
      <vt:lpstr>19ー１</vt:lpstr>
      <vt:lpstr>19－２</vt:lpstr>
      <vt:lpstr>'1'!Print_Area</vt:lpstr>
      <vt:lpstr>'10'!Print_Area</vt:lpstr>
      <vt:lpstr>'11,12'!Print_Area</vt:lpstr>
      <vt:lpstr>'13(1)～(５)'!Print_Area</vt:lpstr>
      <vt:lpstr>'13(６)～(10)'!Print_Area</vt:lpstr>
      <vt:lpstr>'14.15'!Print_Area</vt:lpstr>
      <vt:lpstr>'18'!Print_Area</vt:lpstr>
      <vt:lpstr>'19－２'!Print_Area</vt:lpstr>
      <vt:lpstr>'19ー１'!Print_Area</vt:lpstr>
      <vt:lpstr>'2(１)'!Print_Area</vt:lpstr>
      <vt:lpstr>'3'!Print_Area</vt:lpstr>
      <vt:lpstr>'4'!Print_Area</vt:lpstr>
      <vt:lpstr>'7,8,9'!Print_Area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2024-09-14T06:50:27Z</dcterms:created>
  <dcterms:modified xsi:type="dcterms:W3CDTF">2025-09-19T00:33:17Z</dcterms:modified>
</cp:coreProperties>
</file>