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ms09082\Dropbox (Nishinomiya City)\10353040スポーツ推進課_1\☆☆庶務チーム2013\〇光熱水費・電話集計\ＰＰＳ\R5年度\入札資料\（最終）1127_入札公告\HP掲載用\"/>
    </mc:Choice>
  </mc:AlternateContent>
  <bookViews>
    <workbookView xWindow="7668" yWindow="-12" windowWidth="7656" windowHeight="8580" tabRatio="752"/>
  </bookViews>
  <sheets>
    <sheet name="様式３（適合証明書）" sheetId="13" r:id="rId1"/>
    <sheet name="様式３別紙（環境配慮調達評価基準）" sheetId="12" r:id="rId2"/>
    <sheet name="様式６（入札書積算内訳）" sheetId="11" r:id="rId3"/>
  </sheets>
  <calcPr calcId="162913"/>
</workbook>
</file>

<file path=xl/calcChain.xml><?xml version="1.0" encoding="utf-8"?>
<calcChain xmlns="http://schemas.openxmlformats.org/spreadsheetml/2006/main">
  <c r="G16" i="11" l="1"/>
  <c r="I16" i="11" s="1"/>
  <c r="J19" i="11"/>
  <c r="J15" i="11"/>
  <c r="J14" i="11"/>
  <c r="L19" i="11"/>
  <c r="G18" i="11"/>
  <c r="G17" i="11"/>
  <c r="L14" i="11"/>
  <c r="I18" i="11" l="1"/>
  <c r="I17" i="11"/>
  <c r="J23" i="11" l="1"/>
  <c r="L23" i="11" s="1"/>
  <c r="J24" i="11"/>
  <c r="L24" i="11" s="1"/>
  <c r="J25" i="11"/>
  <c r="L25" i="11" s="1"/>
  <c r="K26" i="11"/>
  <c r="H26" i="11"/>
  <c r="D25" i="11" l="1"/>
  <c r="C25" i="11"/>
  <c r="F25" i="11" s="1"/>
  <c r="M25" i="11" s="1"/>
  <c r="D24" i="11"/>
  <c r="C24" i="11"/>
  <c r="F24" i="11" s="1"/>
  <c r="M24" i="11" s="1"/>
  <c r="D23" i="11"/>
  <c r="C23" i="11"/>
  <c r="J22" i="11"/>
  <c r="L22" i="11" s="1"/>
  <c r="D22" i="11"/>
  <c r="C22" i="11"/>
  <c r="J21" i="11"/>
  <c r="L21" i="11" s="1"/>
  <c r="D21" i="11"/>
  <c r="C21" i="11"/>
  <c r="F21" i="11" s="1"/>
  <c r="J20" i="11"/>
  <c r="L20" i="11" s="1"/>
  <c r="D20" i="11"/>
  <c r="C20" i="11"/>
  <c r="D19" i="11"/>
  <c r="C19" i="11"/>
  <c r="F19" i="11" s="1"/>
  <c r="M19" i="11" s="1"/>
  <c r="D18" i="11"/>
  <c r="C18" i="11"/>
  <c r="F18" i="11" s="1"/>
  <c r="M18" i="11" s="1"/>
  <c r="D17" i="11"/>
  <c r="C17" i="11"/>
  <c r="D16" i="11"/>
  <c r="C16" i="11"/>
  <c r="L15" i="11"/>
  <c r="D15" i="11"/>
  <c r="C15" i="11"/>
  <c r="D14" i="11"/>
  <c r="C14" i="11"/>
  <c r="M21" i="11" l="1"/>
  <c r="F16" i="11"/>
  <c r="M16" i="11" s="1"/>
  <c r="N16" i="11" s="1"/>
  <c r="M22" i="11"/>
  <c r="F14" i="11"/>
  <c r="M14" i="11" s="1"/>
  <c r="N14" i="11" s="1"/>
  <c r="F20" i="11"/>
  <c r="F15" i="11"/>
  <c r="M15" i="11" s="1"/>
  <c r="F22" i="11"/>
  <c r="F17" i="11"/>
  <c r="F23" i="11"/>
  <c r="N18" i="11"/>
  <c r="N19" i="11"/>
  <c r="N21" i="11"/>
  <c r="N24" i="11"/>
  <c r="N25" i="11"/>
  <c r="L26" i="11"/>
  <c r="N22" i="11"/>
  <c r="I26" i="11"/>
  <c r="M17" i="11" l="1"/>
  <c r="M23" i="11"/>
  <c r="N23" i="11" s="1"/>
  <c r="N15" i="11"/>
  <c r="M20" i="11"/>
  <c r="N20" i="11" s="1"/>
  <c r="F26" i="11"/>
  <c r="M26" i="11" l="1"/>
  <c r="N17" i="11"/>
  <c r="N26" i="11" s="1"/>
</calcChain>
</file>

<file path=xl/sharedStrings.xml><?xml version="1.0" encoding="utf-8"?>
<sst xmlns="http://schemas.openxmlformats.org/spreadsheetml/2006/main" count="219" uniqueCount="200">
  <si>
    <t>月額
（円）</t>
    <rPh sb="0" eb="2">
      <t>ゲツガク</t>
    </rPh>
    <rPh sb="4" eb="5">
      <t>エン</t>
    </rPh>
    <phoneticPr fontId="2"/>
  </si>
  <si>
    <t>常時電力</t>
    <rPh sb="0" eb="2">
      <t>ジョウジ</t>
    </rPh>
    <rPh sb="2" eb="4">
      <t>デンリョク</t>
    </rPh>
    <phoneticPr fontId="2"/>
  </si>
  <si>
    <t>夏季</t>
    <rPh sb="0" eb="2">
      <t>カキ</t>
    </rPh>
    <phoneticPr fontId="2"/>
  </si>
  <si>
    <t>予定
電力量
（ｋWh)</t>
    <rPh sb="0" eb="2">
      <t>ヨテイ</t>
    </rPh>
    <rPh sb="3" eb="5">
      <t>デンリョク</t>
    </rPh>
    <rPh sb="5" eb="6">
      <t>リョウ</t>
    </rPh>
    <phoneticPr fontId="2"/>
  </si>
  <si>
    <t>契約
電力
（ｋW)</t>
    <rPh sb="0" eb="2">
      <t>ケイヤク</t>
    </rPh>
    <rPh sb="3" eb="5">
      <t>デンリョク</t>
    </rPh>
    <phoneticPr fontId="2"/>
  </si>
  <si>
    <t>合計金額
（消費税等
相当額込み）
（円）</t>
    <rPh sb="0" eb="2">
      <t>ゴウケイ</t>
    </rPh>
    <rPh sb="2" eb="4">
      <t>キンガク</t>
    </rPh>
    <rPh sb="9" eb="10">
      <t>トウ</t>
    </rPh>
    <rPh sb="19" eb="20">
      <t>エン</t>
    </rPh>
    <phoneticPr fontId="2"/>
  </si>
  <si>
    <t>合  計</t>
    <rPh sb="0" eb="1">
      <t>ゴウ</t>
    </rPh>
    <rPh sb="3" eb="4">
      <t>ケイ</t>
    </rPh>
    <phoneticPr fontId="2"/>
  </si>
  <si>
    <t>適　合　証　明　書</t>
    <rPh sb="0" eb="1">
      <t>テキ</t>
    </rPh>
    <rPh sb="2" eb="3">
      <t>ゴウ</t>
    </rPh>
    <rPh sb="4" eb="5">
      <t>アカシ</t>
    </rPh>
    <rPh sb="6" eb="7">
      <t>メイ</t>
    </rPh>
    <rPh sb="8" eb="9">
      <t>ショ</t>
    </rPh>
    <phoneticPr fontId="2"/>
  </si>
  <si>
    <t>西宮市長　　　様</t>
    <rPh sb="0" eb="4">
      <t>ニシノミヤシチョウ</t>
    </rPh>
    <rPh sb="7" eb="8">
      <t>サマ</t>
    </rPh>
    <phoneticPr fontId="2"/>
  </si>
  <si>
    <t>住所</t>
    <rPh sb="0" eb="2">
      <t>ジュウショ</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</si>
  <si>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</si>
  <si>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</si>
  <si>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　　下記のとおり相違ないことを証明します。</t>
    <rPh sb="2" eb="4">
      <t>カキ</t>
    </rPh>
    <rPh sb="8" eb="10">
      <t>ソウイ</t>
    </rPh>
    <rPh sb="15" eb="17">
      <t>ショウメイ</t>
    </rPh>
    <phoneticPr fontId="2"/>
  </si>
  <si>
    <t>項　　　　　目</t>
    <rPh sb="0" eb="1">
      <t>コウ</t>
    </rPh>
    <rPh sb="6" eb="7">
      <t>メ</t>
    </rPh>
    <phoneticPr fontId="2"/>
  </si>
  <si>
    <t>点　　数</t>
    <rPh sb="0" eb="1">
      <t>テン</t>
    </rPh>
    <rPh sb="3" eb="4">
      <t>カズ</t>
    </rPh>
    <phoneticPr fontId="2"/>
  </si>
  <si>
    <t>①</t>
    <phoneticPr fontId="2"/>
  </si>
  <si>
    <t>②</t>
    <phoneticPr fontId="2"/>
  </si>
  <si>
    <t>③</t>
    <phoneticPr fontId="2"/>
  </si>
  <si>
    <t>対応状況</t>
    <rPh sb="0" eb="2">
      <t>タイオウ</t>
    </rPh>
    <rPh sb="2" eb="4">
      <t>ジョウキョウ</t>
    </rPh>
    <phoneticPr fontId="2"/>
  </si>
  <si>
    <t>④</t>
    <phoneticPr fontId="2"/>
  </si>
  <si>
    <t>環境マネジメントシステム（ＥＭＳ）の導入</t>
    <rPh sb="0" eb="2">
      <t>カンキョウ</t>
    </rPh>
    <rPh sb="18" eb="20">
      <t>ドウニュウ</t>
    </rPh>
    <phoneticPr fontId="2"/>
  </si>
  <si>
    <t>有･無</t>
    <rPh sb="0" eb="1">
      <t>ウ</t>
    </rPh>
    <rPh sb="2" eb="3">
      <t>ム</t>
    </rPh>
    <phoneticPr fontId="2"/>
  </si>
  <si>
    <t>⑤</t>
    <phoneticPr fontId="2"/>
  </si>
  <si>
    <t>西宮市内における環境活動への参画と協働の実績</t>
    <rPh sb="0" eb="2">
      <t>ニシノミヤ</t>
    </rPh>
    <rPh sb="2" eb="4">
      <t>シナイ</t>
    </rPh>
    <rPh sb="8" eb="10">
      <t>カンキョウ</t>
    </rPh>
    <rPh sb="10" eb="12">
      <t>カツドウ</t>
    </rPh>
    <rPh sb="14" eb="16">
      <t>サンカク</t>
    </rPh>
    <rPh sb="17" eb="19">
      <t>キョウドウ</t>
    </rPh>
    <rPh sb="20" eb="22">
      <t>ジッセキ</t>
    </rPh>
    <phoneticPr fontId="2"/>
  </si>
  <si>
    <t>需要家への省エネルギー・節電に関する情報提供の取組</t>
    <rPh sb="0" eb="3">
      <t>ジュヨウカ</t>
    </rPh>
    <rPh sb="5" eb="6">
      <t>ショウ</t>
    </rPh>
    <rPh sb="12" eb="14">
      <t>セツデン</t>
    </rPh>
    <rPh sb="15" eb="16">
      <t>カン</t>
    </rPh>
    <rPh sb="18" eb="20">
      <t>ジョウホウ</t>
    </rPh>
    <rPh sb="20" eb="22">
      <t>テイキョウ</t>
    </rPh>
    <rPh sb="23" eb="25">
      <t>トリクミ</t>
    </rPh>
    <phoneticPr fontId="2"/>
  </si>
  <si>
    <t>合計点</t>
    <rPh sb="0" eb="2">
      <t>ゴウケイ</t>
    </rPh>
    <rPh sb="2" eb="3">
      <t>テン</t>
    </rPh>
    <phoneticPr fontId="2"/>
  </si>
  <si>
    <t>①～⑥までの合計点</t>
    <rPh sb="6" eb="8">
      <t>ゴウケイ</t>
    </rPh>
    <rPh sb="8" eb="9">
      <t>テン</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</si>
  <si>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</si>
  <si>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</si>
  <si>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</si>
  <si>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</si>
  <si>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注５）</t>
    <rPh sb="0" eb="1">
      <t>チュウ</t>
    </rPh>
    <phoneticPr fontId="2"/>
  </si>
  <si>
    <t>㊞</t>
    <phoneticPr fontId="2"/>
  </si>
  <si>
    <t>評価年度の１ｋＷｈあたりの全電力平均二酸化炭素排出係数（単位：kg-CO2/kWh)</t>
    <rPh sb="28" eb="30">
      <t>タンイ</t>
    </rPh>
    <phoneticPr fontId="2"/>
  </si>
  <si>
    <t>評価年度(※)の未利用エネルギーの活用状況</t>
    <rPh sb="8" eb="11">
      <t>ミリヨウ</t>
    </rPh>
    <rPh sb="17" eb="19">
      <t>カツヨウ</t>
    </rPh>
    <rPh sb="19" eb="21">
      <t>ジョウキョウ</t>
    </rPh>
    <phoneticPr fontId="2"/>
  </si>
  <si>
    <t>評価年度(※)の再生可能エネルギー導入状況</t>
    <rPh sb="8" eb="10">
      <t>サイセイ</t>
    </rPh>
    <rPh sb="10" eb="12">
      <t>カノウ</t>
    </rPh>
    <phoneticPr fontId="2"/>
  </si>
  <si>
    <t>開示
方法</t>
    <rPh sb="0" eb="2">
      <t>カイジ</t>
    </rPh>
    <rPh sb="3" eb="5">
      <t>ホウホウ</t>
    </rPh>
    <phoneticPr fontId="2"/>
  </si>
  <si>
    <t>□ホームページ（ＵＲＬ：</t>
    <phoneticPr fontId="2"/>
  </si>
  <si>
    <t>）</t>
    <phoneticPr fontId="2"/>
  </si>
  <si>
    <t>□パンフレット等（入手方法：</t>
    <rPh sb="7" eb="8">
      <t>トウ</t>
    </rPh>
    <rPh sb="9" eb="11">
      <t>ニュウシュ</t>
    </rPh>
    <rPh sb="11" eb="13">
      <t>ホウホウ</t>
    </rPh>
    <phoneticPr fontId="2"/>
  </si>
  <si>
    <t>□その他（</t>
    <rPh sb="3" eb="4">
      <t>タ</t>
    </rPh>
    <phoneticPr fontId="2"/>
  </si>
  <si>
    <t>算定
期間</t>
    <rPh sb="0" eb="2">
      <t>サンテイ</t>
    </rPh>
    <rPh sb="3" eb="5">
      <t>キカン</t>
    </rPh>
    <phoneticPr fontId="2"/>
  </si>
  <si>
    <t>□計画値（計画期間：</t>
    <rPh sb="1" eb="3">
      <t>ケイカク</t>
    </rPh>
    <rPh sb="3" eb="4">
      <t>チ</t>
    </rPh>
    <rPh sb="5" eb="7">
      <t>ケイカク</t>
    </rPh>
    <rPh sb="7" eb="9">
      <t>キカン</t>
    </rPh>
    <phoneticPr fontId="2"/>
  </si>
  <si>
    <t>□実績値（算定期間：</t>
    <rPh sb="1" eb="3">
      <t>ジッセキ</t>
    </rPh>
    <rPh sb="3" eb="4">
      <t>チ</t>
    </rPh>
    <rPh sb="5" eb="7">
      <t>サンテイ</t>
    </rPh>
    <rPh sb="7" eb="9">
      <t>キカン</t>
    </rPh>
    <phoneticPr fontId="2"/>
  </si>
  <si>
    <t>基準値</t>
    <rPh sb="0" eb="3">
      <t>キジュンチ</t>
    </rPh>
    <phoneticPr fontId="2"/>
  </si>
  <si>
    <t>Ⅱ－２　加点評価項目（環境負荷低減についての社会的活動状況等）</t>
    <rPh sb="4" eb="6">
      <t>カテン</t>
    </rPh>
    <rPh sb="6" eb="8">
      <t>ヒョウカ</t>
    </rPh>
    <rPh sb="8" eb="10">
      <t>コウモク</t>
    </rPh>
    <rPh sb="11" eb="13">
      <t>カンキョウ</t>
    </rPh>
    <rPh sb="13" eb="15">
      <t>フカ</t>
    </rPh>
    <rPh sb="15" eb="17">
      <t>テイゲン</t>
    </rPh>
    <rPh sb="22" eb="25">
      <t>シャカイテキ</t>
    </rPh>
    <rPh sb="25" eb="27">
      <t>カツドウ</t>
    </rPh>
    <rPh sb="27" eb="30">
      <t>ジョウキョウトウ</t>
    </rPh>
    <phoneticPr fontId="2"/>
  </si>
  <si>
    <t>Ⅰの開示は、経済産業省「電力の小売営業に関する指針」に示された電源構成等の算定や開示に関する適切な開示の方法に準じて実施していること。</t>
    <rPh sb="2" eb="4">
      <t>カイジ</t>
    </rPh>
    <rPh sb="6" eb="8">
      <t>ケイザイ</t>
    </rPh>
    <rPh sb="8" eb="11">
      <t>サンギョウショウ</t>
    </rPh>
    <rPh sb="12" eb="14">
      <t>デンリョク</t>
    </rPh>
    <rPh sb="15" eb="17">
      <t>コウリ</t>
    </rPh>
    <rPh sb="17" eb="19">
      <t>エイギョウ</t>
    </rPh>
    <rPh sb="20" eb="21">
      <t>カン</t>
    </rPh>
    <rPh sb="23" eb="25">
      <t>シシン</t>
    </rPh>
    <rPh sb="27" eb="28">
      <t>シメ</t>
    </rPh>
    <rPh sb="31" eb="33">
      <t>デンゲン</t>
    </rPh>
    <rPh sb="33" eb="36">
      <t>コウセイトウ</t>
    </rPh>
    <rPh sb="37" eb="39">
      <t>サンテイ</t>
    </rPh>
    <rPh sb="40" eb="42">
      <t>カイジ</t>
    </rPh>
    <rPh sb="43" eb="44">
      <t>カン</t>
    </rPh>
    <rPh sb="46" eb="48">
      <t>テキセツ</t>
    </rPh>
    <rPh sb="49" eb="51">
      <t>カイジ</t>
    </rPh>
    <rPh sb="52" eb="54">
      <t>ホウホウ</t>
    </rPh>
    <rPh sb="55" eb="56">
      <t>ジュン</t>
    </rPh>
    <rPh sb="58" eb="60">
      <t>ジッシ</t>
    </rPh>
    <phoneticPr fontId="2"/>
  </si>
  <si>
    <t>①～⑥について、自社の数値または対応状況を記入し、評価基準にもとづき点数を算定するものとする。</t>
    <rPh sb="8" eb="10">
      <t>ジシャ</t>
    </rPh>
    <rPh sb="11" eb="13">
      <t>スウチ</t>
    </rPh>
    <rPh sb="16" eb="18">
      <t>タイオウ</t>
    </rPh>
    <rPh sb="18" eb="20">
      <t>ジョウキョウ</t>
    </rPh>
    <rPh sb="21" eb="23">
      <t>キニュウ</t>
    </rPh>
    <rPh sb="25" eb="27">
      <t>ヒョウカ</t>
    </rPh>
    <rPh sb="27" eb="29">
      <t>キジュン</t>
    </rPh>
    <rPh sb="34" eb="36">
      <t>テンスウ</t>
    </rPh>
    <rPh sb="37" eb="39">
      <t>サンテイ</t>
    </rPh>
    <phoneticPr fontId="2"/>
  </si>
  <si>
    <t>力率
調整
（％）</t>
    <rPh sb="0" eb="1">
      <t>リキ</t>
    </rPh>
    <rPh sb="1" eb="2">
      <t>リツ</t>
    </rPh>
    <rPh sb="3" eb="5">
      <t>チョウセイ</t>
    </rPh>
    <phoneticPr fontId="2"/>
  </si>
  <si>
    <t>電力量料金（夏季以外）</t>
    <rPh sb="0" eb="2">
      <t>デンリョク</t>
    </rPh>
    <rPh sb="2" eb="3">
      <t>リョウ</t>
    </rPh>
    <rPh sb="3" eb="5">
      <t>リョウキン</t>
    </rPh>
    <rPh sb="6" eb="8">
      <t>カキ</t>
    </rPh>
    <rPh sb="8" eb="10">
      <t>イガイ</t>
    </rPh>
    <phoneticPr fontId="2"/>
  </si>
  <si>
    <t>電力量料金（夏季）</t>
    <rPh sb="0" eb="2">
      <t>デンリョク</t>
    </rPh>
    <rPh sb="2" eb="3">
      <t>リョウ</t>
    </rPh>
    <rPh sb="3" eb="5">
      <t>リョウキン</t>
    </rPh>
    <rPh sb="6" eb="8">
      <t>カキ</t>
    </rPh>
    <phoneticPr fontId="2"/>
  </si>
  <si>
    <t>基本料金</t>
    <rPh sb="0" eb="2">
      <t>キホン</t>
    </rPh>
    <rPh sb="2" eb="4">
      <t>リョウキン</t>
    </rPh>
    <phoneticPr fontId="2"/>
  </si>
  <si>
    <t>（ｋW)</t>
    <phoneticPr fontId="2"/>
  </si>
  <si>
    <t>対象施設名</t>
    <phoneticPr fontId="2"/>
  </si>
  <si>
    <t>Ⅰで開示方法および算定期間を明示し、かつ、Ⅱの合計点数が70点以上の事業者を本案件の入札適合者とする。</t>
    <rPh sb="2" eb="4">
      <t>カイジ</t>
    </rPh>
    <rPh sb="4" eb="6">
      <t>ホウホウ</t>
    </rPh>
    <rPh sb="9" eb="11">
      <t>サンテイ</t>
    </rPh>
    <rPh sb="11" eb="13">
      <t>キカン</t>
    </rPh>
    <rPh sb="14" eb="16">
      <t>メイジ</t>
    </rPh>
    <rPh sb="23" eb="25">
      <t>ゴウケイ</t>
    </rPh>
    <rPh sb="25" eb="27">
      <t>テンスウ</t>
    </rPh>
    <rPh sb="30" eb="33">
      <t>テンイジョウ</t>
    </rPh>
    <rPh sb="34" eb="37">
      <t>ジギョウシャ</t>
    </rPh>
    <rPh sb="38" eb="39">
      <t>ホン</t>
    </rPh>
    <rPh sb="39" eb="41">
      <t>アンケン</t>
    </rPh>
    <rPh sb="42" eb="44">
      <t>ニュウサツ</t>
    </rPh>
    <rPh sb="44" eb="47">
      <t>テキゴウシャ</t>
    </rPh>
    <phoneticPr fontId="2"/>
  </si>
  <si>
    <t>⑥</t>
    <phoneticPr fontId="2"/>
  </si>
  <si>
    <t>Ⅱ－１　基本評価項目（環境負荷状況および負荷低減についての数値評価）</t>
    <rPh sb="4" eb="6">
      <t>キホン</t>
    </rPh>
    <rPh sb="6" eb="8">
      <t>ヒョウカ</t>
    </rPh>
    <rPh sb="8" eb="10">
      <t>コウモク</t>
    </rPh>
    <rPh sb="11" eb="13">
      <t>カンキョウ</t>
    </rPh>
    <rPh sb="13" eb="15">
      <t>フカ</t>
    </rPh>
    <rPh sb="15" eb="17">
      <t>ジョウキョウ</t>
    </rPh>
    <rPh sb="20" eb="22">
      <t>フカ</t>
    </rPh>
    <rPh sb="22" eb="24">
      <t>テイゲン</t>
    </rPh>
    <rPh sb="29" eb="31">
      <t>スウチ</t>
    </rPh>
    <rPh sb="31" eb="33">
      <t>ヒョウカ</t>
    </rPh>
    <phoneticPr fontId="2"/>
  </si>
  <si>
    <t>（円／ｋWh)</t>
    <phoneticPr fontId="2"/>
  </si>
  <si>
    <t>※単価は消費税及び地方消費税相当額を含みます。</t>
    <rPh sb="1" eb="3">
      <t>タンカ</t>
    </rPh>
    <rPh sb="4" eb="7">
      <t>ショウヒゼイ</t>
    </rPh>
    <rPh sb="7" eb="8">
      <t>オヨ</t>
    </rPh>
    <rPh sb="9" eb="11">
      <t>チホウ</t>
    </rPh>
    <rPh sb="11" eb="14">
      <t>ショウヒゼイ</t>
    </rPh>
    <rPh sb="14" eb="16">
      <t>ソウトウ</t>
    </rPh>
    <rPh sb="16" eb="17">
      <t>ガク</t>
    </rPh>
    <rPh sb="18" eb="19">
      <t>フク</t>
    </rPh>
    <phoneticPr fontId="2"/>
  </si>
  <si>
    <t>常時電力
電力量料金単価※</t>
    <rPh sb="0" eb="2">
      <t>ジョウジ</t>
    </rPh>
    <rPh sb="2" eb="4">
      <t>デンリョク</t>
    </rPh>
    <rPh sb="5" eb="7">
      <t>デンリョク</t>
    </rPh>
    <rPh sb="7" eb="8">
      <t>リョウ</t>
    </rPh>
    <rPh sb="8" eb="10">
      <t>リョウキン</t>
    </rPh>
    <rPh sb="10" eb="12">
      <t>タンカ</t>
    </rPh>
    <phoneticPr fontId="2"/>
  </si>
  <si>
    <t>常時電力
基本料金単価※</t>
    <rPh sb="0" eb="2">
      <t>ジョウジ</t>
    </rPh>
    <rPh sb="2" eb="4">
      <t>デンリョク</t>
    </rPh>
    <rPh sb="5" eb="7">
      <t>キホン</t>
    </rPh>
    <rPh sb="7" eb="9">
      <t>リョウキン</t>
    </rPh>
    <rPh sb="9" eb="11">
      <t>タンカ</t>
    </rPh>
    <phoneticPr fontId="2"/>
  </si>
  <si>
    <t>（円／ｋW)</t>
    <rPh sb="1" eb="2">
      <t>エン</t>
    </rPh>
    <phoneticPr fontId="2"/>
  </si>
  <si>
    <t>夏季以外</t>
    <rPh sb="0" eb="2">
      <t>カキ</t>
    </rPh>
    <rPh sb="2" eb="4">
      <t>イガイ</t>
    </rPh>
    <phoneticPr fontId="2"/>
  </si>
  <si>
    <t>（円／ｋWh)</t>
    <phoneticPr fontId="2"/>
  </si>
  <si>
    <t>消費税等
相当額
（円）</t>
    <rPh sb="0" eb="3">
      <t>ショウヒゼイ</t>
    </rPh>
    <rPh sb="3" eb="4">
      <t>トウ</t>
    </rPh>
    <rPh sb="5" eb="7">
      <t>ソウトウ</t>
    </rPh>
    <rPh sb="7" eb="8">
      <t>ガク</t>
    </rPh>
    <rPh sb="10" eb="11">
      <t>エン</t>
    </rPh>
    <phoneticPr fontId="2"/>
  </si>
  <si>
    <t>単価
（円）</t>
    <rPh sb="0" eb="2">
      <t>タンカ</t>
    </rPh>
    <rPh sb="4" eb="5">
      <t>エン</t>
    </rPh>
    <phoneticPr fontId="2"/>
  </si>
  <si>
    <t>基本料金
（円）</t>
    <rPh sb="0" eb="2">
      <t>キホン</t>
    </rPh>
    <rPh sb="2" eb="4">
      <t>リョウキン</t>
    </rPh>
    <rPh sb="6" eb="7">
      <t>エン</t>
    </rPh>
    <phoneticPr fontId="2"/>
  </si>
  <si>
    <t>Ａ</t>
    <phoneticPr fontId="2"/>
  </si>
  <si>
    <t>Ｂ</t>
    <phoneticPr fontId="2"/>
  </si>
  <si>
    <t>Ｃ</t>
    <phoneticPr fontId="2"/>
  </si>
  <si>
    <t>※力率調整（Ｃ欄）については、入札価格算定時の力率は100％とし、仕様書に示す基本料金の算定式に当てはめ、85％とする。</t>
    <rPh sb="1" eb="2">
      <t>リキ</t>
    </rPh>
    <rPh sb="2" eb="3">
      <t>リツ</t>
    </rPh>
    <rPh sb="3" eb="5">
      <t>チョウセイ</t>
    </rPh>
    <rPh sb="7" eb="8">
      <t>ラン</t>
    </rPh>
    <rPh sb="15" eb="17">
      <t>ニュウサツ</t>
    </rPh>
    <rPh sb="17" eb="19">
      <t>カカク</t>
    </rPh>
    <rPh sb="19" eb="21">
      <t>サンテイ</t>
    </rPh>
    <rPh sb="21" eb="22">
      <t>ジ</t>
    </rPh>
    <rPh sb="23" eb="24">
      <t>リキ</t>
    </rPh>
    <rPh sb="24" eb="25">
      <t>リツ</t>
    </rPh>
    <rPh sb="33" eb="36">
      <t>シヨウショ</t>
    </rPh>
    <rPh sb="37" eb="38">
      <t>シメ</t>
    </rPh>
    <rPh sb="39" eb="41">
      <t>キホン</t>
    </rPh>
    <rPh sb="41" eb="43">
      <t>リョウキン</t>
    </rPh>
    <rPh sb="44" eb="46">
      <t>サンテイ</t>
    </rPh>
    <rPh sb="46" eb="47">
      <t>シキ</t>
    </rPh>
    <rPh sb="48" eb="49">
      <t>ア</t>
    </rPh>
    <phoneticPr fontId="2"/>
  </si>
  <si>
    <t>　入札者は、本基準に基づき自社の情報開示及び環境負荷状況ならびに負荷低減についての状況等を評価し、様式３（適合証明書）に記載したうえで西宮市長に提出するものとする。</t>
    <rPh sb="1" eb="4">
      <t>ニュウサツシャ</t>
    </rPh>
    <rPh sb="6" eb="7">
      <t>ホン</t>
    </rPh>
    <rPh sb="7" eb="9">
      <t>キジュン</t>
    </rPh>
    <rPh sb="10" eb="11">
      <t>モト</t>
    </rPh>
    <rPh sb="13" eb="15">
      <t>ジシャ</t>
    </rPh>
    <rPh sb="16" eb="18">
      <t>ジョウホウ</t>
    </rPh>
    <rPh sb="18" eb="20">
      <t>カイジ</t>
    </rPh>
    <rPh sb="20" eb="21">
      <t>オヨ</t>
    </rPh>
    <rPh sb="22" eb="24">
      <t>カンキョウ</t>
    </rPh>
    <rPh sb="24" eb="26">
      <t>フカ</t>
    </rPh>
    <rPh sb="26" eb="28">
      <t>ジョウキョウ</t>
    </rPh>
    <rPh sb="32" eb="34">
      <t>フカ</t>
    </rPh>
    <rPh sb="34" eb="36">
      <t>テイゲン</t>
    </rPh>
    <rPh sb="41" eb="44">
      <t>ジョウキョウトウ</t>
    </rPh>
    <rPh sb="45" eb="47">
      <t>ヒョウカ</t>
    </rPh>
    <rPh sb="49" eb="51">
      <t>ヨウシキ</t>
    </rPh>
    <rPh sb="53" eb="55">
      <t>テキゴウ</t>
    </rPh>
    <rPh sb="55" eb="57">
      <t>ショウメイ</t>
    </rPh>
    <rPh sb="57" eb="58">
      <t>ショ</t>
    </rPh>
    <rPh sb="60" eb="62">
      <t>キサイ</t>
    </rPh>
    <rPh sb="67" eb="71">
      <t>ニシノミヤシチョウ</t>
    </rPh>
    <rPh sb="72" eb="74">
      <t>テイシュツ</t>
    </rPh>
    <phoneticPr fontId="2"/>
  </si>
  <si>
    <t>Ⅰ　電源構成及び二酸化炭素排出係数の開示方法及び内容</t>
    <rPh sb="2" eb="4">
      <t>デンゲン</t>
    </rPh>
    <rPh sb="4" eb="6">
      <t>コウセイ</t>
    </rPh>
    <rPh sb="6" eb="7">
      <t>オヨ</t>
    </rPh>
    <rPh sb="8" eb="11">
      <t>ニサンカ</t>
    </rPh>
    <rPh sb="11" eb="13">
      <t>タンソ</t>
    </rPh>
    <rPh sb="13" eb="15">
      <t>ハイシュツ</t>
    </rPh>
    <rPh sb="15" eb="17">
      <t>ケイスウ</t>
    </rPh>
    <rPh sb="18" eb="20">
      <t>カイジ</t>
    </rPh>
    <rPh sb="20" eb="22">
      <t>ホウホウ</t>
    </rPh>
    <rPh sb="22" eb="23">
      <t>オヨ</t>
    </rPh>
    <rPh sb="24" eb="26">
      <t>ナイヨウ</t>
    </rPh>
    <phoneticPr fontId="2"/>
  </si>
  <si>
    <t>　入札者が、電力の小売営業に関する指針に基づき、適切に電源構成及び二酸化炭素排出係数の開示を行っていることを入札参加の必須要件とし、開示方法及びその内容について具体的に記入するものとする。</t>
    <rPh sb="1" eb="4">
      <t>ニュウサツシャ</t>
    </rPh>
    <rPh sb="6" eb="8">
      <t>デンリョク</t>
    </rPh>
    <rPh sb="9" eb="11">
      <t>コウリ</t>
    </rPh>
    <rPh sb="11" eb="13">
      <t>エイギョウ</t>
    </rPh>
    <rPh sb="14" eb="15">
      <t>カン</t>
    </rPh>
    <rPh sb="17" eb="19">
      <t>シシン</t>
    </rPh>
    <rPh sb="20" eb="21">
      <t>モト</t>
    </rPh>
    <rPh sb="24" eb="26">
      <t>テキセツ</t>
    </rPh>
    <rPh sb="27" eb="29">
      <t>デンゲン</t>
    </rPh>
    <rPh sb="29" eb="31">
      <t>コウセイ</t>
    </rPh>
    <rPh sb="31" eb="32">
      <t>オヨ</t>
    </rPh>
    <rPh sb="33" eb="36">
      <t>ニサンカ</t>
    </rPh>
    <rPh sb="36" eb="38">
      <t>タンソ</t>
    </rPh>
    <rPh sb="38" eb="40">
      <t>ハイシュツ</t>
    </rPh>
    <rPh sb="40" eb="42">
      <t>ケイスウ</t>
    </rPh>
    <rPh sb="43" eb="45">
      <t>カイジ</t>
    </rPh>
    <rPh sb="46" eb="47">
      <t>オコナ</t>
    </rPh>
    <rPh sb="54" eb="56">
      <t>ニュウサツ</t>
    </rPh>
    <rPh sb="56" eb="58">
      <t>サンカ</t>
    </rPh>
    <rPh sb="59" eb="61">
      <t>ヒッス</t>
    </rPh>
    <rPh sb="61" eb="63">
      <t>ヨウケン</t>
    </rPh>
    <rPh sb="66" eb="68">
      <t>カイジ</t>
    </rPh>
    <rPh sb="68" eb="70">
      <t>ホウホウ</t>
    </rPh>
    <rPh sb="74" eb="76">
      <t>ナイヨウ</t>
    </rPh>
    <rPh sb="80" eb="83">
      <t>グタイテキ</t>
    </rPh>
    <rPh sb="84" eb="86">
      <t>キニュウ</t>
    </rPh>
    <phoneticPr fontId="2"/>
  </si>
  <si>
    <t>Ⅱ　評価点配点表</t>
    <rPh sb="2" eb="4">
      <t>ヒョウカ</t>
    </rPh>
    <rPh sb="4" eb="5">
      <t>テン</t>
    </rPh>
    <rPh sb="5" eb="7">
      <t>ハイテン</t>
    </rPh>
    <rPh sb="7" eb="8">
      <t>ヒョウ</t>
    </rPh>
    <phoneticPr fontId="2"/>
  </si>
  <si>
    <t>１　基本評価項目（環境負荷状況及び環境負荷低減についての数値評価）</t>
    <rPh sb="4" eb="6">
      <t>ヒョウカ</t>
    </rPh>
    <phoneticPr fontId="2"/>
  </si>
  <si>
    <t>項　　　目</t>
    <rPh sb="0" eb="1">
      <t>コウ</t>
    </rPh>
    <rPh sb="4" eb="5">
      <t>メ</t>
    </rPh>
    <phoneticPr fontId="2"/>
  </si>
  <si>
    <t>基　準</t>
    <rPh sb="0" eb="1">
      <t>モト</t>
    </rPh>
    <rPh sb="2" eb="3">
      <t>ジュン</t>
    </rPh>
    <phoneticPr fontId="2"/>
  </si>
  <si>
    <t>点数</t>
    <rPh sb="0" eb="2">
      <t>テンスウ</t>
    </rPh>
    <phoneticPr fontId="2"/>
  </si>
  <si>
    <t>①評価年度の１kWhあたりの全電力平均二酸化炭素排出係数（kg-CO2/kWh）</t>
    <rPh sb="14" eb="15">
      <t>ゼン</t>
    </rPh>
    <rPh sb="15" eb="17">
      <t>デンリョク</t>
    </rPh>
    <rPh sb="17" eb="19">
      <t>ヘイキン</t>
    </rPh>
    <rPh sb="19" eb="22">
      <t>ニサンカ</t>
    </rPh>
    <rPh sb="22" eb="24">
      <t>タンソ</t>
    </rPh>
    <rPh sb="24" eb="26">
      <t>ハイシュツ</t>
    </rPh>
    <rPh sb="26" eb="28">
      <t>ケイスウ</t>
    </rPh>
    <phoneticPr fontId="2"/>
  </si>
  <si>
    <t>0.425以上0.450未満</t>
    <rPh sb="5" eb="7">
      <t>イジョウ</t>
    </rPh>
    <rPh sb="12" eb="14">
      <t>ミマン</t>
    </rPh>
    <phoneticPr fontId="2"/>
  </si>
  <si>
    <t>0.450以上0.475未満</t>
    <rPh sb="5" eb="7">
      <t>イジョウ</t>
    </rPh>
    <rPh sb="12" eb="14">
      <t>ミマン</t>
    </rPh>
    <phoneticPr fontId="2"/>
  </si>
  <si>
    <t>0.475以上0.500未満</t>
    <rPh sb="5" eb="7">
      <t>イジョウ</t>
    </rPh>
    <rPh sb="12" eb="14">
      <t>ミマン</t>
    </rPh>
    <phoneticPr fontId="2"/>
  </si>
  <si>
    <t>0.500以上0.525未満</t>
    <rPh sb="5" eb="7">
      <t>イジョウ</t>
    </rPh>
    <rPh sb="12" eb="14">
      <t>ミマン</t>
    </rPh>
    <phoneticPr fontId="2"/>
  </si>
  <si>
    <t>0.525以上0.550未満</t>
    <rPh sb="5" eb="7">
      <t>イジョウ</t>
    </rPh>
    <rPh sb="12" eb="14">
      <t>ミマン</t>
    </rPh>
    <phoneticPr fontId="2"/>
  </si>
  <si>
    <t>0.550以上0.575未満</t>
    <rPh sb="5" eb="7">
      <t>イジョウ</t>
    </rPh>
    <rPh sb="12" eb="14">
      <t>ミマン</t>
    </rPh>
    <phoneticPr fontId="2"/>
  </si>
  <si>
    <t>②評価年度(※)の未利用エネルギーの活用状況</t>
    <rPh sb="9" eb="12">
      <t>ミリヨウ</t>
    </rPh>
    <rPh sb="18" eb="20">
      <t>カツヨウ</t>
    </rPh>
    <rPh sb="20" eb="22">
      <t>ジョウキョウ</t>
    </rPh>
    <phoneticPr fontId="2"/>
  </si>
  <si>
    <t>活用していない</t>
    <rPh sb="0" eb="2">
      <t>カツヨウ</t>
    </rPh>
    <phoneticPr fontId="2"/>
  </si>
  <si>
    <t>③評価年度(※)の再生可能エネルギー導入状況</t>
    <rPh sb="9" eb="11">
      <t>サイセイ</t>
    </rPh>
    <rPh sb="11" eb="13">
      <t>カノウ</t>
    </rPh>
    <phoneticPr fontId="2"/>
  </si>
  <si>
    <t>２　加点評価項目（環境負荷低減についての社会的活動状況等）</t>
    <rPh sb="2" eb="4">
      <t>カテン</t>
    </rPh>
    <rPh sb="4" eb="6">
      <t>ヒョウカ</t>
    </rPh>
    <phoneticPr fontId="2"/>
  </si>
  <si>
    <t>④環境マネジメントシステムの導入状況</t>
    <rPh sb="1" eb="3">
      <t>カンキョウ</t>
    </rPh>
    <rPh sb="14" eb="16">
      <t>ドウニュウ</t>
    </rPh>
    <rPh sb="16" eb="18">
      <t>ジョウキョウ</t>
    </rPh>
    <phoneticPr fontId="2"/>
  </si>
  <si>
    <t>有</t>
    <rPh sb="0" eb="1">
      <t>アリ</t>
    </rPh>
    <phoneticPr fontId="2"/>
  </si>
  <si>
    <t>無</t>
    <rPh sb="0" eb="1">
      <t>ナシ</t>
    </rPh>
    <phoneticPr fontId="2"/>
  </si>
  <si>
    <t>⑤西宮市内における環境活動への参画と
　協働の実績（関連会社を含む）</t>
    <rPh sb="1" eb="5">
      <t>ニシノミヤシナイ</t>
    </rPh>
    <rPh sb="9" eb="11">
      <t>カンキョウ</t>
    </rPh>
    <rPh sb="11" eb="13">
      <t>カツドウ</t>
    </rPh>
    <rPh sb="15" eb="17">
      <t>サンカク</t>
    </rPh>
    <rPh sb="20" eb="22">
      <t>キョウドウ</t>
    </rPh>
    <rPh sb="23" eb="25">
      <t>ジッセキ</t>
    </rPh>
    <rPh sb="26" eb="28">
      <t>カンレン</t>
    </rPh>
    <rPh sb="28" eb="30">
      <t>ガイシャ</t>
    </rPh>
    <rPh sb="31" eb="32">
      <t>フク</t>
    </rPh>
    <phoneticPr fontId="2"/>
  </si>
  <si>
    <t>⑥需要家への省エネルギー・節電に関する
　情報提供の取組</t>
    <rPh sb="1" eb="4">
      <t>ジュヨウカ</t>
    </rPh>
    <rPh sb="6" eb="7">
      <t>ショウ</t>
    </rPh>
    <rPh sb="13" eb="15">
      <t>セツデン</t>
    </rPh>
    <rPh sb="16" eb="17">
      <t>カン</t>
    </rPh>
    <rPh sb="21" eb="23">
      <t>ジョウホウ</t>
    </rPh>
    <rPh sb="23" eb="25">
      <t>テイキョウ</t>
    </rPh>
    <rPh sb="26" eb="28">
      <t>トリクミ</t>
    </rPh>
    <phoneticPr fontId="2"/>
  </si>
  <si>
    <t>取り組んでいる</t>
    <rPh sb="0" eb="1">
      <t>ト</t>
    </rPh>
    <rPh sb="2" eb="3">
      <t>ク</t>
    </rPh>
    <phoneticPr fontId="2"/>
  </si>
  <si>
    <t>取り組んでいない</t>
    <rPh sb="0" eb="1">
      <t>ト</t>
    </rPh>
    <rPh sb="2" eb="3">
      <t>ク</t>
    </rPh>
    <phoneticPr fontId="2"/>
  </si>
  <si>
    <t>Ⅲ　評価及び記載の方法と用語の定義</t>
    <rPh sb="2" eb="4">
      <t>ヒョウカ</t>
    </rPh>
    <rPh sb="6" eb="8">
      <t>キサイ</t>
    </rPh>
    <rPh sb="9" eb="11">
      <t>ホウホウ</t>
    </rPh>
    <rPh sb="12" eb="14">
      <t>ヨウゴ</t>
    </rPh>
    <rPh sb="15" eb="17">
      <t>テイギ</t>
    </rPh>
    <phoneticPr fontId="2"/>
  </si>
  <si>
    <t>用　　語</t>
    <rPh sb="0" eb="1">
      <t>ヨウ</t>
    </rPh>
    <rPh sb="3" eb="4">
      <t>ゴ</t>
    </rPh>
    <phoneticPr fontId="2"/>
  </si>
  <si>
    <t>計算方法・評価方法及び定義</t>
    <rPh sb="0" eb="2">
      <t>ケイサン</t>
    </rPh>
    <rPh sb="2" eb="4">
      <t>ホウホウ</t>
    </rPh>
    <rPh sb="5" eb="7">
      <t>ヒョウカ</t>
    </rPh>
    <rPh sb="7" eb="9">
      <t>ホウホウ</t>
    </rPh>
    <rPh sb="11" eb="12">
      <t>サダム</t>
    </rPh>
    <rPh sb="12" eb="13">
      <t>ギ</t>
    </rPh>
    <phoneticPr fontId="2"/>
  </si>
  <si>
    <t>評価年度</t>
    <rPh sb="0" eb="2">
      <t>ヒョウカ</t>
    </rPh>
    <rPh sb="2" eb="4">
      <t>ネンド</t>
    </rPh>
    <phoneticPr fontId="2"/>
  </si>
  <si>
    <t>一般競争入札を行う旨の公告を行う日における電気事業者ごとの排出係数実績の官報告示のうち、最新年度のことをいう。
（地球温暖化対策の推進に関する法律に基づき、環境大臣及び経済産業大臣により公表されている電気事業者ごとの二酸化炭素排出係数の告示）</t>
    <rPh sb="33" eb="35">
      <t>ジッセキ</t>
    </rPh>
    <rPh sb="57" eb="59">
      <t>チキュウ</t>
    </rPh>
    <rPh sb="59" eb="62">
      <t>オンダンカ</t>
    </rPh>
    <rPh sb="62" eb="64">
      <t>タイサク</t>
    </rPh>
    <rPh sb="65" eb="67">
      <t>スイシン</t>
    </rPh>
    <rPh sb="68" eb="69">
      <t>カン</t>
    </rPh>
    <rPh sb="71" eb="73">
      <t>ホウリツ</t>
    </rPh>
    <rPh sb="74" eb="75">
      <t>モト</t>
    </rPh>
    <rPh sb="78" eb="80">
      <t>カンキョウ</t>
    </rPh>
    <rPh sb="80" eb="82">
      <t>ダイジン</t>
    </rPh>
    <rPh sb="82" eb="83">
      <t>オヨ</t>
    </rPh>
    <rPh sb="84" eb="86">
      <t>ケイザイ</t>
    </rPh>
    <rPh sb="86" eb="88">
      <t>サンギョウ</t>
    </rPh>
    <rPh sb="88" eb="90">
      <t>ダイジン</t>
    </rPh>
    <rPh sb="93" eb="95">
      <t>コウヒョウ</t>
    </rPh>
    <rPh sb="100" eb="102">
      <t>デンキ</t>
    </rPh>
    <rPh sb="102" eb="105">
      <t>ジギョウシャ</t>
    </rPh>
    <rPh sb="108" eb="111">
      <t>ニサンカ</t>
    </rPh>
    <rPh sb="111" eb="113">
      <t>タンソ</t>
    </rPh>
    <rPh sb="113" eb="115">
      <t>ハイシュツ</t>
    </rPh>
    <rPh sb="115" eb="117">
      <t>ケイスウ</t>
    </rPh>
    <rPh sb="118" eb="120">
      <t>コクジ</t>
    </rPh>
    <phoneticPr fontId="2"/>
  </si>
  <si>
    <t>評価年度の１ｋＷｈあたりの全電力平均二酸化炭素排出係数</t>
    <rPh sb="13" eb="14">
      <t>ゼン</t>
    </rPh>
    <rPh sb="14" eb="16">
      <t>デンリョク</t>
    </rPh>
    <rPh sb="16" eb="18">
      <t>ヘイキン</t>
    </rPh>
    <rPh sb="18" eb="21">
      <t>ニサンカ</t>
    </rPh>
    <rPh sb="21" eb="23">
      <t>タンソ</t>
    </rPh>
    <rPh sb="23" eb="25">
      <t>ハイシュツ</t>
    </rPh>
    <rPh sb="25" eb="27">
      <t>ケイスウ</t>
    </rPh>
    <phoneticPr fontId="2"/>
  </si>
  <si>
    <t>前項の評価年度の定義に基づき、告示されている各電気事業者ごとの排出係数のうち、調整後排出係数をいう。
事業者ごとの排出係数がない場合においては、代替値のことをいう。</t>
    <rPh sb="0" eb="2">
      <t>ゼンコウ</t>
    </rPh>
    <rPh sb="3" eb="5">
      <t>ヒョウカ</t>
    </rPh>
    <rPh sb="5" eb="7">
      <t>ネンド</t>
    </rPh>
    <rPh sb="8" eb="10">
      <t>テイギ</t>
    </rPh>
    <rPh sb="11" eb="12">
      <t>モト</t>
    </rPh>
    <rPh sb="15" eb="17">
      <t>コクジ</t>
    </rPh>
    <rPh sb="22" eb="23">
      <t>カク</t>
    </rPh>
    <rPh sb="23" eb="25">
      <t>デンキ</t>
    </rPh>
    <rPh sb="25" eb="28">
      <t>ジギョウシャ</t>
    </rPh>
    <rPh sb="31" eb="33">
      <t>ハイシュツ</t>
    </rPh>
    <rPh sb="33" eb="35">
      <t>ケイスウ</t>
    </rPh>
    <rPh sb="39" eb="42">
      <t>チョウセイゴ</t>
    </rPh>
    <rPh sb="42" eb="44">
      <t>ハイシュツ</t>
    </rPh>
    <rPh sb="44" eb="46">
      <t>ケイスウ</t>
    </rPh>
    <rPh sb="52" eb="55">
      <t>ジギョウシャ</t>
    </rPh>
    <rPh sb="58" eb="60">
      <t>ハイシュツ</t>
    </rPh>
    <rPh sb="60" eb="62">
      <t>ケイスウ</t>
    </rPh>
    <rPh sb="65" eb="67">
      <t>バアイ</t>
    </rPh>
    <rPh sb="73" eb="75">
      <t>ダイタイ</t>
    </rPh>
    <rPh sb="75" eb="76">
      <t>チ</t>
    </rPh>
    <phoneticPr fontId="2"/>
  </si>
  <si>
    <t>評価年度(※)の未利用エネルギーの活用状況</t>
    <phoneticPr fontId="2"/>
  </si>
  <si>
    <t>未利用エネルギーの有効利用の観点から、評価年度における未利用エネルギーの活用比率を使用する。算出方法は、以下のとおり。</t>
    <rPh sb="0" eb="3">
      <t>ミリヨウ</t>
    </rPh>
    <rPh sb="9" eb="11">
      <t>ユウコウ</t>
    </rPh>
    <rPh sb="11" eb="13">
      <t>リヨウ</t>
    </rPh>
    <rPh sb="14" eb="16">
      <t>カンテン</t>
    </rPh>
    <rPh sb="27" eb="30">
      <t>ミリヨウ</t>
    </rPh>
    <rPh sb="36" eb="38">
      <t>カツヨウ</t>
    </rPh>
    <rPh sb="38" eb="40">
      <t>ヒリツ</t>
    </rPh>
    <rPh sb="41" eb="43">
      <t>シヨウ</t>
    </rPh>
    <rPh sb="46" eb="48">
      <t>サンシュツ</t>
    </rPh>
    <rPh sb="48" eb="50">
      <t>ホウホウ</t>
    </rPh>
    <rPh sb="52" eb="54">
      <t>イカ</t>
    </rPh>
    <phoneticPr fontId="2"/>
  </si>
  <si>
    <t>評価年度の未利用エネルギーによる発電電力量(送電端 kWh)を評価年度の供給電力量(需要端 kWh)で除した数値</t>
    <rPh sb="5" eb="8">
      <t>ミリヨウ</t>
    </rPh>
    <rPh sb="16" eb="18">
      <t>ハツデン</t>
    </rPh>
    <rPh sb="18" eb="20">
      <t>デンリョク</t>
    </rPh>
    <rPh sb="20" eb="21">
      <t>リョウ</t>
    </rPh>
    <rPh sb="22" eb="24">
      <t>ソウデン</t>
    </rPh>
    <rPh sb="24" eb="25">
      <t>タン</t>
    </rPh>
    <rPh sb="36" eb="38">
      <t>キョウキュウ</t>
    </rPh>
    <rPh sb="38" eb="40">
      <t>デンリョク</t>
    </rPh>
    <rPh sb="40" eb="41">
      <t>リョウ</t>
    </rPh>
    <rPh sb="42" eb="44">
      <t>ジュヨウ</t>
    </rPh>
    <rPh sb="44" eb="45">
      <t>タン</t>
    </rPh>
    <rPh sb="51" eb="52">
      <t>ジョ</t>
    </rPh>
    <rPh sb="54" eb="56">
      <t>スウチ</t>
    </rPh>
    <phoneticPr fontId="2"/>
  </si>
  <si>
    <t>（算定方式）</t>
    <phoneticPr fontId="2"/>
  </si>
  <si>
    <t>評価年度の未利用エネルギーによる発電電力量
（送電端）</t>
    <rPh sb="5" eb="8">
      <t>ミリヨウ</t>
    </rPh>
    <rPh sb="16" eb="18">
      <t>ハツデン</t>
    </rPh>
    <rPh sb="18" eb="20">
      <t>デンリョク</t>
    </rPh>
    <rPh sb="20" eb="21">
      <t>リョウ</t>
    </rPh>
    <rPh sb="23" eb="25">
      <t>ソウデン</t>
    </rPh>
    <rPh sb="25" eb="26">
      <t>タン</t>
    </rPh>
    <phoneticPr fontId="2"/>
  </si>
  <si>
    <t>評価年度の未利用エネルギーの活用状況(%)＝</t>
    <rPh sb="5" eb="8">
      <t>ミリヨウ</t>
    </rPh>
    <rPh sb="14" eb="16">
      <t>カツヨウ</t>
    </rPh>
    <rPh sb="16" eb="18">
      <t>ジョウキョウ</t>
    </rPh>
    <phoneticPr fontId="2"/>
  </si>
  <si>
    <t>×100</t>
    <phoneticPr fontId="2"/>
  </si>
  <si>
    <t>評価年度の供給電力量（需要端）</t>
    <rPh sb="5" eb="7">
      <t>キョウキュウ</t>
    </rPh>
    <rPh sb="7" eb="9">
      <t>デンリョク</t>
    </rPh>
    <rPh sb="9" eb="10">
      <t>リョウ</t>
    </rPh>
    <rPh sb="11" eb="13">
      <t>ジュヨウ</t>
    </rPh>
    <rPh sb="13" eb="14">
      <t>タン</t>
    </rPh>
    <phoneticPr fontId="2"/>
  </si>
  <si>
    <t>未利用エネルギーによる発電を行う際に、他の化石燃料等の未利用エネルギーに該当しないものと混燃する場合は、以下の方法により未利用エネルギーによる発電量を算出する。</t>
    <rPh sb="0" eb="3">
      <t>ミリヨウ</t>
    </rPh>
    <rPh sb="11" eb="13">
      <t>ハツデン</t>
    </rPh>
    <rPh sb="14" eb="15">
      <t>オコナ</t>
    </rPh>
    <rPh sb="16" eb="17">
      <t>サイ</t>
    </rPh>
    <rPh sb="19" eb="20">
      <t>タ</t>
    </rPh>
    <rPh sb="21" eb="23">
      <t>カセキ</t>
    </rPh>
    <rPh sb="23" eb="26">
      <t>ネンリョウトウ</t>
    </rPh>
    <rPh sb="27" eb="30">
      <t>ミリヨウ</t>
    </rPh>
    <rPh sb="36" eb="38">
      <t>ガイトウ</t>
    </rPh>
    <rPh sb="44" eb="45">
      <t>コン</t>
    </rPh>
    <rPh sb="45" eb="46">
      <t>ネン</t>
    </rPh>
    <rPh sb="48" eb="50">
      <t>バアイ</t>
    </rPh>
    <rPh sb="52" eb="54">
      <t>イカ</t>
    </rPh>
    <rPh sb="55" eb="57">
      <t>ホウホウ</t>
    </rPh>
    <rPh sb="60" eb="63">
      <t>ミリヨウ</t>
    </rPh>
    <rPh sb="71" eb="73">
      <t>ハツデン</t>
    </rPh>
    <rPh sb="73" eb="74">
      <t>リョウ</t>
    </rPh>
    <rPh sb="75" eb="77">
      <t>サンシュツ</t>
    </rPh>
    <phoneticPr fontId="2"/>
  </si>
  <si>
    <t>・未利用エネルギー及び未利用エネルギーに該当しない化石燃料等の双方の実測に燃焼時の熱量が判明する場合は、発電電力量を熱量により按分する。</t>
    <rPh sb="1" eb="4">
      <t>ミリヨウ</t>
    </rPh>
    <rPh sb="11" eb="14">
      <t>ミリヨウ</t>
    </rPh>
    <rPh sb="20" eb="22">
      <t>ガイトウ</t>
    </rPh>
    <rPh sb="25" eb="27">
      <t>カセキ</t>
    </rPh>
    <rPh sb="27" eb="30">
      <t>ネンリョウトウ</t>
    </rPh>
    <rPh sb="31" eb="33">
      <t>ソウホウ</t>
    </rPh>
    <rPh sb="34" eb="36">
      <t>ジッソク</t>
    </rPh>
    <rPh sb="37" eb="39">
      <t>ネンショウ</t>
    </rPh>
    <rPh sb="39" eb="40">
      <t>ジ</t>
    </rPh>
    <rPh sb="41" eb="43">
      <t>ネツリョウ</t>
    </rPh>
    <rPh sb="44" eb="46">
      <t>ハンメイ</t>
    </rPh>
    <rPh sb="48" eb="50">
      <t>バアイ</t>
    </rPh>
    <rPh sb="52" eb="54">
      <t>ハツデン</t>
    </rPh>
    <rPh sb="54" eb="56">
      <t>デンリョク</t>
    </rPh>
    <rPh sb="56" eb="57">
      <t>リョウ</t>
    </rPh>
    <rPh sb="58" eb="60">
      <t>ネツリョウ</t>
    </rPh>
    <rPh sb="63" eb="65">
      <t>アンブン</t>
    </rPh>
    <phoneticPr fontId="2"/>
  </si>
  <si>
    <t>・未利用エネルギーの実測に燃焼時の熱量が判明しない場合は、未利用エネルギーに該当しない化石燃料等の燃焼時の熱量と当該発電機の効率から未利用エネルギーに該当しない化石燃料等の燃焼に伴う発電量を算出し、当該数値を全体の発電量から除いた分を未利用エネルギーによる発電分とする。</t>
    <rPh sb="1" eb="4">
      <t>ミリヨウ</t>
    </rPh>
    <rPh sb="10" eb="12">
      <t>ジッソク</t>
    </rPh>
    <rPh sb="13" eb="15">
      <t>ネンショウ</t>
    </rPh>
    <rPh sb="15" eb="16">
      <t>ジ</t>
    </rPh>
    <rPh sb="17" eb="19">
      <t>ネツリョウ</t>
    </rPh>
    <rPh sb="20" eb="22">
      <t>ハンメイ</t>
    </rPh>
    <rPh sb="25" eb="27">
      <t>バアイ</t>
    </rPh>
    <rPh sb="29" eb="32">
      <t>ミリヨウ</t>
    </rPh>
    <rPh sb="38" eb="40">
      <t>ガイトウ</t>
    </rPh>
    <rPh sb="43" eb="45">
      <t>カセキ</t>
    </rPh>
    <phoneticPr fontId="2"/>
  </si>
  <si>
    <t>未利用エネルギーとは、発電に利用した次に掲げるエネルギー（他社電力購入に係る活用分も含む。（ただし、インバランス供給を受けた電力に含まれる未利用エネルギー活用分については含まない。））をいう。</t>
    <rPh sb="0" eb="3">
      <t>ミリヨウ</t>
    </rPh>
    <rPh sb="11" eb="13">
      <t>ハツデン</t>
    </rPh>
    <rPh sb="14" eb="16">
      <t>リヨウ</t>
    </rPh>
    <rPh sb="18" eb="19">
      <t>ツギ</t>
    </rPh>
    <rPh sb="20" eb="21">
      <t>カカ</t>
    </rPh>
    <rPh sb="29" eb="31">
      <t>タシャ</t>
    </rPh>
    <rPh sb="31" eb="33">
      <t>デンリョク</t>
    </rPh>
    <rPh sb="33" eb="35">
      <t>コウニュウ</t>
    </rPh>
    <rPh sb="36" eb="37">
      <t>カカ</t>
    </rPh>
    <rPh sb="38" eb="40">
      <t>カツヨウ</t>
    </rPh>
    <rPh sb="40" eb="41">
      <t>ブン</t>
    </rPh>
    <rPh sb="42" eb="43">
      <t>フク</t>
    </rPh>
    <rPh sb="56" eb="58">
      <t>キョウキュウ</t>
    </rPh>
    <rPh sb="59" eb="60">
      <t>ウ</t>
    </rPh>
    <rPh sb="62" eb="64">
      <t>デンリョク</t>
    </rPh>
    <rPh sb="65" eb="66">
      <t>フク</t>
    </rPh>
    <rPh sb="69" eb="72">
      <t>ミリヨウ</t>
    </rPh>
    <rPh sb="77" eb="79">
      <t>カツヨウ</t>
    </rPh>
    <rPh sb="79" eb="80">
      <t>ブン</t>
    </rPh>
    <rPh sb="85" eb="86">
      <t>フク</t>
    </rPh>
    <phoneticPr fontId="2"/>
  </si>
  <si>
    <t>　①工場の廃熱又は排圧</t>
    <rPh sb="2" eb="4">
      <t>コウジョウ</t>
    </rPh>
    <rPh sb="5" eb="7">
      <t>ハイネツ</t>
    </rPh>
    <rPh sb="7" eb="8">
      <t>マタ</t>
    </rPh>
    <rPh sb="9" eb="10">
      <t>ハイ</t>
    </rPh>
    <rPh sb="10" eb="11">
      <t>アツ</t>
    </rPh>
    <phoneticPr fontId="2"/>
  </si>
  <si>
    <t>　②廃棄物の燃焼に伴い発生する熱（再エネ特措法第二条第４項において定める再生可能エネルギーに該当するものを除く。）</t>
    <rPh sb="2" eb="5">
      <t>ハイキブツ</t>
    </rPh>
    <rPh sb="6" eb="8">
      <t>ネンショウ</t>
    </rPh>
    <rPh sb="9" eb="10">
      <t>トモナ</t>
    </rPh>
    <rPh sb="11" eb="13">
      <t>ハッセイ</t>
    </rPh>
    <rPh sb="15" eb="16">
      <t>ネツ</t>
    </rPh>
    <rPh sb="17" eb="18">
      <t>サイ</t>
    </rPh>
    <rPh sb="20" eb="23">
      <t>トクソホウ</t>
    </rPh>
    <rPh sb="22" eb="23">
      <t>ホウ</t>
    </rPh>
    <rPh sb="23" eb="26">
      <t>ダイニジョウ</t>
    </rPh>
    <rPh sb="26" eb="27">
      <t>ダイ</t>
    </rPh>
    <rPh sb="28" eb="29">
      <t>コウ</t>
    </rPh>
    <rPh sb="33" eb="34">
      <t>サダ</t>
    </rPh>
    <rPh sb="36" eb="38">
      <t>サイセイ</t>
    </rPh>
    <rPh sb="38" eb="40">
      <t>カノウ</t>
    </rPh>
    <rPh sb="46" eb="48">
      <t>ガイトウ</t>
    </rPh>
    <rPh sb="53" eb="54">
      <t>ノゾ</t>
    </rPh>
    <phoneticPr fontId="2"/>
  </si>
  <si>
    <t>　③高炉ガス又は副生ガス</t>
    <rPh sb="2" eb="4">
      <t>コウロ</t>
    </rPh>
    <rPh sb="6" eb="7">
      <t>マタ</t>
    </rPh>
    <rPh sb="8" eb="9">
      <t>フク</t>
    </rPh>
    <rPh sb="9" eb="10">
      <t>セイ</t>
    </rPh>
    <phoneticPr fontId="2"/>
  </si>
  <si>
    <t>評価年度の未利用エネルギーによる発電電力量には他小売電気事業者への販売分を含まない。</t>
    <rPh sb="5" eb="8">
      <t>ミリヨウ</t>
    </rPh>
    <rPh sb="16" eb="18">
      <t>ハツデン</t>
    </rPh>
    <rPh sb="18" eb="20">
      <t>デンリョク</t>
    </rPh>
    <rPh sb="20" eb="21">
      <t>リョウ</t>
    </rPh>
    <rPh sb="23" eb="24">
      <t>タ</t>
    </rPh>
    <rPh sb="24" eb="26">
      <t>コウリ</t>
    </rPh>
    <rPh sb="26" eb="28">
      <t>デンキ</t>
    </rPh>
    <rPh sb="28" eb="31">
      <t>ジギョウシャ</t>
    </rPh>
    <rPh sb="33" eb="35">
      <t>ハンバイ</t>
    </rPh>
    <rPh sb="35" eb="36">
      <t>ブン</t>
    </rPh>
    <rPh sb="37" eb="38">
      <t>フク</t>
    </rPh>
    <phoneticPr fontId="2"/>
  </si>
  <si>
    <t>評価年度の供給電力量には他小売電気事業者への販売分は含まない。</t>
    <rPh sb="5" eb="7">
      <t>キョウキュウ</t>
    </rPh>
    <rPh sb="7" eb="9">
      <t>デンリョク</t>
    </rPh>
    <rPh sb="9" eb="10">
      <t>リョウ</t>
    </rPh>
    <rPh sb="12" eb="13">
      <t>タ</t>
    </rPh>
    <rPh sb="13" eb="15">
      <t>コウリ</t>
    </rPh>
    <rPh sb="15" eb="17">
      <t>デンキ</t>
    </rPh>
    <rPh sb="17" eb="20">
      <t>ジギョウシャ</t>
    </rPh>
    <rPh sb="22" eb="24">
      <t>ハンバイ</t>
    </rPh>
    <rPh sb="24" eb="25">
      <t>ブン</t>
    </rPh>
    <rPh sb="26" eb="27">
      <t>フク</t>
    </rPh>
    <phoneticPr fontId="2"/>
  </si>
  <si>
    <t>(※)評価年度以降に市場参入した電気事業者の場合は、本項目を「参入年度」と読み替え、利用割合を算出するものとする。この場合、参入月から当該年度の年度末末月までの実績を使用するものとする。</t>
    <rPh sb="3" eb="5">
      <t>ヒョウカ</t>
    </rPh>
    <rPh sb="5" eb="7">
      <t>ネンド</t>
    </rPh>
    <rPh sb="7" eb="9">
      <t>イコウ</t>
    </rPh>
    <rPh sb="10" eb="12">
      <t>シジョウ</t>
    </rPh>
    <rPh sb="12" eb="14">
      <t>サンニュウ</t>
    </rPh>
    <rPh sb="16" eb="18">
      <t>デンキ</t>
    </rPh>
    <rPh sb="18" eb="21">
      <t>ジギョウシャ</t>
    </rPh>
    <rPh sb="22" eb="24">
      <t>バアイ</t>
    </rPh>
    <rPh sb="26" eb="27">
      <t>ホン</t>
    </rPh>
    <rPh sb="27" eb="29">
      <t>コウモク</t>
    </rPh>
    <rPh sb="31" eb="33">
      <t>サンニュウ</t>
    </rPh>
    <rPh sb="33" eb="35">
      <t>ネンド</t>
    </rPh>
    <rPh sb="37" eb="38">
      <t>ヨ</t>
    </rPh>
    <rPh sb="39" eb="40">
      <t>カ</t>
    </rPh>
    <rPh sb="42" eb="44">
      <t>リヨウ</t>
    </rPh>
    <rPh sb="44" eb="46">
      <t>ワリアイ</t>
    </rPh>
    <rPh sb="47" eb="49">
      <t>サンシュツ</t>
    </rPh>
    <rPh sb="59" eb="61">
      <t>バアイ</t>
    </rPh>
    <rPh sb="62" eb="64">
      <t>サンニュウ</t>
    </rPh>
    <rPh sb="64" eb="65">
      <t>ヅキ</t>
    </rPh>
    <rPh sb="67" eb="69">
      <t>トウガイ</t>
    </rPh>
    <rPh sb="69" eb="71">
      <t>ネンド</t>
    </rPh>
    <rPh sb="72" eb="75">
      <t>ネンドマツ</t>
    </rPh>
    <rPh sb="75" eb="76">
      <t>マツ</t>
    </rPh>
    <rPh sb="76" eb="77">
      <t>ゲツ</t>
    </rPh>
    <rPh sb="80" eb="82">
      <t>ジッセキ</t>
    </rPh>
    <rPh sb="83" eb="85">
      <t>シヨウ</t>
    </rPh>
    <phoneticPr fontId="2"/>
  </si>
  <si>
    <t>評価年度(※)の再生可能エネルギー導入状況</t>
    <phoneticPr fontId="2"/>
  </si>
  <si>
    <t>再生可能エネルギーの導入状況は以下の算定式によるもの</t>
    <rPh sb="0" eb="2">
      <t>サイセイ</t>
    </rPh>
    <rPh sb="2" eb="4">
      <t>カノウ</t>
    </rPh>
    <rPh sb="10" eb="12">
      <t>ドウニュウ</t>
    </rPh>
    <rPh sb="12" eb="14">
      <t>ジョウキョウ</t>
    </rPh>
    <rPh sb="15" eb="17">
      <t>イカ</t>
    </rPh>
    <rPh sb="18" eb="20">
      <t>サンテイ</t>
    </rPh>
    <rPh sb="20" eb="21">
      <t>シキ</t>
    </rPh>
    <phoneticPr fontId="2"/>
  </si>
  <si>
    <t>（算定方式）</t>
    <rPh sb="1" eb="3">
      <t>サンテイ</t>
    </rPh>
    <rPh sb="3" eb="5">
      <t>ホウシキ</t>
    </rPh>
    <phoneticPr fontId="2"/>
  </si>
  <si>
    <t>評価年度の再生可能エネルギーの導入状況＝</t>
    <rPh sb="5" eb="7">
      <t>サイセイ</t>
    </rPh>
    <rPh sb="7" eb="9">
      <t>カノウ</t>
    </rPh>
    <rPh sb="15" eb="17">
      <t>ドウニュウ</t>
    </rPh>
    <rPh sb="17" eb="19">
      <t>ジョウキョウ</t>
    </rPh>
    <phoneticPr fontId="2"/>
  </si>
  <si>
    <t>①＋②</t>
    <phoneticPr fontId="2"/>
  </si>
  <si>
    <t>①評価年度に自社の施設で発生した再生可能エネルギー電気の利用量(送電端 kWh)</t>
    <rPh sb="6" eb="8">
      <t>ジシャ</t>
    </rPh>
    <rPh sb="9" eb="11">
      <t>シセツ</t>
    </rPh>
    <rPh sb="12" eb="14">
      <t>ハッセイ</t>
    </rPh>
    <rPh sb="16" eb="18">
      <t>サイセイ</t>
    </rPh>
    <rPh sb="18" eb="20">
      <t>カノウ</t>
    </rPh>
    <rPh sb="25" eb="27">
      <t>デンキ</t>
    </rPh>
    <rPh sb="28" eb="30">
      <t>リヨウ</t>
    </rPh>
    <rPh sb="30" eb="31">
      <t>リョウ</t>
    </rPh>
    <rPh sb="32" eb="34">
      <t>ソウデン</t>
    </rPh>
    <rPh sb="34" eb="35">
      <t>タン</t>
    </rPh>
    <phoneticPr fontId="2"/>
  </si>
  <si>
    <t>③評価年度の供給電力量(需要端 kWh)</t>
    <rPh sb="6" eb="8">
      <t>キョウキュウ</t>
    </rPh>
    <rPh sb="8" eb="10">
      <t>デンリョク</t>
    </rPh>
    <rPh sb="10" eb="11">
      <t>リョウ</t>
    </rPh>
    <rPh sb="12" eb="14">
      <t>ジュヨウ</t>
    </rPh>
    <rPh sb="14" eb="15">
      <t>タン</t>
    </rPh>
    <phoneticPr fontId="2"/>
  </si>
  <si>
    <t>再生可能エネルギーとは、再エネ特措法第二条第４項に定められる再生可能エネルギー源を用いる発電設備による電気を対象とし、太陽光、風力、水力、（30,000kW未満、ただし、揚水発電は含まない）地熱、バイオマスを用いて発電された電気とする。（ただし、インバランス供給を受けた電気に含まれる再生可能エネルギー電気については含まない。）</t>
    <rPh sb="0" eb="2">
      <t>サイセイ</t>
    </rPh>
    <rPh sb="2" eb="4">
      <t>カノウ</t>
    </rPh>
    <rPh sb="12" eb="13">
      <t>サイ</t>
    </rPh>
    <rPh sb="15" eb="18">
      <t>トクソホウ</t>
    </rPh>
    <rPh sb="18" eb="21">
      <t>ダイニジョウ</t>
    </rPh>
    <rPh sb="21" eb="22">
      <t>ダイ</t>
    </rPh>
    <rPh sb="23" eb="24">
      <t>コウ</t>
    </rPh>
    <rPh sb="25" eb="26">
      <t>サダ</t>
    </rPh>
    <rPh sb="30" eb="32">
      <t>サイセイ</t>
    </rPh>
    <rPh sb="32" eb="34">
      <t>カノウ</t>
    </rPh>
    <rPh sb="39" eb="40">
      <t>ゲン</t>
    </rPh>
    <rPh sb="41" eb="42">
      <t>モチ</t>
    </rPh>
    <rPh sb="44" eb="46">
      <t>ハツデン</t>
    </rPh>
    <rPh sb="46" eb="48">
      <t>セツビ</t>
    </rPh>
    <rPh sb="51" eb="53">
      <t>デンキ</t>
    </rPh>
    <rPh sb="54" eb="56">
      <t>タイショウ</t>
    </rPh>
    <rPh sb="59" eb="61">
      <t>タイヨウ</t>
    </rPh>
    <rPh sb="61" eb="62">
      <t>コウ</t>
    </rPh>
    <rPh sb="63" eb="65">
      <t>フウリョク</t>
    </rPh>
    <rPh sb="66" eb="68">
      <t>スイリョク</t>
    </rPh>
    <rPh sb="78" eb="80">
      <t>ミマン</t>
    </rPh>
    <rPh sb="85" eb="87">
      <t>ヨウスイ</t>
    </rPh>
    <rPh sb="87" eb="89">
      <t>ハツデン</t>
    </rPh>
    <rPh sb="90" eb="91">
      <t>フク</t>
    </rPh>
    <rPh sb="95" eb="97">
      <t>チネツ</t>
    </rPh>
    <rPh sb="104" eb="105">
      <t>モチ</t>
    </rPh>
    <rPh sb="107" eb="109">
      <t>ハツデン</t>
    </rPh>
    <rPh sb="112" eb="114">
      <t>デンキ</t>
    </rPh>
    <rPh sb="129" eb="131">
      <t>キョウキュウ</t>
    </rPh>
    <rPh sb="132" eb="133">
      <t>ウ</t>
    </rPh>
    <rPh sb="135" eb="137">
      <t>デンキ</t>
    </rPh>
    <rPh sb="138" eb="139">
      <t>フク</t>
    </rPh>
    <rPh sb="142" eb="144">
      <t>サイセイ</t>
    </rPh>
    <rPh sb="144" eb="146">
      <t>カノウ</t>
    </rPh>
    <rPh sb="151" eb="153">
      <t>デンキ</t>
    </rPh>
    <rPh sb="158" eb="159">
      <t>フク</t>
    </rPh>
    <phoneticPr fontId="2"/>
  </si>
  <si>
    <t>評価年度の再生可能エネルギー電気の利用量（①＋②）には他電気事業者への販売分は含まない。</t>
    <rPh sb="5" eb="7">
      <t>サイセイ</t>
    </rPh>
    <rPh sb="7" eb="9">
      <t>カノウ</t>
    </rPh>
    <rPh sb="14" eb="16">
      <t>デンキ</t>
    </rPh>
    <rPh sb="17" eb="19">
      <t>リヨウ</t>
    </rPh>
    <rPh sb="19" eb="20">
      <t>リョウ</t>
    </rPh>
    <rPh sb="27" eb="28">
      <t>タ</t>
    </rPh>
    <rPh sb="28" eb="30">
      <t>デンキ</t>
    </rPh>
    <rPh sb="30" eb="33">
      <t>ジギョウシャ</t>
    </rPh>
    <rPh sb="35" eb="37">
      <t>ハンバイ</t>
    </rPh>
    <rPh sb="37" eb="38">
      <t>ブン</t>
    </rPh>
    <rPh sb="39" eb="40">
      <t>フク</t>
    </rPh>
    <phoneticPr fontId="2"/>
  </si>
  <si>
    <t>評価年度の供給電力量（③）には他電気事業者への販売分は含まない。</t>
    <rPh sb="5" eb="7">
      <t>キョウキュウ</t>
    </rPh>
    <rPh sb="7" eb="9">
      <t>デンリョク</t>
    </rPh>
    <rPh sb="9" eb="10">
      <t>リョウ</t>
    </rPh>
    <rPh sb="15" eb="16">
      <t>タ</t>
    </rPh>
    <rPh sb="16" eb="18">
      <t>デンキ</t>
    </rPh>
    <rPh sb="18" eb="21">
      <t>ジギョウシャ</t>
    </rPh>
    <rPh sb="23" eb="25">
      <t>ハンバイ</t>
    </rPh>
    <rPh sb="25" eb="26">
      <t>ブン</t>
    </rPh>
    <rPh sb="27" eb="28">
      <t>フク</t>
    </rPh>
    <phoneticPr fontId="2"/>
  </si>
  <si>
    <t>⑤環境マネジメントシステムの導入状況</t>
    <rPh sb="1" eb="3">
      <t>カンキョウ</t>
    </rPh>
    <rPh sb="14" eb="16">
      <t>ドウニュウ</t>
    </rPh>
    <rPh sb="16" eb="18">
      <t>ジョウキョウ</t>
    </rPh>
    <phoneticPr fontId="2"/>
  </si>
  <si>
    <t>入札実施時における環境マネジメントシステム（以下、「ＥＭＳ」）で、評価対象となるＥＭＳはＩＳＯ14001、ＪＩＳ Ｑ 14001、エコアクション21、ＫＥＭＳ、ＫＥＳ、及び、それらと相互認証を締結しているＥＭＳとする。</t>
    <phoneticPr fontId="2"/>
  </si>
  <si>
    <t>上記のＥＭＳを自社の事務所・工場等で取得し、事業者として環境負荷の低減に努めていること。</t>
    <rPh sb="0" eb="2">
      <t>ジョウキ</t>
    </rPh>
    <rPh sb="7" eb="9">
      <t>ジシャ</t>
    </rPh>
    <rPh sb="10" eb="12">
      <t>ジム</t>
    </rPh>
    <rPh sb="12" eb="13">
      <t>ショ</t>
    </rPh>
    <rPh sb="14" eb="17">
      <t>コウジョウトウ</t>
    </rPh>
    <rPh sb="18" eb="20">
      <t>シュトク</t>
    </rPh>
    <rPh sb="22" eb="25">
      <t>ジギョウシャ</t>
    </rPh>
    <rPh sb="28" eb="30">
      <t>カンキョウ</t>
    </rPh>
    <rPh sb="30" eb="32">
      <t>フカ</t>
    </rPh>
    <rPh sb="33" eb="35">
      <t>テイゲン</t>
    </rPh>
    <rPh sb="36" eb="37">
      <t>ツト</t>
    </rPh>
    <phoneticPr fontId="2"/>
  </si>
  <si>
    <t>ＥＭＳの導入状況が一部の事業所である場合、その認証書写とともに、事業者全体の環境報告書・ＣＳＲ報告書等を添付すること。</t>
    <rPh sb="4" eb="6">
      <t>ドウニュウ</t>
    </rPh>
    <rPh sb="6" eb="8">
      <t>ジョウキョウ</t>
    </rPh>
    <rPh sb="9" eb="11">
      <t>イチブ</t>
    </rPh>
    <rPh sb="12" eb="15">
      <t>ジギョウショ</t>
    </rPh>
    <rPh sb="18" eb="20">
      <t>バアイ</t>
    </rPh>
    <rPh sb="23" eb="25">
      <t>ニンショウ</t>
    </rPh>
    <rPh sb="25" eb="26">
      <t>ショ</t>
    </rPh>
    <rPh sb="26" eb="27">
      <t>ウツ</t>
    </rPh>
    <rPh sb="32" eb="35">
      <t>ジギョウシャ</t>
    </rPh>
    <rPh sb="35" eb="37">
      <t>ゼンタイ</t>
    </rPh>
    <rPh sb="38" eb="40">
      <t>カンキョウ</t>
    </rPh>
    <rPh sb="40" eb="42">
      <t>ホウコク</t>
    </rPh>
    <rPh sb="42" eb="43">
      <t>ショ</t>
    </rPh>
    <rPh sb="47" eb="50">
      <t>ホウコクショ</t>
    </rPh>
    <rPh sb="50" eb="51">
      <t>トウ</t>
    </rPh>
    <rPh sb="52" eb="54">
      <t>テンプ</t>
    </rPh>
    <phoneticPr fontId="2"/>
  </si>
  <si>
    <t>⑥西宮市内における環境活動への参画と協働の実績</t>
    <rPh sb="1" eb="5">
      <t>ニシノミヤシナイ</t>
    </rPh>
    <rPh sb="9" eb="11">
      <t>カンキョウ</t>
    </rPh>
    <rPh sb="11" eb="13">
      <t>カツドウ</t>
    </rPh>
    <rPh sb="18" eb="20">
      <t>キョウドウ</t>
    </rPh>
    <rPh sb="21" eb="23">
      <t>ジッセキ</t>
    </rPh>
    <phoneticPr fontId="2"/>
  </si>
  <si>
    <t>市内における環境学習活動の例示：</t>
    <rPh sb="0" eb="2">
      <t>シナイ</t>
    </rPh>
    <rPh sb="6" eb="8">
      <t>カンキョウ</t>
    </rPh>
    <rPh sb="8" eb="10">
      <t>ガクシュウ</t>
    </rPh>
    <rPh sb="10" eb="12">
      <t>カツドウ</t>
    </rPh>
    <rPh sb="13" eb="15">
      <t>レイジ</t>
    </rPh>
    <phoneticPr fontId="2"/>
  </si>
  <si>
    <t>・市内の学校（市立・私立を問わない）や、自治会・コミュニティーや、ＮＰＯの要請による出前講座等</t>
    <rPh sb="1" eb="3">
      <t>シナイ</t>
    </rPh>
    <rPh sb="4" eb="6">
      <t>ガッコウ</t>
    </rPh>
    <rPh sb="7" eb="9">
      <t>イチリツ</t>
    </rPh>
    <rPh sb="10" eb="12">
      <t>シリツ</t>
    </rPh>
    <rPh sb="13" eb="14">
      <t>ト</t>
    </rPh>
    <rPh sb="20" eb="23">
      <t>ジチカイ</t>
    </rPh>
    <rPh sb="37" eb="39">
      <t>ヨウセイ</t>
    </rPh>
    <rPh sb="42" eb="44">
      <t>デマエ</t>
    </rPh>
    <rPh sb="44" eb="47">
      <t>コウザトウ</t>
    </rPh>
    <phoneticPr fontId="2"/>
  </si>
  <si>
    <t>・市域をフィールドとして行われる環境学習行事等への協賛や主催</t>
    <rPh sb="1" eb="3">
      <t>シイキ</t>
    </rPh>
    <rPh sb="12" eb="13">
      <t>オコナ</t>
    </rPh>
    <rPh sb="16" eb="18">
      <t>カンキョウ</t>
    </rPh>
    <rPh sb="18" eb="20">
      <t>ガクシュウ</t>
    </rPh>
    <rPh sb="20" eb="22">
      <t>ギョウジ</t>
    </rPh>
    <rPh sb="22" eb="23">
      <t>トウ</t>
    </rPh>
    <rPh sb="25" eb="27">
      <t>キョウサン</t>
    </rPh>
    <rPh sb="28" eb="30">
      <t>シュサイ</t>
    </rPh>
    <phoneticPr fontId="2"/>
  </si>
  <si>
    <t>その他、地域における環境活動の例示：</t>
    <rPh sb="2" eb="3">
      <t>タ</t>
    </rPh>
    <rPh sb="4" eb="6">
      <t>チイキ</t>
    </rPh>
    <rPh sb="10" eb="12">
      <t>カンキョウ</t>
    </rPh>
    <rPh sb="12" eb="14">
      <t>カツドウ</t>
    </rPh>
    <rPh sb="15" eb="17">
      <t>レイジ</t>
    </rPh>
    <phoneticPr fontId="2"/>
  </si>
  <si>
    <t>（次ページに続く）</t>
  </si>
  <si>
    <t>用　　語</t>
  </si>
  <si>
    <t>計算方法・評価方法および定義</t>
  </si>
  <si>
    <t>（前ページより続く）</t>
  </si>
  <si>
    <t>（実施主体に関する注意事項）</t>
    <rPh sb="1" eb="3">
      <t>ジッシ</t>
    </rPh>
    <rPh sb="3" eb="5">
      <t>シュタイ</t>
    </rPh>
    <rPh sb="6" eb="7">
      <t>カン</t>
    </rPh>
    <rPh sb="9" eb="11">
      <t>チュウイ</t>
    </rPh>
    <rPh sb="11" eb="13">
      <t>ジコウ</t>
    </rPh>
    <phoneticPr fontId="2"/>
  </si>
  <si>
    <t>　なお、本項目については入札する電気事業者の活動以外にも、その事業者への出資比率が20％以上である関連会社が行っている活動についても、これを評価の対象とする。</t>
    <rPh sb="4" eb="5">
      <t>ホン</t>
    </rPh>
    <rPh sb="5" eb="7">
      <t>コウモク</t>
    </rPh>
    <rPh sb="12" eb="14">
      <t>ニュウサツ</t>
    </rPh>
    <rPh sb="16" eb="18">
      <t>デンキ</t>
    </rPh>
    <rPh sb="18" eb="21">
      <t>ジギョウシャ</t>
    </rPh>
    <rPh sb="22" eb="24">
      <t>カツドウ</t>
    </rPh>
    <rPh sb="24" eb="26">
      <t>イガイ</t>
    </rPh>
    <rPh sb="31" eb="34">
      <t>ジギョウシャ</t>
    </rPh>
    <rPh sb="36" eb="38">
      <t>シュッシ</t>
    </rPh>
    <rPh sb="38" eb="40">
      <t>ヒリツ</t>
    </rPh>
    <rPh sb="44" eb="46">
      <t>イジョウ</t>
    </rPh>
    <rPh sb="49" eb="51">
      <t>カンレン</t>
    </rPh>
    <rPh sb="51" eb="53">
      <t>カイシャ</t>
    </rPh>
    <rPh sb="54" eb="55">
      <t>オコナ</t>
    </rPh>
    <rPh sb="59" eb="61">
      <t>カツドウ</t>
    </rPh>
    <rPh sb="70" eb="72">
      <t>ヒョウカ</t>
    </rPh>
    <rPh sb="73" eb="75">
      <t>タイショウ</t>
    </rPh>
    <phoneticPr fontId="2"/>
  </si>
  <si>
    <t>　電気事業者及び上記の関連会社の事務所等が市内に所在する場合において、地域環境に資する活動を行っている場合についても評価の対象とする。</t>
    <rPh sb="1" eb="3">
      <t>デンキ</t>
    </rPh>
    <rPh sb="3" eb="6">
      <t>ジギョウシャ</t>
    </rPh>
    <rPh sb="8" eb="10">
      <t>ジョウキ</t>
    </rPh>
    <rPh sb="11" eb="13">
      <t>カンレン</t>
    </rPh>
    <rPh sb="13" eb="15">
      <t>ガイシャ</t>
    </rPh>
    <rPh sb="16" eb="18">
      <t>ジム</t>
    </rPh>
    <rPh sb="18" eb="20">
      <t>ショトウ</t>
    </rPh>
    <rPh sb="21" eb="23">
      <t>シナイ</t>
    </rPh>
    <rPh sb="24" eb="26">
      <t>ショザイ</t>
    </rPh>
    <rPh sb="28" eb="30">
      <t>バアイ</t>
    </rPh>
    <rPh sb="35" eb="37">
      <t>チイキ</t>
    </rPh>
    <rPh sb="37" eb="39">
      <t>カンキョウ</t>
    </rPh>
    <rPh sb="40" eb="41">
      <t>シ</t>
    </rPh>
    <rPh sb="43" eb="45">
      <t>カツドウ</t>
    </rPh>
    <rPh sb="46" eb="47">
      <t>オコナ</t>
    </rPh>
    <rPh sb="51" eb="53">
      <t>バアイ</t>
    </rPh>
    <rPh sb="58" eb="60">
      <t>ヒョウカ</t>
    </rPh>
    <rPh sb="61" eb="63">
      <t>タイショウ</t>
    </rPh>
    <phoneticPr fontId="2"/>
  </si>
  <si>
    <t>⑦需要家への省エネルギー・節電に関する情報提供の取組</t>
    <phoneticPr fontId="2"/>
  </si>
  <si>
    <t>②評価年度に他社より購入した再生可能エネルギー電気の利用量(送電端 kWh)　ただし、太陽光発電の余剰電力買取制度及び再生可能エネルギーの固定価格買い取り制度による買い取り電力量は除く。</t>
    <rPh sb="6" eb="8">
      <t>タシャ</t>
    </rPh>
    <rPh sb="10" eb="12">
      <t>コウニュウ</t>
    </rPh>
    <rPh sb="14" eb="16">
      <t>サイセイ</t>
    </rPh>
    <rPh sb="16" eb="18">
      <t>カノウ</t>
    </rPh>
    <rPh sb="23" eb="25">
      <t>デンキ</t>
    </rPh>
    <rPh sb="26" eb="28">
      <t>リヨウ</t>
    </rPh>
    <rPh sb="28" eb="29">
      <t>リョウ</t>
    </rPh>
    <rPh sb="30" eb="32">
      <t>ソウデン</t>
    </rPh>
    <rPh sb="32" eb="33">
      <t>タン</t>
    </rPh>
    <rPh sb="43" eb="45">
      <t>タイヨウ</t>
    </rPh>
    <rPh sb="45" eb="46">
      <t>コウ</t>
    </rPh>
    <rPh sb="46" eb="48">
      <t>ハツデン</t>
    </rPh>
    <rPh sb="49" eb="51">
      <t>ヨジョウ</t>
    </rPh>
    <rPh sb="51" eb="53">
      <t>デンリョク</t>
    </rPh>
    <rPh sb="53" eb="55">
      <t>カイトリ</t>
    </rPh>
    <rPh sb="55" eb="57">
      <t>セイド</t>
    </rPh>
    <rPh sb="57" eb="58">
      <t>オヨ</t>
    </rPh>
    <rPh sb="59" eb="61">
      <t>サイセイ</t>
    </rPh>
    <rPh sb="61" eb="63">
      <t>カノウ</t>
    </rPh>
    <rPh sb="69" eb="71">
      <t>コテイ</t>
    </rPh>
    <rPh sb="71" eb="73">
      <t>カカク</t>
    </rPh>
    <rPh sb="73" eb="74">
      <t>カ</t>
    </rPh>
    <rPh sb="75" eb="76">
      <t>ト</t>
    </rPh>
    <rPh sb="77" eb="79">
      <t>セイド</t>
    </rPh>
    <rPh sb="82" eb="83">
      <t>カ</t>
    </rPh>
    <rPh sb="84" eb="85">
      <t>ト</t>
    </rPh>
    <rPh sb="86" eb="88">
      <t>デンリョク</t>
    </rPh>
    <rPh sb="88" eb="89">
      <t>リョウ</t>
    </rPh>
    <rPh sb="90" eb="91">
      <t>ノゾ</t>
    </rPh>
    <phoneticPr fontId="2"/>
  </si>
  <si>
    <t>（具体的には以下の事例及び、これに類する行事が該当する）</t>
    <rPh sb="1" eb="4">
      <t>グタイテキ</t>
    </rPh>
    <rPh sb="6" eb="8">
      <t>イカ</t>
    </rPh>
    <rPh sb="9" eb="11">
      <t>ジレイ</t>
    </rPh>
    <rPh sb="11" eb="12">
      <t>オヨ</t>
    </rPh>
    <rPh sb="17" eb="18">
      <t>ルイ</t>
    </rPh>
    <rPh sb="20" eb="22">
      <t>ギョウジ</t>
    </rPh>
    <rPh sb="23" eb="25">
      <t>ガイトウ</t>
    </rPh>
    <phoneticPr fontId="2"/>
  </si>
  <si>
    <t>0.400以上0.425未満</t>
    <rPh sb="5" eb="7">
      <t>イジョウ</t>
    </rPh>
    <rPh sb="12" eb="14">
      <t>ミマン</t>
    </rPh>
    <phoneticPr fontId="2"/>
  </si>
  <si>
    <t>0.575以上0.600未満</t>
    <rPh sb="5" eb="7">
      <t>イジョウ</t>
    </rPh>
    <rPh sb="12" eb="14">
      <t>ミマン</t>
    </rPh>
    <phoneticPr fontId="2"/>
  </si>
  <si>
    <t>0.675％以上</t>
    <rPh sb="6" eb="8">
      <t>イジョウ</t>
    </rPh>
    <phoneticPr fontId="2"/>
  </si>
  <si>
    <t>0%超0.675%未満</t>
    <rPh sb="2" eb="3">
      <t>チョウ</t>
    </rPh>
    <phoneticPr fontId="2"/>
  </si>
  <si>
    <t>7.50％以上</t>
    <rPh sb="5" eb="7">
      <t>イジョウ</t>
    </rPh>
    <phoneticPr fontId="2"/>
  </si>
  <si>
    <t>5.00％以上7.50％未満</t>
    <rPh sb="5" eb="7">
      <t>イジョウ</t>
    </rPh>
    <rPh sb="12" eb="14">
      <t>ミマン</t>
    </rPh>
    <phoneticPr fontId="2"/>
  </si>
  <si>
    <t>2.50％超5.00％未満</t>
    <rPh sb="5" eb="6">
      <t>チョウ</t>
    </rPh>
    <rPh sb="11" eb="13">
      <t>ミマン</t>
    </rPh>
    <phoneticPr fontId="2"/>
  </si>
  <si>
    <t>0%超2.50%未満</t>
    <rPh sb="2" eb="3">
      <t>チョウ</t>
    </rPh>
    <phoneticPr fontId="2"/>
  </si>
  <si>
    <t>0.375未満</t>
    <rPh sb="5" eb="7">
      <t>ミマン</t>
    </rPh>
    <phoneticPr fontId="2"/>
  </si>
  <si>
    <t>0.375以上0.400未満</t>
    <rPh sb="5" eb="7">
      <t>イジョウ</t>
    </rPh>
    <rPh sb="12" eb="14">
      <t>ミマン</t>
    </rPh>
    <phoneticPr fontId="2"/>
  </si>
  <si>
    <t>0.600以上0.690未満</t>
    <rPh sb="5" eb="7">
      <t>イジョウ</t>
    </rPh>
    <rPh sb="12" eb="14">
      <t>ミマン</t>
    </rPh>
    <phoneticPr fontId="2"/>
  </si>
  <si>
    <t>0.690以上</t>
    <rPh sb="5" eb="7">
      <t>イジョウ</t>
    </rPh>
    <phoneticPr fontId="2"/>
  </si>
  <si>
    <t>・事業所・工場等における見学受け入れ時の公害防止の取組紹介等</t>
    <rPh sb="1" eb="4">
      <t>ジギョウショ</t>
    </rPh>
    <rPh sb="5" eb="7">
      <t>コウジョウ</t>
    </rPh>
    <rPh sb="7" eb="8">
      <t>トウ</t>
    </rPh>
    <rPh sb="12" eb="14">
      <t>ケンガク</t>
    </rPh>
    <rPh sb="14" eb="15">
      <t>ウ</t>
    </rPh>
    <rPh sb="16" eb="17">
      <t>イ</t>
    </rPh>
    <rPh sb="18" eb="19">
      <t>ジ</t>
    </rPh>
    <rPh sb="20" eb="22">
      <t>コウガイ</t>
    </rPh>
    <rPh sb="22" eb="24">
      <t>ボウシ</t>
    </rPh>
    <rPh sb="25" eb="26">
      <t>ト</t>
    </rPh>
    <rPh sb="26" eb="27">
      <t>ク</t>
    </rPh>
    <rPh sb="27" eb="29">
      <t>ショウカイ</t>
    </rPh>
    <rPh sb="29" eb="30">
      <t>トウ</t>
    </rPh>
    <phoneticPr fontId="2"/>
  </si>
  <si>
    <t>・事業所における地域清掃活動の実施</t>
    <rPh sb="1" eb="4">
      <t>ジギョウショ</t>
    </rPh>
    <rPh sb="8" eb="10">
      <t>チイキ</t>
    </rPh>
    <rPh sb="10" eb="12">
      <t>セイソウ</t>
    </rPh>
    <rPh sb="12" eb="14">
      <t>カツドウ</t>
    </rPh>
    <rPh sb="15" eb="17">
      <t>ジッシ</t>
    </rPh>
    <phoneticPr fontId="2"/>
  </si>
  <si>
    <t>　　令和　　　年　　　月　　　日</t>
    <rPh sb="2" eb="4">
      <t>レイワ</t>
    </rPh>
    <rPh sb="7" eb="8">
      <t>ネン</t>
    </rPh>
    <rPh sb="11" eb="12">
      <t>ツキ</t>
    </rPh>
    <rPh sb="15" eb="16">
      <t>ヒ</t>
    </rPh>
    <phoneticPr fontId="2"/>
  </si>
  <si>
    <t>Ⅰ　電源構成および二酸化炭素排出係数の開示方法および内容</t>
    <rPh sb="2" eb="4">
      <t>デンゲン</t>
    </rPh>
    <rPh sb="4" eb="6">
      <t>コウセイ</t>
    </rPh>
    <rPh sb="9" eb="12">
      <t>ニサンカ</t>
    </rPh>
    <rPh sb="12" eb="14">
      <t>タンソ</t>
    </rPh>
    <rPh sb="14" eb="16">
      <t>ハイシュツ</t>
    </rPh>
    <rPh sb="16" eb="18">
      <t>ケイスウ</t>
    </rPh>
    <rPh sb="19" eb="21">
      <t>カイジ</t>
    </rPh>
    <rPh sb="21" eb="23">
      <t>ホウホウ</t>
    </rPh>
    <rPh sb="26" eb="28">
      <t>ナイヨウ</t>
    </rPh>
    <phoneticPr fontId="2"/>
  </si>
  <si>
    <t>評価年度以降に市場参入した電気事業者については、基本項目②および③については、これを「参入年度」と読み替え、未利用エネルギー及び再生可能エネルギーの利用・導入率を算出し評価するものとする。</t>
    <rPh sb="0" eb="2">
      <t>ヒョウカ</t>
    </rPh>
    <rPh sb="2" eb="4">
      <t>ネンド</t>
    </rPh>
    <rPh sb="4" eb="6">
      <t>イコウ</t>
    </rPh>
    <rPh sb="7" eb="9">
      <t>シジョウ</t>
    </rPh>
    <rPh sb="9" eb="11">
      <t>サンニュウ</t>
    </rPh>
    <rPh sb="13" eb="15">
      <t>デンキ</t>
    </rPh>
    <rPh sb="15" eb="18">
      <t>ジギョウシャ</t>
    </rPh>
    <rPh sb="24" eb="26">
      <t>キホン</t>
    </rPh>
    <rPh sb="26" eb="28">
      <t>コウモク</t>
    </rPh>
    <rPh sb="43" eb="45">
      <t>サンニュウ</t>
    </rPh>
    <rPh sb="45" eb="47">
      <t>ネンド</t>
    </rPh>
    <rPh sb="49" eb="50">
      <t>ヨ</t>
    </rPh>
    <rPh sb="51" eb="52">
      <t>カ</t>
    </rPh>
    <rPh sb="54" eb="57">
      <t>ミリヨウ</t>
    </rPh>
    <rPh sb="62" eb="63">
      <t>オヨ</t>
    </rPh>
    <rPh sb="64" eb="66">
      <t>サイセイ</t>
    </rPh>
    <rPh sb="66" eb="68">
      <t>カノウ</t>
    </rPh>
    <rPh sb="74" eb="76">
      <t>リヨウ</t>
    </rPh>
    <rPh sb="77" eb="79">
      <t>ドウニュウ</t>
    </rPh>
    <rPh sb="79" eb="80">
      <t>リツ</t>
    </rPh>
    <rPh sb="81" eb="83">
      <t>サンシュツ</t>
    </rPh>
    <rPh sb="84" eb="86">
      <t>ヒョウカ</t>
    </rPh>
    <phoneticPr fontId="2"/>
  </si>
  <si>
    <t>本証明書記載事項を示す書類等を添付すること。
ただし、官報告示事項はその日付および号数、ホームページ公開事項はそのＵＲＬの記載で足りる。</t>
    <rPh sb="27" eb="29">
      <t>カンポウ</t>
    </rPh>
    <rPh sb="29" eb="31">
      <t>コクジ</t>
    </rPh>
    <rPh sb="31" eb="33">
      <t>ジコウ</t>
    </rPh>
    <rPh sb="36" eb="38">
      <t>ヒヅケ</t>
    </rPh>
    <rPh sb="41" eb="43">
      <t>ゴウスウ</t>
    </rPh>
    <rPh sb="50" eb="52">
      <t>コウカイ</t>
    </rPh>
    <rPh sb="52" eb="54">
      <t>ジコウ</t>
    </rPh>
    <rPh sb="61" eb="63">
      <t>キサイ</t>
    </rPh>
    <rPh sb="64" eb="65">
      <t>タ</t>
    </rPh>
    <phoneticPr fontId="2"/>
  </si>
  <si>
    <r>
      <t>電力の環境配慮調達評価基準</t>
    </r>
    <r>
      <rPr>
        <sz val="9"/>
        <rFont val="ＭＳ 明朝"/>
        <family val="1"/>
        <charset val="128"/>
      </rPr>
      <t>（様式３別紙）</t>
    </r>
    <rPh sb="0" eb="2">
      <t>デンリョク</t>
    </rPh>
    <rPh sb="3" eb="5">
      <t>カンキョウ</t>
    </rPh>
    <rPh sb="5" eb="7">
      <t>ハイリョ</t>
    </rPh>
    <rPh sb="7" eb="9">
      <t>チョウタツ</t>
    </rPh>
    <rPh sb="9" eb="11">
      <t>ヒョウカ</t>
    </rPh>
    <rPh sb="11" eb="13">
      <t>キジュン</t>
    </rPh>
    <rPh sb="14" eb="16">
      <t>ヨウシキ</t>
    </rPh>
    <rPh sb="17" eb="19">
      <t>ベッシ</t>
    </rPh>
    <phoneticPr fontId="2"/>
  </si>
  <si>
    <t>平成２９年度から、入札公告日が属する年度までの間における、西宮市内で行われる環境活動への参画と協働の実績の有無。
不特定多数を対象とした行事等だけではなく行事の参加者が限定的であるものや、それ以外の地域環境保全に関する活動等も含む。</t>
    <phoneticPr fontId="2"/>
  </si>
  <si>
    <t>行政による平成２９年度～平成３１年度（令和元年度）の環境学習事業の事例：</t>
    <rPh sb="0" eb="2">
      <t>ギョウセイ</t>
    </rPh>
    <rPh sb="5" eb="7">
      <t>ヘイセイ</t>
    </rPh>
    <rPh sb="12" eb="14">
      <t>ヘイセイ</t>
    </rPh>
    <rPh sb="16" eb="18">
      <t>ネンド</t>
    </rPh>
    <rPh sb="19" eb="21">
      <t>レイワ</t>
    </rPh>
    <rPh sb="21" eb="23">
      <t>ガンネン</t>
    </rPh>
    <rPh sb="23" eb="24">
      <t>ド</t>
    </rPh>
    <rPh sb="26" eb="28">
      <t>カンキョウ</t>
    </rPh>
    <rPh sb="28" eb="30">
      <t>ガクシュウ</t>
    </rPh>
    <rPh sb="30" eb="32">
      <t>ジギョウ</t>
    </rPh>
    <rPh sb="33" eb="35">
      <t>ジレイ</t>
    </rPh>
    <phoneticPr fontId="2"/>
  </si>
  <si>
    <t>・エネルギー勉強会等</t>
    <rPh sb="6" eb="9">
      <t>ベンキョウカイ</t>
    </rPh>
    <rPh sb="9" eb="10">
      <t>トウ</t>
    </rPh>
    <phoneticPr fontId="2"/>
  </si>
  <si>
    <t>商号又は名称</t>
    <rPh sb="0" eb="3">
      <t>ショウゴウマタ</t>
    </rPh>
    <rPh sb="4" eb="6">
      <t>メイショウ</t>
    </rPh>
    <phoneticPr fontId="2"/>
  </si>
  <si>
    <t>西宮市運動施設・西宮市公園施設及び西宮市教育文化センター他電気供給業務（入札書積算内訳書）</t>
    <rPh sb="3" eb="5">
      <t>ウンドウ</t>
    </rPh>
    <rPh sb="5" eb="7">
      <t>シセツ</t>
    </rPh>
    <rPh sb="8" eb="15">
      <t>ニシノミヤシコウエンシセツ</t>
    </rPh>
    <rPh sb="15" eb="16">
      <t>オヨ</t>
    </rPh>
    <rPh sb="29" eb="31">
      <t>デンキ</t>
    </rPh>
    <rPh sb="31" eb="33">
      <t>キョウキュウ</t>
    </rPh>
    <rPh sb="33" eb="35">
      <t>ギョウム</t>
    </rPh>
    <rPh sb="36" eb="39">
      <t>ニュウサツショ</t>
    </rPh>
    <rPh sb="39" eb="41">
      <t>セキサン</t>
    </rPh>
    <rPh sb="41" eb="44">
      <t>ウチワケショ</t>
    </rPh>
    <phoneticPr fontId="2"/>
  </si>
  <si>
    <t>令和６年５月</t>
    <rPh sb="0" eb="1">
      <t>レイ</t>
    </rPh>
    <rPh sb="1" eb="2">
      <t>ワ</t>
    </rPh>
    <rPh sb="3" eb="4">
      <t>ネン</t>
    </rPh>
    <rPh sb="5" eb="6">
      <t>ガツ</t>
    </rPh>
    <phoneticPr fontId="2"/>
  </si>
  <si>
    <t>令和６年６月</t>
    <rPh sb="0" eb="1">
      <t>レイ</t>
    </rPh>
    <rPh sb="1" eb="2">
      <t>ワ</t>
    </rPh>
    <rPh sb="3" eb="4">
      <t>ネン</t>
    </rPh>
    <rPh sb="5" eb="6">
      <t>ガツ</t>
    </rPh>
    <phoneticPr fontId="2"/>
  </si>
  <si>
    <t>令和６年７月</t>
    <rPh sb="0" eb="1">
      <t>レイ</t>
    </rPh>
    <rPh sb="1" eb="2">
      <t>ワ</t>
    </rPh>
    <rPh sb="3" eb="4">
      <t>ネン</t>
    </rPh>
    <rPh sb="5" eb="6">
      <t>ガツ</t>
    </rPh>
    <phoneticPr fontId="2"/>
  </si>
  <si>
    <t>令和６年８月</t>
    <rPh sb="0" eb="1">
      <t>レイ</t>
    </rPh>
    <rPh sb="1" eb="2">
      <t>ワ</t>
    </rPh>
    <rPh sb="3" eb="4">
      <t>ネン</t>
    </rPh>
    <rPh sb="5" eb="6">
      <t>ガツ</t>
    </rPh>
    <phoneticPr fontId="2"/>
  </si>
  <si>
    <t>令和６年９月</t>
    <rPh sb="0" eb="1">
      <t>レイ</t>
    </rPh>
    <rPh sb="1" eb="2">
      <t>ワ</t>
    </rPh>
    <rPh sb="3" eb="4">
      <t>ネン</t>
    </rPh>
    <rPh sb="5" eb="6">
      <t>ガツ</t>
    </rPh>
    <phoneticPr fontId="2"/>
  </si>
  <si>
    <t>令和６年１０月</t>
    <rPh sb="0" eb="1">
      <t>レイ</t>
    </rPh>
    <rPh sb="1" eb="2">
      <t>ワ</t>
    </rPh>
    <rPh sb="3" eb="4">
      <t>ネン</t>
    </rPh>
    <rPh sb="6" eb="7">
      <t>ガツ</t>
    </rPh>
    <phoneticPr fontId="2"/>
  </si>
  <si>
    <t>令和６年１１月</t>
    <rPh sb="0" eb="1">
      <t>レイ</t>
    </rPh>
    <rPh sb="1" eb="2">
      <t>ワ</t>
    </rPh>
    <rPh sb="3" eb="4">
      <t>ネン</t>
    </rPh>
    <rPh sb="6" eb="7">
      <t>ガツ</t>
    </rPh>
    <phoneticPr fontId="2"/>
  </si>
  <si>
    <t>令和６年１２月</t>
    <rPh sb="0" eb="1">
      <t>レイ</t>
    </rPh>
    <rPh sb="1" eb="2">
      <t>ワ</t>
    </rPh>
    <rPh sb="3" eb="4">
      <t>ネン</t>
    </rPh>
    <rPh sb="6" eb="7">
      <t>ガツ</t>
    </rPh>
    <phoneticPr fontId="2"/>
  </si>
  <si>
    <t>令和７年１月</t>
    <rPh sb="0" eb="1">
      <t>レイ</t>
    </rPh>
    <rPh sb="1" eb="2">
      <t>ワ</t>
    </rPh>
    <rPh sb="3" eb="4">
      <t>ネン</t>
    </rPh>
    <rPh sb="5" eb="6">
      <t>ガツ</t>
    </rPh>
    <phoneticPr fontId="2"/>
  </si>
  <si>
    <t>令和７年２月</t>
    <rPh sb="0" eb="1">
      <t>レイ</t>
    </rPh>
    <rPh sb="1" eb="2">
      <t>ワ</t>
    </rPh>
    <rPh sb="3" eb="4">
      <t>ネン</t>
    </rPh>
    <rPh sb="5" eb="6">
      <t>ガツ</t>
    </rPh>
    <phoneticPr fontId="2"/>
  </si>
  <si>
    <t>令和７年３月</t>
    <rPh sb="0" eb="1">
      <t>レイ</t>
    </rPh>
    <rPh sb="1" eb="2">
      <t>ワ</t>
    </rPh>
    <rPh sb="3" eb="4">
      <t>ネン</t>
    </rPh>
    <rPh sb="5" eb="6">
      <t>ガツ</t>
    </rPh>
    <phoneticPr fontId="2"/>
  </si>
  <si>
    <t>令和７年４月</t>
    <rPh sb="0" eb="1">
      <t>レイ</t>
    </rPh>
    <rPh sb="1" eb="2">
      <t>ワ</t>
    </rPh>
    <rPh sb="3" eb="4">
      <t>ネン</t>
    </rPh>
    <rPh sb="5" eb="6">
      <t>ガツ</t>
    </rPh>
    <phoneticPr fontId="2"/>
  </si>
  <si>
    <t>　需要家に対する省エネルギー・節電に関する情報提供の取組について、需要家の省エネルギーの促進の観点から評価する。個別の需要者に対する省エネルギー・節電に関する効果的な情報提供の働きかけを評価するもので、不特定多数を対象としたホームページ等における情報提供や、通常の使用電力量の通知は評価対象とはならない。
具体的な評価内容として、
・電力デマンド監視による使用電力量の表示（見える化）
・需給逼迫時等における需要家の電力使用抑制に資するサービス（リアルタイムの情報提供、協力需要家への優遇措置の導入）
例えば、
・需要家の使用電力量の推移等をホームページ上で閲覧可能にすること
・需要家が設定した最大使用電力を超過した場合に通知を行うこと
・電力逼迫時等に電気事業者側からの要請に応じ、電力の使用抑制に協力した需要家に対して電力料金の優遇を行う
等があげられる。
なお、本項目は個別の需要者に対する省エネルギー・節電に関する効果的な情報提供の働きかけを評価するものであり、不特定多数を対象としたホームページ等における情報提供や、毎月の検針結果等、通常の使用電力量の通知等は評価対象とはならない。</t>
    <rPh sb="1" eb="4">
      <t>ジュヨウカ</t>
    </rPh>
    <rPh sb="5" eb="6">
      <t>タイ</t>
    </rPh>
    <rPh sb="8" eb="9">
      <t>ショウ</t>
    </rPh>
    <rPh sb="15" eb="17">
      <t>セツデン</t>
    </rPh>
    <rPh sb="18" eb="19">
      <t>カン</t>
    </rPh>
    <rPh sb="21" eb="23">
      <t>ジョウホウ</t>
    </rPh>
    <rPh sb="23" eb="25">
      <t>テイキョウ</t>
    </rPh>
    <rPh sb="26" eb="28">
      <t>トリクミ</t>
    </rPh>
    <rPh sb="33" eb="36">
      <t>ジュヨウカ</t>
    </rPh>
    <rPh sb="37" eb="38">
      <t>ショウ</t>
    </rPh>
    <rPh sb="44" eb="46">
      <t>ソクシン</t>
    </rPh>
    <rPh sb="47" eb="49">
      <t>カンテン</t>
    </rPh>
    <rPh sb="51" eb="53">
      <t>ヒョウカ</t>
    </rPh>
    <rPh sb="56" eb="58">
      <t>コベツ</t>
    </rPh>
    <rPh sb="59" eb="61">
      <t>ジュヨウ</t>
    </rPh>
    <rPh sb="61" eb="62">
      <t>シャ</t>
    </rPh>
    <rPh sb="63" eb="64">
      <t>タイ</t>
    </rPh>
    <rPh sb="66" eb="67">
      <t>ショウ</t>
    </rPh>
    <rPh sb="73" eb="75">
      <t>セツデン</t>
    </rPh>
    <rPh sb="76" eb="77">
      <t>カン</t>
    </rPh>
    <rPh sb="79" eb="82">
      <t>コウカテキ</t>
    </rPh>
    <rPh sb="83" eb="85">
      <t>ジョウホウ</t>
    </rPh>
    <rPh sb="85" eb="87">
      <t>テイキョウ</t>
    </rPh>
    <rPh sb="88" eb="89">
      <t>ハタラ</t>
    </rPh>
    <rPh sb="93" eb="95">
      <t>ヒョウカ</t>
    </rPh>
    <rPh sb="101" eb="104">
      <t>フトクテイ</t>
    </rPh>
    <rPh sb="104" eb="106">
      <t>タスウ</t>
    </rPh>
    <rPh sb="107" eb="109">
      <t>タイショウ</t>
    </rPh>
    <rPh sb="118" eb="119">
      <t>トウ</t>
    </rPh>
    <rPh sb="123" eb="125">
      <t>ジョウホウ</t>
    </rPh>
    <rPh sb="125" eb="127">
      <t>テイキョウ</t>
    </rPh>
    <rPh sb="129" eb="131">
      <t>ツウジョウ</t>
    </rPh>
    <rPh sb="132" eb="134">
      <t>シヨウ</t>
    </rPh>
    <rPh sb="134" eb="136">
      <t>デンリョク</t>
    </rPh>
    <rPh sb="136" eb="137">
      <t>リョウ</t>
    </rPh>
    <rPh sb="138" eb="140">
      <t>ツウチ</t>
    </rPh>
    <rPh sb="141" eb="143">
      <t>ヒョウカ</t>
    </rPh>
    <rPh sb="143" eb="145">
      <t>タイショウ</t>
    </rPh>
    <phoneticPr fontId="2"/>
  </si>
  <si>
    <t>常時電力
（契約電力　R5.4現在）</t>
    <rPh sb="0" eb="2">
      <t>ジョウジ</t>
    </rPh>
    <rPh sb="2" eb="4">
      <t>デンリョク</t>
    </rPh>
    <rPh sb="6" eb="8">
      <t>ケイヤク</t>
    </rPh>
    <rPh sb="8" eb="10">
      <t>デンリョク</t>
    </rPh>
    <rPh sb="15" eb="17">
      <t>ゲンザイ</t>
    </rPh>
    <phoneticPr fontId="2"/>
  </si>
  <si>
    <t>D＝Ａ×Ｂ×Ｃ</t>
    <phoneticPr fontId="2"/>
  </si>
  <si>
    <t>E</t>
    <phoneticPr fontId="2"/>
  </si>
  <si>
    <t>F</t>
    <phoneticPr fontId="2"/>
  </si>
  <si>
    <t>G＝E×F</t>
    <phoneticPr fontId="2"/>
  </si>
  <si>
    <t>H</t>
    <phoneticPr fontId="2"/>
  </si>
  <si>
    <t>I</t>
    <phoneticPr fontId="2"/>
  </si>
  <si>
    <t>J＝H×I</t>
    <phoneticPr fontId="2"/>
  </si>
  <si>
    <t>K＝D＋G＋J</t>
    <phoneticPr fontId="2"/>
  </si>
  <si>
    <t>西宮市運動施設・西宮市公園施設及び西宮市教育文化センター他　計18施設</t>
    <rPh sb="8" eb="11">
      <t>ニシノミヤシ</t>
    </rPh>
    <rPh sb="11" eb="15">
      <t>コウエンシセツ</t>
    </rPh>
    <rPh sb="15" eb="16">
      <t>オヨ</t>
    </rPh>
    <phoneticPr fontId="2"/>
  </si>
  <si>
    <t>(様式3）</t>
    <rPh sb="1" eb="3">
      <t>ヨウシキ</t>
    </rPh>
    <phoneticPr fontId="2"/>
  </si>
  <si>
    <t>(様式6）</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</si>
</sst>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1"/>
      <name val="ＭＳ Ｐ明朝"/>
      <family val="1"/>
      <charset val="128"/>
    </font>
    <font>
      <sz val="11"/>
      <name val="ＭＳ 明朝"/>
      <family val="1"/>
      <charset val="128"/>
    </font>
    <font>
      <sz val="10"/>
      <name val="ＭＳ 明朝"/>
      <family val="1"/>
      <charset val="128"/>
    </font>
    <font>
      <sz val="10"/>
      <name val="ＭＳ Ｐ明朝"/>
      <family val="1"/>
      <charset val="128"/>
    </font>
    <font>
      <sz val="14"/>
      <name val="ＭＳ 明朝"/>
      <family val="1"/>
      <charset val="128"/>
    </font>
    <font>
      <sz val="20"/>
      <name val="ＭＳ 明朝"/>
      <family val="1"/>
      <charset val="128"/>
    </font>
    <font>
      <sz val="9"/>
      <name val="ＭＳ 明朝"/>
      <family val="1"/>
      <charset val="128"/>
    </font>
    <font>
      <sz val="14"/>
      <name val="ＭＳ Ｐゴシック"/>
      <family val="3"/>
      <charset val="128"/>
    </font>
    <font>
      <b/>
      <sz val="14"/>
      <name val="ＭＳ Ｐゴシック"/>
      <family val="3"/>
      <charset val="128"/>
    </font>
    <font>
      <sz val="8"/>
      <name val="ＭＳ 明朝"/>
      <family val="1"/>
      <charset val="128"/>
    </font>
    <font>
      <sz val="8"/>
      <name val="ＭＳ Ｐゴシック"/>
      <family val="3"/>
      <charset val="128"/>
    </font>
    <font>
      <sz val="9"/>
      <name val="ＭＳ Ｐゴシック"/>
      <family val="3"/>
      <charset val="128"/>
    </font>
    <font>
      <b/>
      <sz val="12"/>
      <name val="ＭＳ Ｐゴシック"/>
      <family val="3"/>
      <charset val="128"/>
    </font>
    <font>
      <b/>
      <sz val="10"/>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cellStyleXfs>
  <cellXfs count="352">
    <xf numFmtId="0" fontId="0" fillId="0" borderId="0" xfId="0">
      <alignment vertical="center"/>
    </xf>
    <xf numFmtId="0" fontId="3" fillId="0" borderId="0" xfId="0" applyFont="1">
      <alignment vertical="center"/>
    </xf>
    <xf numFmtId="0" fontId="3" fillId="0" borderId="0" xfId="0" applyFont="1" applyBorder="1" applyAlignment="1">
      <alignment vertical="center" wrapText="1"/>
    </xf>
    <xf numFmtId="0" fontId="3" fillId="0" borderId="0" xfId="0" applyFont="1" applyFill="1">
      <alignment vertical="center"/>
    </xf>
    <xf numFmtId="0" fontId="3" fillId="0" borderId="6" xfId="0" applyFont="1" applyFill="1" applyBorder="1" applyAlignment="1">
      <alignment vertical="center"/>
    </xf>
    <xf numFmtId="0" fontId="3" fillId="0" borderId="0" xfId="0" applyFont="1" applyFill="1" applyBorder="1" applyAlignment="1">
      <alignment vertical="center"/>
    </xf>
    <xf numFmtId="0" fontId="12" fillId="0" borderId="0" xfId="0" applyFont="1">
      <alignment vertical="center"/>
    </xf>
    <xf numFmtId="0" fontId="3" fillId="0" borderId="0" xfId="0" applyFont="1" applyBorder="1" applyAlignment="1">
      <alignment vertical="center"/>
    </xf>
    <xf numFmtId="0" fontId="3" fillId="0" borderId="6" xfId="0" applyFont="1" applyBorder="1">
      <alignment vertical="center"/>
    </xf>
    <xf numFmtId="0" fontId="13" fillId="0" borderId="0" xfId="0" applyFont="1" applyFill="1">
      <alignment vertical="center"/>
    </xf>
    <xf numFmtId="0" fontId="7" fillId="0" borderId="41" xfId="2" applyFont="1" applyBorder="1" applyAlignment="1">
      <alignment shrinkToFit="1"/>
    </xf>
    <xf numFmtId="0" fontId="6" fillId="0" borderId="41" xfId="2" applyFont="1" applyBorder="1" applyAlignment="1">
      <alignment horizontal="center"/>
    </xf>
    <xf numFmtId="0" fontId="7" fillId="0" borderId="42" xfId="2" applyFont="1" applyBorder="1" applyAlignment="1">
      <alignment shrinkToFit="1"/>
    </xf>
    <xf numFmtId="0" fontId="6" fillId="0" borderId="42" xfId="2" applyFont="1" applyBorder="1" applyAlignment="1">
      <alignment horizontal="center"/>
    </xf>
    <xf numFmtId="0" fontId="7" fillId="0" borderId="43" xfId="2" applyFont="1" applyBorder="1" applyAlignment="1">
      <alignment shrinkToFit="1"/>
    </xf>
    <xf numFmtId="0" fontId="6" fillId="0" borderId="43" xfId="2" applyFont="1" applyBorder="1" applyAlignment="1">
      <alignment horizontal="center"/>
    </xf>
    <xf numFmtId="0" fontId="6" fillId="0" borderId="41" xfId="2" applyFont="1" applyBorder="1" applyAlignment="1">
      <alignment shrinkToFit="1"/>
    </xf>
    <xf numFmtId="0" fontId="6" fillId="0" borderId="42" xfId="2" applyFont="1" applyBorder="1" applyAlignment="1">
      <alignment shrinkToFit="1"/>
    </xf>
    <xf numFmtId="0" fontId="6" fillId="0" borderId="45" xfId="2" applyFont="1" applyBorder="1" applyAlignment="1">
      <alignment horizontal="center"/>
    </xf>
    <xf numFmtId="0" fontId="6" fillId="0" borderId="46" xfId="2" applyFont="1" applyBorder="1" applyAlignment="1">
      <alignment shrinkToFit="1"/>
    </xf>
    <xf numFmtId="0" fontId="11" fillId="0" borderId="0" xfId="7" applyFont="1" applyAlignment="1">
      <alignment horizontal="right" vertical="top"/>
    </xf>
    <xf numFmtId="0" fontId="6" fillId="0" borderId="0" xfId="7" applyFont="1"/>
    <xf numFmtId="0" fontId="6" fillId="0" borderId="0" xfId="7" applyFont="1" applyAlignment="1">
      <alignment horizontal="left"/>
    </xf>
    <xf numFmtId="0" fontId="9" fillId="0" borderId="0" xfId="7" applyFont="1"/>
    <xf numFmtId="0" fontId="6" fillId="0" borderId="0" xfId="7" applyFont="1" applyAlignment="1">
      <alignment horizontal="right"/>
    </xf>
    <xf numFmtId="0" fontId="7" fillId="0" borderId="0" xfId="7" applyFont="1" applyAlignment="1">
      <alignment horizontal="right"/>
    </xf>
    <xf numFmtId="0" fontId="6" fillId="0" borderId="26" xfId="7" applyFont="1" applyBorder="1"/>
    <xf numFmtId="0" fontId="6" fillId="0" borderId="27" xfId="7" applyFont="1" applyBorder="1"/>
    <xf numFmtId="0" fontId="6" fillId="0" borderId="28" xfId="7" applyFont="1" applyBorder="1" applyAlignment="1">
      <alignment horizontal="right"/>
    </xf>
    <xf numFmtId="0" fontId="6" fillId="0" borderId="29" xfId="7" applyFont="1" applyBorder="1"/>
    <xf numFmtId="0" fontId="6" fillId="0" borderId="30" xfId="7" applyFont="1" applyBorder="1"/>
    <xf numFmtId="0" fontId="6" fillId="0" borderId="31" xfId="7" applyFont="1" applyBorder="1" applyAlignment="1">
      <alignment horizontal="right"/>
    </xf>
    <xf numFmtId="0" fontId="6" fillId="0" borderId="32" xfId="7" applyFont="1" applyBorder="1"/>
    <xf numFmtId="0" fontId="6" fillId="0" borderId="33" xfId="7" applyFont="1" applyBorder="1"/>
    <xf numFmtId="0" fontId="6" fillId="0" borderId="34" xfId="7" applyFont="1" applyBorder="1" applyAlignment="1">
      <alignment horizontal="right"/>
    </xf>
    <xf numFmtId="0" fontId="6" fillId="0" borderId="2" xfId="7" applyFont="1" applyBorder="1"/>
    <xf numFmtId="0" fontId="6" fillId="0" borderId="1" xfId="7" applyFont="1" applyBorder="1" applyAlignment="1">
      <alignment horizontal="center" vertical="center" shrinkToFit="1"/>
    </xf>
    <xf numFmtId="0" fontId="6" fillId="0" borderId="2" xfId="7" applyFont="1" applyBorder="1" applyAlignment="1">
      <alignment horizontal="center" vertical="center"/>
    </xf>
    <xf numFmtId="0" fontId="6" fillId="0" borderId="16" xfId="7" applyFont="1" applyBorder="1"/>
    <xf numFmtId="0" fontId="6" fillId="0" borderId="19" xfId="7" applyFont="1" applyBorder="1"/>
    <xf numFmtId="0" fontId="6" fillId="0" borderId="20" xfId="7" applyFont="1" applyBorder="1"/>
    <xf numFmtId="0" fontId="6" fillId="0" borderId="21" xfId="7" applyFont="1" applyBorder="1"/>
    <xf numFmtId="0" fontId="6" fillId="0" borderId="0" xfId="7" applyFont="1" applyBorder="1" applyAlignment="1">
      <alignment horizontal="center" vertical="center"/>
    </xf>
    <xf numFmtId="0" fontId="6" fillId="0" borderId="0" xfId="7" applyFont="1" applyBorder="1" applyAlignment="1">
      <alignment vertical="center" wrapText="1"/>
    </xf>
    <xf numFmtId="0" fontId="6" fillId="0" borderId="0" xfId="7" applyFont="1" applyBorder="1"/>
    <xf numFmtId="0" fontId="6" fillId="0" borderId="0" xfId="7" applyFont="1" applyBorder="1" applyAlignment="1">
      <alignment vertical="center"/>
    </xf>
    <xf numFmtId="0" fontId="6" fillId="0" borderId="5" xfId="7" applyFont="1" applyBorder="1" applyAlignment="1">
      <alignment horizontal="center" vertical="center"/>
    </xf>
    <xf numFmtId="0" fontId="6" fillId="0" borderId="22" xfId="7" applyFont="1" applyBorder="1" applyAlignment="1">
      <alignment horizontal="center" vertical="center"/>
    </xf>
    <xf numFmtId="0" fontId="6" fillId="0" borderId="6" xfId="7" applyFont="1" applyBorder="1" applyAlignment="1">
      <alignment horizontal="center" vertical="center"/>
    </xf>
    <xf numFmtId="0" fontId="6" fillId="0" borderId="10" xfId="7" applyFont="1" applyBorder="1" applyAlignment="1">
      <alignment horizontal="center" vertical="center"/>
    </xf>
    <xf numFmtId="0" fontId="6" fillId="0" borderId="24" xfId="7" applyFont="1" applyBorder="1" applyAlignment="1"/>
    <xf numFmtId="0" fontId="6" fillId="0" borderId="0" xfId="7" applyFont="1" applyAlignment="1">
      <alignment horizontal="left" vertical="top" wrapText="1"/>
    </xf>
    <xf numFmtId="0" fontId="5" fillId="0" borderId="0" xfId="7" applyFont="1"/>
    <xf numFmtId="0" fontId="6" fillId="0" borderId="0" xfId="2" applyFont="1"/>
    <xf numFmtId="0" fontId="6" fillId="0" borderId="0" xfId="2" applyFont="1" applyAlignment="1">
      <alignment wrapText="1"/>
    </xf>
    <xf numFmtId="0" fontId="6" fillId="0" borderId="2" xfId="2" applyFont="1" applyBorder="1" applyAlignment="1">
      <alignment horizontal="center" vertical="center"/>
    </xf>
    <xf numFmtId="0" fontId="6" fillId="0" borderId="41" xfId="2" applyFont="1" applyBorder="1"/>
    <xf numFmtId="0" fontId="6" fillId="0" borderId="42" xfId="2" applyFont="1" applyBorder="1"/>
    <xf numFmtId="0" fontId="6" fillId="0" borderId="45" xfId="2" applyFont="1" applyBorder="1"/>
    <xf numFmtId="0" fontId="6" fillId="0" borderId="25" xfId="2" applyFont="1" applyBorder="1" applyAlignment="1">
      <alignment horizontal="center"/>
    </xf>
    <xf numFmtId="0" fontId="6" fillId="0" borderId="25" xfId="2" applyFont="1" applyBorder="1"/>
    <xf numFmtId="0" fontId="6" fillId="0" borderId="0" xfId="2" applyFont="1" applyBorder="1" applyAlignment="1">
      <alignment vertical="center" wrapText="1"/>
    </xf>
    <xf numFmtId="0" fontId="6" fillId="0" borderId="13" xfId="2" applyFont="1" applyBorder="1" applyAlignment="1">
      <alignment shrinkToFit="1"/>
    </xf>
    <xf numFmtId="0" fontId="6" fillId="0" borderId="0" xfId="2" applyFont="1" applyBorder="1" applyAlignment="1">
      <alignment horizontal="center"/>
    </xf>
    <xf numFmtId="0" fontId="6" fillId="0" borderId="0" xfId="2" applyFont="1" applyFill="1" applyBorder="1" applyAlignment="1">
      <alignment horizontal="left" vertical="top"/>
    </xf>
    <xf numFmtId="0" fontId="6" fillId="0" borderId="0" xfId="2" quotePrefix="1" applyFont="1" applyAlignment="1"/>
    <xf numFmtId="0" fontId="6" fillId="0" borderId="0" xfId="2" applyFont="1" applyAlignment="1">
      <alignment horizontal="center"/>
    </xf>
    <xf numFmtId="0" fontId="6" fillId="0" borderId="43" xfId="2" applyFont="1" applyBorder="1"/>
    <xf numFmtId="0" fontId="6" fillId="0" borderId="9" xfId="2" applyFont="1" applyBorder="1" applyAlignment="1">
      <alignment horizontal="left" vertical="center" wrapText="1"/>
    </xf>
    <xf numFmtId="0" fontId="6" fillId="0" borderId="0" xfId="2" applyFont="1" applyBorder="1" applyAlignment="1">
      <alignment horizontal="left" vertical="center" wrapText="1"/>
    </xf>
    <xf numFmtId="0" fontId="6" fillId="0" borderId="10" xfId="2" applyFont="1" applyBorder="1" applyAlignment="1">
      <alignment horizontal="left" vertical="center" wrapText="1"/>
    </xf>
    <xf numFmtId="0" fontId="11" fillId="0" borderId="9" xfId="2" applyFont="1" applyBorder="1" applyAlignment="1">
      <alignment horizontal="left" vertical="center"/>
    </xf>
    <xf numFmtId="0" fontId="11" fillId="0" borderId="10" xfId="2" applyFont="1" applyBorder="1" applyAlignment="1">
      <alignment horizontal="center"/>
    </xf>
    <xf numFmtId="0" fontId="11" fillId="0" borderId="9" xfId="2" applyFont="1" applyBorder="1" applyAlignment="1">
      <alignment horizontal="center" vertical="center"/>
    </xf>
    <xf numFmtId="0" fontId="16" fillId="0" borderId="9" xfId="2" applyFont="1" applyBorder="1" applyAlignment="1">
      <alignment horizontal="center" vertical="center"/>
    </xf>
    <xf numFmtId="0" fontId="16" fillId="0" borderId="0" xfId="2" applyFont="1" applyBorder="1" applyAlignment="1">
      <alignment wrapText="1"/>
    </xf>
    <xf numFmtId="0" fontId="7" fillId="0" borderId="10" xfId="2" applyFont="1" applyBorder="1" applyAlignment="1">
      <alignment horizontal="center"/>
    </xf>
    <xf numFmtId="0" fontId="7" fillId="0" borderId="10" xfId="2" applyFont="1" applyBorder="1"/>
    <xf numFmtId="0" fontId="7" fillId="0" borderId="9" xfId="2" applyFont="1" applyBorder="1" applyAlignment="1"/>
    <xf numFmtId="0" fontId="7" fillId="0" borderId="0" xfId="2" applyFont="1" applyBorder="1" applyAlignment="1"/>
    <xf numFmtId="0" fontId="6" fillId="0" borderId="9" xfId="2" applyFont="1" applyBorder="1" applyAlignment="1">
      <alignment wrapText="1"/>
    </xf>
    <xf numFmtId="0" fontId="6" fillId="0" borderId="0" xfId="2" applyFont="1" applyBorder="1" applyAlignment="1">
      <alignment wrapText="1"/>
    </xf>
    <xf numFmtId="0" fontId="1" fillId="0" borderId="10" xfId="2" applyFont="1" applyBorder="1" applyAlignment="1"/>
    <xf numFmtId="0" fontId="1" fillId="0" borderId="9" xfId="2" applyFont="1" applyBorder="1" applyAlignment="1">
      <alignment vertical="center"/>
    </xf>
    <xf numFmtId="0" fontId="1" fillId="0" borderId="0" xfId="2" applyFont="1" applyBorder="1" applyAlignment="1">
      <alignment vertical="center"/>
    </xf>
    <xf numFmtId="0" fontId="6" fillId="0" borderId="13" xfId="2" applyFont="1" applyBorder="1"/>
    <xf numFmtId="0" fontId="6" fillId="0" borderId="13" xfId="2" applyFont="1" applyBorder="1" applyAlignment="1"/>
    <xf numFmtId="0" fontId="6" fillId="0" borderId="6" xfId="2" applyFont="1" applyBorder="1"/>
    <xf numFmtId="0" fontId="6" fillId="0" borderId="6" xfId="2" applyFont="1" applyBorder="1" applyAlignment="1"/>
    <xf numFmtId="0" fontId="6" fillId="0" borderId="9" xfId="2" applyFont="1" applyBorder="1" applyAlignment="1">
      <alignment horizontal="center" vertical="center"/>
    </xf>
    <xf numFmtId="0" fontId="6" fillId="0" borderId="10" xfId="2" applyFont="1" applyBorder="1" applyAlignment="1"/>
    <xf numFmtId="0" fontId="6" fillId="0" borderId="0" xfId="2" applyFont="1" applyBorder="1" applyAlignment="1">
      <alignment horizontal="center" vertical="center"/>
    </xf>
    <xf numFmtId="0" fontId="6" fillId="0" borderId="0" xfId="2" applyFont="1" applyBorder="1" applyAlignment="1"/>
    <xf numFmtId="0" fontId="7" fillId="0" borderId="6" xfId="2" applyFont="1" applyBorder="1" applyAlignment="1">
      <alignment horizontal="center" vertical="center"/>
    </xf>
    <xf numFmtId="0" fontId="7" fillId="0" borderId="13" xfId="2" applyFont="1" applyBorder="1" applyAlignment="1">
      <alignment horizontal="center" vertical="center"/>
    </xf>
    <xf numFmtId="0" fontId="7" fillId="0" borderId="0" xfId="2" applyFont="1" applyBorder="1" applyAlignment="1">
      <alignment horizontal="center" vertical="center" shrinkToFit="1"/>
    </xf>
    <xf numFmtId="0" fontId="7" fillId="0" borderId="0" xfId="2" applyFont="1" applyBorder="1" applyAlignment="1">
      <alignment horizontal="center" vertical="center"/>
    </xf>
    <xf numFmtId="0" fontId="7" fillId="0" borderId="0" xfId="2" applyFont="1" applyBorder="1" applyAlignment="1">
      <alignment vertical="center"/>
    </xf>
    <xf numFmtId="0" fontId="7" fillId="0" borderId="10" xfId="2" applyFont="1" applyBorder="1" applyAlignment="1">
      <alignment vertical="center"/>
    </xf>
    <xf numFmtId="0" fontId="6" fillId="0" borderId="0" xfId="2" applyFont="1" applyBorder="1"/>
    <xf numFmtId="0" fontId="1" fillId="0" borderId="10" xfId="2" applyFont="1" applyBorder="1" applyAlignment="1">
      <alignment vertical="center"/>
    </xf>
    <xf numFmtId="0" fontId="7" fillId="0" borderId="0" xfId="2" applyFont="1" applyBorder="1" applyAlignment="1">
      <alignment wrapText="1"/>
    </xf>
    <xf numFmtId="0" fontId="3" fillId="0" borderId="10" xfId="2" applyFont="1" applyBorder="1" applyAlignment="1"/>
    <xf numFmtId="0" fontId="6" fillId="0" borderId="9" xfId="2" applyFont="1" applyBorder="1"/>
    <xf numFmtId="0" fontId="6" fillId="0" borderId="10" xfId="2" applyFont="1" applyBorder="1"/>
    <xf numFmtId="0" fontId="7" fillId="0" borderId="0" xfId="2" applyFont="1" applyBorder="1"/>
    <xf numFmtId="0" fontId="7" fillId="0" borderId="7" xfId="2" applyFont="1" applyBorder="1" applyAlignment="1">
      <alignment wrapText="1"/>
    </xf>
    <xf numFmtId="0" fontId="3" fillId="0" borderId="13" xfId="2" applyFont="1" applyBorder="1" applyAlignment="1">
      <alignment wrapText="1"/>
    </xf>
    <xf numFmtId="0" fontId="3" fillId="0" borderId="8" xfId="2" applyFont="1" applyBorder="1" applyAlignment="1">
      <alignment wrapText="1"/>
    </xf>
    <xf numFmtId="0" fontId="3" fillId="0" borderId="9" xfId="2" applyFont="1" applyBorder="1" applyAlignment="1">
      <alignment wrapText="1"/>
    </xf>
    <xf numFmtId="0" fontId="3" fillId="0" borderId="0" xfId="2" applyFont="1" applyAlignment="1">
      <alignment wrapText="1"/>
    </xf>
    <xf numFmtId="0" fontId="3" fillId="0" borderId="10" xfId="2" applyFont="1" applyBorder="1" applyAlignment="1">
      <alignment wrapText="1"/>
    </xf>
    <xf numFmtId="0" fontId="7" fillId="0" borderId="10" xfId="2" applyFont="1" applyBorder="1" applyAlignment="1">
      <alignment wrapText="1"/>
    </xf>
    <xf numFmtId="0" fontId="8" fillId="0" borderId="9" xfId="2" applyFont="1" applyBorder="1" applyAlignment="1">
      <alignment wrapText="1"/>
    </xf>
    <xf numFmtId="0" fontId="8" fillId="0" borderId="0" xfId="2" applyFont="1" applyAlignment="1">
      <alignment wrapText="1"/>
    </xf>
    <xf numFmtId="0" fontId="8" fillId="0" borderId="10" xfId="2" applyFont="1" applyBorder="1" applyAlignment="1">
      <alignment wrapText="1"/>
    </xf>
    <xf numFmtId="0" fontId="5" fillId="0" borderId="9" xfId="2" applyFont="1" applyBorder="1" applyAlignment="1">
      <alignment wrapText="1"/>
    </xf>
    <xf numFmtId="0" fontId="1" fillId="0" borderId="0" xfId="2" applyFont="1" applyAlignment="1">
      <alignment wrapText="1"/>
    </xf>
    <xf numFmtId="0" fontId="1" fillId="0" borderId="10" xfId="2" applyFont="1" applyBorder="1" applyAlignment="1">
      <alignment wrapText="1"/>
    </xf>
    <xf numFmtId="0" fontId="1" fillId="0" borderId="11" xfId="2" applyFont="1" applyBorder="1" applyAlignment="1">
      <alignment vertical="center"/>
    </xf>
    <xf numFmtId="0" fontId="1" fillId="0" borderId="12" xfId="2" applyFont="1" applyBorder="1" applyAlignment="1">
      <alignment vertical="center"/>
    </xf>
    <xf numFmtId="0" fontId="1" fillId="0" borderId="13" xfId="2" applyFont="1" applyBorder="1" applyAlignment="1">
      <alignment vertical="center"/>
    </xf>
    <xf numFmtId="0" fontId="5" fillId="0" borderId="13" xfId="2" applyFont="1" applyBorder="1" applyAlignment="1">
      <alignment horizontal="center" wrapText="1"/>
    </xf>
    <xf numFmtId="0" fontId="1" fillId="0" borderId="13" xfId="2" applyFont="1" applyBorder="1" applyAlignment="1">
      <alignment horizontal="center" wrapText="1"/>
    </xf>
    <xf numFmtId="0" fontId="1" fillId="0" borderId="6" xfId="2" applyFont="1" applyBorder="1" applyAlignment="1">
      <alignment vertical="center"/>
    </xf>
    <xf numFmtId="0" fontId="5" fillId="0" borderId="6" xfId="2" applyFont="1" applyBorder="1" applyAlignment="1">
      <alignment horizontal="center" wrapText="1"/>
    </xf>
    <xf numFmtId="0" fontId="1" fillId="0" borderId="6" xfId="2" applyFont="1" applyBorder="1" applyAlignment="1">
      <alignment horizontal="center" wrapText="1"/>
    </xf>
    <xf numFmtId="0" fontId="1" fillId="0" borderId="9" xfId="2" applyFont="1" applyBorder="1" applyAlignment="1"/>
    <xf numFmtId="0" fontId="8" fillId="0" borderId="9" xfId="2" applyFont="1" applyBorder="1" applyAlignment="1">
      <alignment horizontal="left" wrapText="1"/>
    </xf>
    <xf numFmtId="0" fontId="8" fillId="0" borderId="0" xfId="2" applyFont="1" applyBorder="1" applyAlignment="1">
      <alignment horizontal="center" wrapText="1"/>
    </xf>
    <xf numFmtId="0" fontId="8" fillId="0" borderId="10" xfId="2" applyFont="1" applyBorder="1" applyAlignment="1">
      <alignment horizontal="center" wrapText="1"/>
    </xf>
    <xf numFmtId="0" fontId="1" fillId="0" borderId="11" xfId="2" applyFont="1" applyBorder="1" applyAlignment="1"/>
    <xf numFmtId="0" fontId="1" fillId="0" borderId="12" xfId="2" applyFont="1" applyBorder="1" applyAlignment="1"/>
    <xf numFmtId="0" fontId="5" fillId="0" borderId="6" xfId="2" applyFont="1" applyBorder="1" applyAlignment="1">
      <alignment wrapText="1"/>
    </xf>
    <xf numFmtId="0" fontId="5" fillId="0" borderId="12" xfId="2" applyFont="1" applyBorder="1" applyAlignment="1">
      <alignment wrapText="1"/>
    </xf>
    <xf numFmtId="0" fontId="1" fillId="0" borderId="7" xfId="2" applyFont="1" applyBorder="1" applyAlignment="1">
      <alignment wrapText="1"/>
    </xf>
    <xf numFmtId="0" fontId="1" fillId="0" borderId="8" xfId="2" applyFont="1" applyBorder="1" applyAlignment="1">
      <alignment wrapText="1"/>
    </xf>
    <xf numFmtId="0" fontId="1" fillId="0" borderId="13" xfId="2" applyFont="1" applyBorder="1" applyAlignment="1">
      <alignment wrapText="1"/>
    </xf>
    <xf numFmtId="0" fontId="6" fillId="0" borderId="11" xfId="2" applyFont="1" applyBorder="1"/>
    <xf numFmtId="0" fontId="6" fillId="0" borderId="12" xfId="2" applyFont="1" applyBorder="1"/>
    <xf numFmtId="0" fontId="1" fillId="0" borderId="0" xfId="7" applyFont="1"/>
    <xf numFmtId="0" fontId="1" fillId="0" borderId="0" xfId="7" applyFont="1" applyBorder="1" applyAlignment="1">
      <alignment horizontal="center" vertical="center"/>
    </xf>
    <xf numFmtId="40" fontId="4" fillId="0" borderId="2" xfId="1" applyNumberFormat="1" applyFont="1" applyBorder="1" applyAlignment="1">
      <alignment vertical="center" shrinkToFit="1"/>
    </xf>
    <xf numFmtId="38" fontId="4" fillId="0" borderId="2" xfId="1" applyFont="1" applyBorder="1" applyAlignment="1">
      <alignment vertical="center" shrinkToFit="1"/>
    </xf>
    <xf numFmtId="9" fontId="4" fillId="0" borderId="2" xfId="1" applyNumberFormat="1" applyFont="1" applyBorder="1" applyAlignment="1">
      <alignment vertical="center" shrinkToFit="1"/>
    </xf>
    <xf numFmtId="38" fontId="4" fillId="2" borderId="2" xfId="1" applyFont="1" applyFill="1" applyBorder="1" applyAlignment="1">
      <alignment vertical="center" shrinkToFit="1"/>
    </xf>
    <xf numFmtId="38" fontId="4" fillId="0" borderId="2" xfId="1" applyNumberFormat="1" applyFont="1" applyBorder="1" applyAlignment="1">
      <alignment vertical="center" shrinkToFit="1"/>
    </xf>
    <xf numFmtId="38" fontId="4" fillId="0" borderId="2" xfId="1" applyFont="1" applyFill="1" applyBorder="1" applyAlignment="1">
      <alignment vertical="center" shrinkToFit="1"/>
    </xf>
    <xf numFmtId="38" fontId="4" fillId="2" borderId="1" xfId="1" applyFont="1" applyFill="1" applyBorder="1" applyAlignment="1">
      <alignment vertical="center" shrinkToFit="1"/>
    </xf>
    <xf numFmtId="38" fontId="4" fillId="0" borderId="44" xfId="1" applyFont="1" applyBorder="1" applyAlignment="1">
      <alignment vertical="center" shrinkToFit="1"/>
    </xf>
    <xf numFmtId="40" fontId="4" fillId="0" borderId="4" xfId="1" applyNumberFormat="1" applyFont="1" applyBorder="1" applyAlignment="1">
      <alignment vertical="center" shrinkToFit="1"/>
    </xf>
    <xf numFmtId="38" fontId="4" fillId="0" borderId="4" xfId="1" applyFont="1" applyBorder="1" applyAlignment="1">
      <alignment vertical="center" shrinkToFit="1"/>
    </xf>
    <xf numFmtId="40" fontId="4" fillId="0" borderId="44" xfId="1" applyNumberFormat="1" applyFont="1" applyBorder="1" applyAlignment="1">
      <alignment vertical="center" shrinkToFit="1"/>
    </xf>
    <xf numFmtId="38" fontId="4" fillId="0" borderId="4" xfId="1" applyFont="1" applyFill="1" applyBorder="1" applyAlignment="1">
      <alignment vertical="center" shrinkToFit="1"/>
    </xf>
    <xf numFmtId="0" fontId="4" fillId="0" borderId="0" xfId="0" applyFont="1">
      <alignment vertical="center"/>
    </xf>
    <xf numFmtId="38" fontId="17" fillId="2" borderId="4" xfId="1" applyFont="1" applyFill="1" applyBorder="1" applyAlignment="1">
      <alignment vertical="center" shrinkToFi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8" fillId="2" borderId="2" xfId="0" applyFont="1" applyFill="1" applyBorder="1" applyAlignment="1">
      <alignment horizontal="center" vertical="center" wrapText="1"/>
    </xf>
    <xf numFmtId="38" fontId="4" fillId="0" borderId="3" xfId="1" applyFont="1" applyFill="1" applyBorder="1" applyAlignment="1">
      <alignment vertical="center" shrinkToFit="1"/>
    </xf>
    <xf numFmtId="0" fontId="7" fillId="0" borderId="16" xfId="7" applyFont="1" applyBorder="1" applyAlignment="1">
      <alignment vertical="center" wrapText="1"/>
    </xf>
    <xf numFmtId="0" fontId="1" fillId="0" borderId="14" xfId="7" applyFont="1" applyBorder="1" applyAlignment="1"/>
    <xf numFmtId="0" fontId="1" fillId="0" borderId="15" xfId="7" applyFont="1" applyBorder="1" applyAlignment="1"/>
    <xf numFmtId="0" fontId="10" fillId="0" borderId="0" xfId="7" applyFont="1" applyAlignment="1">
      <alignment horizontal="center"/>
    </xf>
    <xf numFmtId="0" fontId="7" fillId="0" borderId="2" xfId="7" applyFont="1" applyBorder="1" applyAlignment="1">
      <alignment horizontal="center" vertical="center" wrapText="1"/>
    </xf>
    <xf numFmtId="0" fontId="7" fillId="0" borderId="2" xfId="7" applyFont="1" applyBorder="1" applyAlignment="1">
      <alignment horizontal="center" vertical="center"/>
    </xf>
    <xf numFmtId="0" fontId="6" fillId="0" borderId="16" xfId="7" applyFont="1" applyBorder="1" applyAlignment="1">
      <alignment horizontal="center" vertical="center" shrinkToFit="1"/>
    </xf>
    <xf numFmtId="0" fontId="1" fillId="0" borderId="14" xfId="7" applyFont="1" applyBorder="1" applyAlignment="1">
      <alignment horizontal="center" vertical="center" shrinkToFit="1"/>
    </xf>
    <xf numFmtId="0" fontId="7" fillId="0" borderId="0" xfId="7" applyFont="1" applyAlignment="1">
      <alignment vertical="top" wrapText="1"/>
    </xf>
    <xf numFmtId="0" fontId="3" fillId="0" borderId="0" xfId="7" applyFont="1" applyAlignment="1">
      <alignment vertical="top"/>
    </xf>
    <xf numFmtId="0" fontId="1" fillId="0" borderId="14" xfId="7" applyFont="1" applyBorder="1" applyAlignment="1">
      <alignment vertical="center"/>
    </xf>
    <xf numFmtId="0" fontId="6" fillId="0" borderId="6" xfId="7" applyFont="1" applyBorder="1" applyAlignment="1"/>
    <xf numFmtId="0" fontId="6" fillId="0" borderId="16" xfId="7" applyFont="1" applyBorder="1" applyAlignment="1">
      <alignment horizontal="center" vertical="center"/>
    </xf>
    <xf numFmtId="0" fontId="6" fillId="0" borderId="14" xfId="7" applyFont="1" applyBorder="1" applyAlignment="1">
      <alignment horizontal="center" vertical="center"/>
    </xf>
    <xf numFmtId="0" fontId="1" fillId="0" borderId="14" xfId="7" applyFont="1" applyBorder="1" applyAlignment="1">
      <alignment horizontal="center"/>
    </xf>
    <xf numFmtId="0" fontId="1" fillId="0" borderId="23" xfId="7" applyFont="1" applyBorder="1" applyAlignment="1">
      <alignment horizontal="center"/>
    </xf>
    <xf numFmtId="0" fontId="8" fillId="0" borderId="0" xfId="7" applyFont="1" applyAlignment="1">
      <alignment horizontal="left" vertical="top" wrapText="1"/>
    </xf>
    <xf numFmtId="0" fontId="1" fillId="0" borderId="0" xfId="7" applyFont="1" applyAlignment="1">
      <alignment horizontal="left" vertical="top" wrapText="1"/>
    </xf>
    <xf numFmtId="0" fontId="7" fillId="0" borderId="0" xfId="7" applyFont="1" applyAlignment="1">
      <alignment horizontal="left" vertical="top" wrapText="1"/>
    </xf>
    <xf numFmtId="0" fontId="3" fillId="0" borderId="0" xfId="7" applyFont="1" applyAlignment="1">
      <alignment horizontal="left" vertical="top" wrapText="1"/>
    </xf>
    <xf numFmtId="0" fontId="3" fillId="0" borderId="0" xfId="7" applyFont="1" applyAlignment="1">
      <alignment vertical="top" wrapText="1"/>
    </xf>
    <xf numFmtId="0" fontId="6" fillId="0" borderId="2" xfId="2" applyFont="1" applyBorder="1" applyAlignment="1">
      <alignment horizontal="center" vertical="center"/>
    </xf>
    <xf numFmtId="0" fontId="6" fillId="0" borderId="2" xfId="2" applyFont="1" applyBorder="1" applyAlignment="1"/>
    <xf numFmtId="0" fontId="6" fillId="0" borderId="16" xfId="2" applyFont="1" applyBorder="1" applyAlignment="1">
      <alignment horizontal="center" vertical="center"/>
    </xf>
    <xf numFmtId="0" fontId="6" fillId="0" borderId="14" xfId="2" applyFont="1" applyBorder="1" applyAlignment="1"/>
    <xf numFmtId="0" fontId="1" fillId="0" borderId="15" xfId="2" applyFont="1" applyBorder="1" applyAlignment="1"/>
    <xf numFmtId="0" fontId="6" fillId="0" borderId="0" xfId="2" applyFont="1" applyAlignment="1">
      <alignment vertical="top"/>
    </xf>
    <xf numFmtId="0" fontId="1" fillId="0" borderId="0" xfId="2" applyFont="1" applyAlignment="1"/>
    <xf numFmtId="0" fontId="6" fillId="0" borderId="0" xfId="2" applyFont="1" applyAlignment="1">
      <alignment wrapText="1"/>
    </xf>
    <xf numFmtId="0" fontId="1" fillId="0" borderId="0" xfId="2" applyFont="1" applyAlignment="1">
      <alignment wrapText="1"/>
    </xf>
    <xf numFmtId="0" fontId="6" fillId="0" borderId="0" xfId="2" applyFont="1" applyAlignment="1">
      <alignment vertical="center" wrapText="1"/>
    </xf>
    <xf numFmtId="0" fontId="1" fillId="0" borderId="0" xfId="2" applyFont="1" applyAlignment="1">
      <alignment vertical="center" wrapText="1"/>
    </xf>
    <xf numFmtId="0" fontId="6" fillId="0" borderId="0" xfId="2" applyFont="1" applyAlignment="1"/>
    <xf numFmtId="0" fontId="7" fillId="0" borderId="1" xfId="2" applyFont="1" applyBorder="1" applyAlignment="1">
      <alignment vertical="center" wrapText="1"/>
    </xf>
    <xf numFmtId="0" fontId="7" fillId="0" borderId="25" xfId="2" applyFont="1" applyBorder="1" applyAlignment="1">
      <alignment vertical="center" wrapText="1"/>
    </xf>
    <xf numFmtId="0" fontId="7" fillId="0" borderId="5" xfId="2" applyFont="1" applyBorder="1" applyAlignment="1">
      <alignment vertical="center" wrapText="1"/>
    </xf>
    <xf numFmtId="0" fontId="6" fillId="0" borderId="1" xfId="2" applyFont="1" applyBorder="1" applyAlignment="1">
      <alignment vertical="center" wrapText="1"/>
    </xf>
    <xf numFmtId="0" fontId="6" fillId="0" borderId="5" xfId="2" applyFont="1" applyBorder="1" applyAlignment="1">
      <alignment vertical="center" wrapText="1"/>
    </xf>
    <xf numFmtId="0" fontId="7" fillId="0" borderId="1" xfId="2" applyFont="1" applyBorder="1" applyAlignment="1">
      <alignment horizontal="center" vertical="center" wrapText="1"/>
    </xf>
    <xf numFmtId="0" fontId="7" fillId="0" borderId="25" xfId="2" applyFont="1" applyBorder="1" applyAlignment="1">
      <alignment horizontal="center" vertical="center" wrapText="1"/>
    </xf>
    <xf numFmtId="0" fontId="7" fillId="0" borderId="5" xfId="2" applyFont="1" applyBorder="1" applyAlignment="1">
      <alignment horizontal="center" vertical="center" wrapText="1"/>
    </xf>
    <xf numFmtId="0" fontId="7" fillId="0" borderId="7" xfId="2" applyFont="1" applyBorder="1" applyAlignment="1">
      <alignment horizontal="center" vertical="center" wrapText="1"/>
    </xf>
    <xf numFmtId="0" fontId="7" fillId="0" borderId="9" xfId="2" applyFont="1" applyBorder="1" applyAlignment="1">
      <alignment horizontal="center" vertical="center" wrapText="1"/>
    </xf>
    <xf numFmtId="0" fontId="7" fillId="0" borderId="11" xfId="2" applyFont="1" applyBorder="1" applyAlignment="1">
      <alignment horizontal="center" vertical="center" wrapText="1"/>
    </xf>
    <xf numFmtId="0" fontId="6" fillId="0" borderId="7" xfId="2" applyFont="1" applyBorder="1" applyAlignment="1">
      <alignment vertical="center" wrapText="1"/>
    </xf>
    <xf numFmtId="0" fontId="1" fillId="0" borderId="8" xfId="2" applyFont="1" applyBorder="1" applyAlignment="1">
      <alignment vertical="center"/>
    </xf>
    <xf numFmtId="0" fontId="1" fillId="0" borderId="9" xfId="2" applyFont="1" applyBorder="1" applyAlignment="1">
      <alignment vertical="center"/>
    </xf>
    <xf numFmtId="0" fontId="1" fillId="0" borderId="10" xfId="2" applyFont="1" applyBorder="1" applyAlignment="1">
      <alignment vertical="center"/>
    </xf>
    <xf numFmtId="0" fontId="7" fillId="0" borderId="7" xfId="2" applyFont="1" applyBorder="1" applyAlignment="1">
      <alignment horizontal="left" vertical="center" wrapText="1"/>
    </xf>
    <xf numFmtId="0" fontId="1" fillId="0" borderId="13" xfId="2" applyFont="1" applyBorder="1" applyAlignment="1">
      <alignment horizontal="left" vertical="center"/>
    </xf>
    <xf numFmtId="0" fontId="1" fillId="0" borderId="8" xfId="2" applyFont="1" applyBorder="1" applyAlignment="1">
      <alignment horizontal="left" vertical="center"/>
    </xf>
    <xf numFmtId="0" fontId="1" fillId="0" borderId="9" xfId="2" applyFont="1" applyBorder="1" applyAlignment="1">
      <alignment horizontal="left" vertical="center"/>
    </xf>
    <xf numFmtId="0" fontId="1" fillId="0" borderId="0" xfId="2" applyFont="1" applyAlignment="1">
      <alignment horizontal="left" vertical="center"/>
    </xf>
    <xf numFmtId="0" fontId="1" fillId="0" borderId="10" xfId="2" applyFont="1" applyBorder="1" applyAlignment="1">
      <alignment horizontal="left" vertical="center"/>
    </xf>
    <xf numFmtId="0" fontId="6" fillId="0" borderId="8" xfId="2" applyFont="1" applyBorder="1" applyAlignment="1">
      <alignment vertical="center"/>
    </xf>
    <xf numFmtId="0" fontId="6" fillId="0" borderId="9" xfId="2" applyFont="1" applyBorder="1" applyAlignment="1">
      <alignment vertical="center"/>
    </xf>
    <xf numFmtId="0" fontId="6" fillId="0" borderId="10" xfId="2" applyFont="1" applyBorder="1" applyAlignment="1">
      <alignment vertical="center"/>
    </xf>
    <xf numFmtId="0" fontId="6" fillId="0" borderId="11" xfId="2" applyFont="1" applyBorder="1" applyAlignment="1">
      <alignment vertical="center"/>
    </xf>
    <xf numFmtId="0" fontId="6" fillId="0" borderId="12" xfId="2" applyFont="1" applyBorder="1" applyAlignment="1">
      <alignment vertical="center"/>
    </xf>
    <xf numFmtId="0" fontId="6" fillId="0" borderId="7" xfId="2" applyFont="1" applyBorder="1" applyAlignment="1">
      <alignment horizontal="left" vertical="center" wrapText="1"/>
    </xf>
    <xf numFmtId="0" fontId="6" fillId="0" borderId="13" xfId="2" applyFont="1" applyBorder="1" applyAlignment="1">
      <alignment vertical="center"/>
    </xf>
    <xf numFmtId="0" fontId="6" fillId="0" borderId="9" xfId="2" applyFont="1" applyBorder="1" applyAlignment="1">
      <alignment horizontal="left" vertical="center" wrapText="1"/>
    </xf>
    <xf numFmtId="0" fontId="6" fillId="0" borderId="0" xfId="2" applyFont="1" applyBorder="1" applyAlignment="1">
      <alignment vertical="center"/>
    </xf>
    <xf numFmtId="0" fontId="6" fillId="0" borderId="11" xfId="2" applyFont="1" applyBorder="1" applyAlignment="1">
      <alignment horizontal="left" vertical="center" wrapText="1"/>
    </xf>
    <xf numFmtId="0" fontId="6" fillId="0" borderId="6" xfId="2" applyFont="1" applyBorder="1" applyAlignment="1">
      <alignment vertical="center"/>
    </xf>
    <xf numFmtId="0" fontId="1" fillId="0" borderId="12" xfId="2" applyFont="1" applyBorder="1" applyAlignment="1">
      <alignment vertical="center"/>
    </xf>
    <xf numFmtId="0" fontId="1" fillId="0" borderId="8" xfId="2" applyFont="1" applyBorder="1" applyAlignment="1">
      <alignment vertical="center" wrapText="1"/>
    </xf>
    <xf numFmtId="0" fontId="1" fillId="0" borderId="9" xfId="2" applyFont="1" applyBorder="1" applyAlignment="1">
      <alignment vertical="center" wrapText="1"/>
    </xf>
    <xf numFmtId="0" fontId="1" fillId="0" borderId="10" xfId="2" applyFont="1" applyBorder="1" applyAlignment="1">
      <alignment vertical="center" wrapText="1"/>
    </xf>
    <xf numFmtId="0" fontId="1" fillId="0" borderId="13" xfId="2" applyFont="1" applyBorder="1" applyAlignment="1">
      <alignment horizontal="left" vertical="center" wrapText="1"/>
    </xf>
    <xf numFmtId="0" fontId="1" fillId="0" borderId="8" xfId="2" applyFont="1" applyBorder="1" applyAlignment="1">
      <alignment horizontal="left" vertical="center" wrapText="1"/>
    </xf>
    <xf numFmtId="0" fontId="1" fillId="0" borderId="9" xfId="2" applyFont="1" applyBorder="1" applyAlignment="1">
      <alignment horizontal="left" vertical="center" wrapText="1"/>
    </xf>
    <xf numFmtId="0" fontId="1" fillId="0" borderId="0" xfId="2" applyFont="1" applyAlignment="1">
      <alignment horizontal="left" vertical="center" wrapText="1"/>
    </xf>
    <xf numFmtId="0" fontId="1" fillId="0" borderId="10" xfId="2" applyFont="1" applyBorder="1" applyAlignment="1">
      <alignment horizontal="left" vertical="center" wrapText="1"/>
    </xf>
    <xf numFmtId="0" fontId="14" fillId="0" borderId="9" xfId="2" applyFont="1" applyBorder="1" applyAlignment="1">
      <alignment horizontal="left" vertical="center" wrapText="1"/>
    </xf>
    <xf numFmtId="0" fontId="15" fillId="0" borderId="0" xfId="2" applyFont="1" applyAlignment="1">
      <alignment wrapText="1"/>
    </xf>
    <xf numFmtId="0" fontId="15" fillId="0" borderId="10" xfId="2" applyFont="1" applyBorder="1" applyAlignment="1">
      <alignment wrapText="1"/>
    </xf>
    <xf numFmtId="0" fontId="15" fillId="0" borderId="9" xfId="2" applyFont="1" applyBorder="1" applyAlignment="1">
      <alignment wrapText="1"/>
    </xf>
    <xf numFmtId="0" fontId="14" fillId="0" borderId="0" xfId="2" applyFont="1" applyBorder="1" applyAlignment="1">
      <alignment wrapText="1"/>
    </xf>
    <xf numFmtId="0" fontId="14" fillId="0" borderId="6" xfId="2" applyFont="1" applyBorder="1" applyAlignment="1">
      <alignment wrapText="1"/>
    </xf>
    <xf numFmtId="0" fontId="11" fillId="0" borderId="9" xfId="2" applyFont="1" applyBorder="1" applyAlignment="1">
      <alignment horizontal="center" vertical="center"/>
    </xf>
    <xf numFmtId="0" fontId="11" fillId="0" borderId="10" xfId="2" applyFont="1" applyBorder="1" applyAlignment="1">
      <alignment horizontal="center"/>
    </xf>
    <xf numFmtId="0" fontId="7" fillId="0" borderId="9" xfId="2" applyFont="1" applyBorder="1" applyAlignment="1">
      <alignment vertical="center" wrapText="1"/>
    </xf>
    <xf numFmtId="0" fontId="1" fillId="0" borderId="0" xfId="2" applyFont="1" applyAlignment="1">
      <alignment vertical="center"/>
    </xf>
    <xf numFmtId="0" fontId="11" fillId="0" borderId="13" xfId="2" applyFont="1" applyBorder="1" applyAlignment="1">
      <alignment wrapText="1"/>
    </xf>
    <xf numFmtId="0" fontId="11" fillId="0" borderId="0" xfId="2" applyFont="1" applyBorder="1" applyAlignment="1">
      <alignment wrapText="1"/>
    </xf>
    <xf numFmtId="0" fontId="7" fillId="0" borderId="9" xfId="2" applyFont="1" applyBorder="1" applyAlignment="1">
      <alignment horizontal="left" vertical="center" wrapText="1"/>
    </xf>
    <xf numFmtId="0" fontId="3" fillId="0" borderId="0" xfId="2" applyFont="1" applyBorder="1" applyAlignment="1">
      <alignment horizontal="left" wrapText="1"/>
    </xf>
    <xf numFmtId="0" fontId="3" fillId="0" borderId="10" xfId="2" applyFont="1" applyBorder="1" applyAlignment="1"/>
    <xf numFmtId="0" fontId="3" fillId="0" borderId="9" xfId="2" applyFont="1" applyBorder="1" applyAlignment="1">
      <alignment horizontal="left" wrapText="1"/>
    </xf>
    <xf numFmtId="0" fontId="7" fillId="0" borderId="9" xfId="2" applyFont="1" applyBorder="1" applyAlignment="1">
      <alignment horizontal="center" vertical="center"/>
    </xf>
    <xf numFmtId="0" fontId="3" fillId="0" borderId="0" xfId="2" applyFont="1" applyBorder="1" applyAlignment="1"/>
    <xf numFmtId="0" fontId="3" fillId="0" borderId="0" xfId="2" applyFont="1" applyAlignment="1"/>
    <xf numFmtId="0" fontId="3" fillId="0" borderId="9" xfId="2" applyFont="1" applyBorder="1" applyAlignment="1"/>
    <xf numFmtId="0" fontId="7" fillId="0" borderId="9" xfId="2" applyFont="1" applyBorder="1" applyAlignment="1">
      <alignment horizontal="left" vertical="top" wrapText="1"/>
    </xf>
    <xf numFmtId="0" fontId="7" fillId="0" borderId="9" xfId="2" applyFont="1" applyBorder="1" applyAlignment="1"/>
    <xf numFmtId="0" fontId="7" fillId="0" borderId="0" xfId="2" applyFont="1" applyBorder="1" applyAlignment="1"/>
    <xf numFmtId="0" fontId="7" fillId="0" borderId="9" xfId="2" applyFont="1" applyBorder="1" applyAlignment="1">
      <alignment wrapText="1"/>
    </xf>
    <xf numFmtId="0" fontId="6" fillId="0" borderId="9" xfId="2" applyFont="1" applyBorder="1" applyAlignment="1">
      <alignment vertical="center" wrapText="1"/>
    </xf>
    <xf numFmtId="0" fontId="7" fillId="0" borderId="0" xfId="2" applyFont="1" applyBorder="1" applyAlignment="1">
      <alignment vertical="top" wrapText="1"/>
    </xf>
    <xf numFmtId="0" fontId="7" fillId="0" borderId="0" xfId="2" applyFont="1" applyBorder="1" applyAlignment="1">
      <alignment horizontal="center" vertical="center" shrinkToFit="1"/>
    </xf>
    <xf numFmtId="0" fontId="3" fillId="0" borderId="0" xfId="2" applyFont="1" applyAlignment="1">
      <alignment wrapText="1"/>
    </xf>
    <xf numFmtId="0" fontId="3" fillId="0" borderId="10" xfId="2" applyFont="1" applyBorder="1" applyAlignment="1">
      <alignment wrapText="1"/>
    </xf>
    <xf numFmtId="0" fontId="3" fillId="0" borderId="9" xfId="2" applyFont="1" applyBorder="1" applyAlignment="1">
      <alignment wrapText="1"/>
    </xf>
    <xf numFmtId="0" fontId="7" fillId="0" borderId="0" xfId="2" applyFont="1" applyBorder="1" applyAlignment="1">
      <alignment vertical="center" wrapText="1"/>
    </xf>
    <xf numFmtId="0" fontId="3" fillId="0" borderId="10" xfId="2" applyFont="1" applyBorder="1" applyAlignment="1">
      <alignment vertical="center"/>
    </xf>
    <xf numFmtId="0" fontId="7" fillId="0" borderId="9" xfId="2" applyFont="1" applyBorder="1" applyAlignment="1">
      <alignment vertical="center"/>
    </xf>
    <xf numFmtId="0" fontId="7" fillId="0" borderId="0" xfId="2" applyFont="1" applyBorder="1" applyAlignment="1">
      <alignment vertical="center"/>
    </xf>
    <xf numFmtId="0" fontId="3" fillId="0" borderId="9" xfId="2" applyFont="1" applyBorder="1" applyAlignment="1">
      <alignment vertical="center"/>
    </xf>
    <xf numFmtId="0" fontId="3" fillId="0" borderId="0" xfId="2" applyFont="1" applyBorder="1" applyAlignment="1">
      <alignment vertical="center"/>
    </xf>
    <xf numFmtId="0" fontId="7" fillId="0" borderId="0" xfId="2" applyFont="1" applyBorder="1" applyAlignment="1">
      <alignment wrapText="1"/>
    </xf>
    <xf numFmtId="0" fontId="7" fillId="0" borderId="0" xfId="2" applyFont="1" applyAlignment="1"/>
    <xf numFmtId="0" fontId="7" fillId="0" borderId="10" xfId="2" applyFont="1" applyBorder="1" applyAlignment="1"/>
    <xf numFmtId="0" fontId="7" fillId="0" borderId="10" xfId="2" applyFont="1" applyBorder="1" applyAlignment="1">
      <alignment wrapText="1"/>
    </xf>
    <xf numFmtId="0" fontId="7" fillId="0" borderId="0" xfId="2" applyFont="1" applyAlignment="1">
      <alignment wrapText="1"/>
    </xf>
    <xf numFmtId="0" fontId="6" fillId="0" borderId="10" xfId="2" applyFont="1" applyBorder="1" applyAlignment="1">
      <alignment vertical="center" wrapText="1"/>
    </xf>
    <xf numFmtId="0" fontId="8" fillId="0" borderId="9" xfId="2" applyFont="1" applyBorder="1" applyAlignment="1">
      <alignment wrapText="1"/>
    </xf>
    <xf numFmtId="0" fontId="5" fillId="0" borderId="11" xfId="2" applyFont="1" applyBorder="1" applyAlignment="1">
      <alignment horizontal="center" wrapText="1"/>
    </xf>
    <xf numFmtId="0" fontId="1" fillId="0" borderId="6" xfId="2" applyFont="1" applyBorder="1" applyAlignment="1">
      <alignment horizontal="center" wrapText="1"/>
    </xf>
    <xf numFmtId="0" fontId="1" fillId="0" borderId="12" xfId="2" applyFont="1" applyBorder="1" applyAlignment="1">
      <alignment horizontal="center" wrapText="1"/>
    </xf>
    <xf numFmtId="0" fontId="1" fillId="0" borderId="16" xfId="2" applyFont="1" applyBorder="1" applyAlignment="1">
      <alignment horizontal="center" vertical="center"/>
    </xf>
    <xf numFmtId="0" fontId="1" fillId="0" borderId="15" xfId="2" applyFont="1" applyBorder="1" applyAlignment="1">
      <alignment horizontal="center" vertical="center"/>
    </xf>
    <xf numFmtId="0" fontId="5" fillId="0" borderId="16" xfId="2" applyFont="1" applyBorder="1" applyAlignment="1">
      <alignment horizontal="center" vertical="center" wrapText="1"/>
    </xf>
    <xf numFmtId="0" fontId="1" fillId="0" borderId="14" xfId="2" applyFont="1" applyBorder="1" applyAlignment="1">
      <alignment horizontal="center" vertical="center" wrapText="1"/>
    </xf>
    <xf numFmtId="0" fontId="1" fillId="0" borderId="15" xfId="2" applyFont="1" applyBorder="1" applyAlignment="1">
      <alignment horizontal="center" vertical="center" wrapText="1"/>
    </xf>
    <xf numFmtId="0" fontId="5" fillId="0" borderId="9" xfId="2" applyFont="1" applyBorder="1" applyAlignment="1">
      <alignment horizontal="center" wrapText="1"/>
    </xf>
    <xf numFmtId="0" fontId="1" fillId="0" borderId="0" xfId="2" applyFont="1" applyAlignment="1">
      <alignment horizontal="center" wrapText="1"/>
    </xf>
    <xf numFmtId="0" fontId="1" fillId="0" borderId="10" xfId="2" applyFont="1" applyBorder="1" applyAlignment="1">
      <alignment horizontal="center" wrapText="1"/>
    </xf>
    <xf numFmtId="0" fontId="8" fillId="0" borderId="0" xfId="2" applyFont="1" applyAlignment="1">
      <alignment wrapText="1"/>
    </xf>
    <xf numFmtId="0" fontId="8" fillId="0" borderId="10" xfId="2" applyFont="1" applyBorder="1" applyAlignment="1">
      <alignment wrapText="1"/>
    </xf>
    <xf numFmtId="0" fontId="14" fillId="0" borderId="9" xfId="2" applyFont="1" applyBorder="1" applyAlignment="1">
      <alignment wrapText="1"/>
    </xf>
    <xf numFmtId="0" fontId="1" fillId="0" borderId="10" xfId="2" applyFont="1" applyBorder="1" applyAlignment="1"/>
    <xf numFmtId="0" fontId="1" fillId="0" borderId="9" xfId="2" applyFont="1" applyBorder="1" applyAlignment="1"/>
    <xf numFmtId="0" fontId="8" fillId="0" borderId="0" xfId="2" applyFont="1" applyBorder="1" applyAlignment="1">
      <alignment wrapText="1"/>
    </xf>
    <xf numFmtId="0" fontId="3" fillId="0" borderId="17" xfId="0" applyFont="1" applyBorder="1" applyAlignment="1">
      <alignment horizontal="center" vertical="center"/>
    </xf>
    <xf numFmtId="0" fontId="0" fillId="0" borderId="18" xfId="0" applyFont="1" applyBorder="1">
      <alignment vertical="center"/>
    </xf>
    <xf numFmtId="0" fontId="12" fillId="0" borderId="2" xfId="0" applyFont="1" applyBorder="1" applyAlignment="1">
      <alignment horizontal="center" vertical="center"/>
    </xf>
    <xf numFmtId="0" fontId="4" fillId="0" borderId="16"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17" fillId="2" borderId="1"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35"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4" fillId="3" borderId="38"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38" fontId="0" fillId="3" borderId="2" xfId="1" applyFont="1" applyFill="1" applyBorder="1" applyAlignment="1">
      <alignment horizontal="center" vertical="center" shrinkToFit="1"/>
    </xf>
    <xf numFmtId="176" fontId="0" fillId="3" borderId="2" xfId="1" applyNumberFormat="1" applyFont="1" applyFill="1" applyBorder="1" applyAlignment="1">
      <alignment horizontal="center" vertical="center" shrinkToFit="1"/>
    </xf>
    <xf numFmtId="176" fontId="0" fillId="3" borderId="16" xfId="1" applyNumberFormat="1" applyFont="1" applyFill="1" applyBorder="1" applyAlignment="1">
      <alignment horizontal="center" vertical="center" shrinkToFit="1"/>
    </xf>
    <xf numFmtId="176" fontId="0" fillId="3" borderId="15" xfId="1" applyNumberFormat="1"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2" fillId="0" borderId="16"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15" xfId="0" applyFont="1" applyFill="1" applyBorder="1" applyAlignment="1">
      <alignment horizontal="center" vertical="center" shrinkToFit="1"/>
    </xf>
  </cellXfs>
  <cellStyles count="8">
    <cellStyle name="桁区切り" xfId="1" builtinId="6"/>
    <cellStyle name="標準" xfId="0" builtinId="0"/>
    <cellStyle name="標準 2" xfId="2"/>
    <cellStyle name="標準 3" xfId="3"/>
    <cellStyle name="標準 4" xfId="4"/>
    <cellStyle name="標準 5" xfId="5"/>
    <cellStyle name="標準 6" xfId="6"/>
    <cellStyle name="標準 7" xfId="7"/>
  </cellStyles>
  <dxfs count="0"/>
  <tableStyles count="0" defaultTableStyle="TableStyleMedium9" defaultPivotStyle="PivotStyleLight16"/>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1</xdr:col>
      <xdr:colOff>571500</xdr:colOff>
      <xdr:row>12</xdr:row>
      <xdr:rowOff>619125</xdr:rowOff>
    </xdr:to>
    <xdr:sp macro="" textlink="">
      <xdr:nvSpPr>
        <xdr:cNvPr id="2" name="Line 1"/>
        <xdr:cNvSpPr>
          <a:spLocks noChangeShapeType="1"/>
        </xdr:cNvSpPr>
      </xdr:nvSpPr>
      <xdr:spPr bwMode="auto">
        <a:xfrm>
          <a:off x="0" y="2590800"/>
          <a:ext cx="1152525" cy="145732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abSelected="1" zoomScaleNormal="100" workbookViewId="0">
      <selection activeCell="F1" sqref="F1"/>
    </sheetView>
  </sheetViews>
  <sheetFormatPr defaultRowHeight="13.2" x14ac:dyDescent="0.2"/>
  <cols>
    <col min="1" max="1" width="8.109375" style="140" customWidth="1"/>
    <col min="2" max="2" width="45.6640625" style="140" customWidth="1"/>
    <col min="3" max="4" width="8.109375" style="140" customWidth="1"/>
    <col min="5" max="256" width="9" style="140"/>
    <col min="257" max="257" width="8.109375" style="140" customWidth="1"/>
    <col min="258" max="258" width="45.6640625" style="140" customWidth="1"/>
    <col min="259" max="260" width="8.109375" style="140" customWidth="1"/>
    <col min="261" max="512" width="9" style="140"/>
    <col min="513" max="513" width="8.109375" style="140" customWidth="1"/>
    <col min="514" max="514" width="45.6640625" style="140" customWidth="1"/>
    <col min="515" max="516" width="8.109375" style="140" customWidth="1"/>
    <col min="517" max="768" width="9" style="140"/>
    <col min="769" max="769" width="8.109375" style="140" customWidth="1"/>
    <col min="770" max="770" width="45.6640625" style="140" customWidth="1"/>
    <col min="771" max="772" width="8.109375" style="140" customWidth="1"/>
    <col min="773" max="1024" width="9" style="140"/>
    <col min="1025" max="1025" width="8.109375" style="140" customWidth="1"/>
    <col min="1026" max="1026" width="45.6640625" style="140" customWidth="1"/>
    <col min="1027" max="1028" width="8.109375" style="140" customWidth="1"/>
    <col min="1029" max="1280" width="9" style="140"/>
    <col min="1281" max="1281" width="8.109375" style="140" customWidth="1"/>
    <col min="1282" max="1282" width="45.6640625" style="140" customWidth="1"/>
    <col min="1283" max="1284" width="8.109375" style="140" customWidth="1"/>
    <col min="1285" max="1536" width="9" style="140"/>
    <col min="1537" max="1537" width="8.109375" style="140" customWidth="1"/>
    <col min="1538" max="1538" width="45.6640625" style="140" customWidth="1"/>
    <col min="1539" max="1540" width="8.109375" style="140" customWidth="1"/>
    <col min="1541" max="1792" width="9" style="140"/>
    <col min="1793" max="1793" width="8.109375" style="140" customWidth="1"/>
    <col min="1794" max="1794" width="45.6640625" style="140" customWidth="1"/>
    <col min="1795" max="1796" width="8.109375" style="140" customWidth="1"/>
    <col min="1797" max="2048" width="9" style="140"/>
    <col min="2049" max="2049" width="8.109375" style="140" customWidth="1"/>
    <col min="2050" max="2050" width="45.6640625" style="140" customWidth="1"/>
    <col min="2051" max="2052" width="8.109375" style="140" customWidth="1"/>
    <col min="2053" max="2304" width="9" style="140"/>
    <col min="2305" max="2305" width="8.109375" style="140" customWidth="1"/>
    <col min="2306" max="2306" width="45.6640625" style="140" customWidth="1"/>
    <col min="2307" max="2308" width="8.109375" style="140" customWidth="1"/>
    <col min="2309" max="2560" width="9" style="140"/>
    <col min="2561" max="2561" width="8.109375" style="140" customWidth="1"/>
    <col min="2562" max="2562" width="45.6640625" style="140" customWidth="1"/>
    <col min="2563" max="2564" width="8.109375" style="140" customWidth="1"/>
    <col min="2565" max="2816" width="9" style="140"/>
    <col min="2817" max="2817" width="8.109375" style="140" customWidth="1"/>
    <col min="2818" max="2818" width="45.6640625" style="140" customWidth="1"/>
    <col min="2819" max="2820" width="8.109375" style="140" customWidth="1"/>
    <col min="2821" max="3072" width="9" style="140"/>
    <col min="3073" max="3073" width="8.109375" style="140" customWidth="1"/>
    <col min="3074" max="3074" width="45.6640625" style="140" customWidth="1"/>
    <col min="3075" max="3076" width="8.109375" style="140" customWidth="1"/>
    <col min="3077" max="3328" width="9" style="140"/>
    <col min="3329" max="3329" width="8.109375" style="140" customWidth="1"/>
    <col min="3330" max="3330" width="45.6640625" style="140" customWidth="1"/>
    <col min="3331" max="3332" width="8.109375" style="140" customWidth="1"/>
    <col min="3333" max="3584" width="9" style="140"/>
    <col min="3585" max="3585" width="8.109375" style="140" customWidth="1"/>
    <col min="3586" max="3586" width="45.6640625" style="140" customWidth="1"/>
    <col min="3587" max="3588" width="8.109375" style="140" customWidth="1"/>
    <col min="3589" max="3840" width="9" style="140"/>
    <col min="3841" max="3841" width="8.109375" style="140" customWidth="1"/>
    <col min="3842" max="3842" width="45.6640625" style="140" customWidth="1"/>
    <col min="3843" max="3844" width="8.109375" style="140" customWidth="1"/>
    <col min="3845" max="4096" width="9" style="140"/>
    <col min="4097" max="4097" width="8.109375" style="140" customWidth="1"/>
    <col min="4098" max="4098" width="45.6640625" style="140" customWidth="1"/>
    <col min="4099" max="4100" width="8.109375" style="140" customWidth="1"/>
    <col min="4101" max="4352" width="9" style="140"/>
    <col min="4353" max="4353" width="8.109375" style="140" customWidth="1"/>
    <col min="4354" max="4354" width="45.6640625" style="140" customWidth="1"/>
    <col min="4355" max="4356" width="8.109375" style="140" customWidth="1"/>
    <col min="4357" max="4608" width="9" style="140"/>
    <col min="4609" max="4609" width="8.109375" style="140" customWidth="1"/>
    <col min="4610" max="4610" width="45.6640625" style="140" customWidth="1"/>
    <col min="4611" max="4612" width="8.109375" style="140" customWidth="1"/>
    <col min="4613" max="4864" width="9" style="140"/>
    <col min="4865" max="4865" width="8.109375" style="140" customWidth="1"/>
    <col min="4866" max="4866" width="45.6640625" style="140" customWidth="1"/>
    <col min="4867" max="4868" width="8.109375" style="140" customWidth="1"/>
    <col min="4869" max="5120" width="9" style="140"/>
    <col min="5121" max="5121" width="8.109375" style="140" customWidth="1"/>
    <col min="5122" max="5122" width="45.6640625" style="140" customWidth="1"/>
    <col min="5123" max="5124" width="8.109375" style="140" customWidth="1"/>
    <col min="5125" max="5376" width="9" style="140"/>
    <col min="5377" max="5377" width="8.109375" style="140" customWidth="1"/>
    <col min="5378" max="5378" width="45.6640625" style="140" customWidth="1"/>
    <col min="5379" max="5380" width="8.109375" style="140" customWidth="1"/>
    <col min="5381" max="5632" width="9" style="140"/>
    <col min="5633" max="5633" width="8.109375" style="140" customWidth="1"/>
    <col min="5634" max="5634" width="45.6640625" style="140" customWidth="1"/>
    <col min="5635" max="5636" width="8.109375" style="140" customWidth="1"/>
    <col min="5637" max="5888" width="9" style="140"/>
    <col min="5889" max="5889" width="8.109375" style="140" customWidth="1"/>
    <col min="5890" max="5890" width="45.6640625" style="140" customWidth="1"/>
    <col min="5891" max="5892" width="8.109375" style="140" customWidth="1"/>
    <col min="5893" max="6144" width="9" style="140"/>
    <col min="6145" max="6145" width="8.109375" style="140" customWidth="1"/>
    <col min="6146" max="6146" width="45.6640625" style="140" customWidth="1"/>
    <col min="6147" max="6148" width="8.109375" style="140" customWidth="1"/>
    <col min="6149" max="6400" width="9" style="140"/>
    <col min="6401" max="6401" width="8.109375" style="140" customWidth="1"/>
    <col min="6402" max="6402" width="45.6640625" style="140" customWidth="1"/>
    <col min="6403" max="6404" width="8.109375" style="140" customWidth="1"/>
    <col min="6405" max="6656" width="9" style="140"/>
    <col min="6657" max="6657" width="8.109375" style="140" customWidth="1"/>
    <col min="6658" max="6658" width="45.6640625" style="140" customWidth="1"/>
    <col min="6659" max="6660" width="8.109375" style="140" customWidth="1"/>
    <col min="6661" max="6912" width="9" style="140"/>
    <col min="6913" max="6913" width="8.109375" style="140" customWidth="1"/>
    <col min="6914" max="6914" width="45.6640625" style="140" customWidth="1"/>
    <col min="6915" max="6916" width="8.109375" style="140" customWidth="1"/>
    <col min="6917" max="7168" width="9" style="140"/>
    <col min="7169" max="7169" width="8.109375" style="140" customWidth="1"/>
    <col min="7170" max="7170" width="45.6640625" style="140" customWidth="1"/>
    <col min="7171" max="7172" width="8.109375" style="140" customWidth="1"/>
    <col min="7173" max="7424" width="9" style="140"/>
    <col min="7425" max="7425" width="8.109375" style="140" customWidth="1"/>
    <col min="7426" max="7426" width="45.6640625" style="140" customWidth="1"/>
    <col min="7427" max="7428" width="8.109375" style="140" customWidth="1"/>
    <col min="7429" max="7680" width="9" style="140"/>
    <col min="7681" max="7681" width="8.109375" style="140" customWidth="1"/>
    <col min="7682" max="7682" width="45.6640625" style="140" customWidth="1"/>
    <col min="7683" max="7684" width="8.109375" style="140" customWidth="1"/>
    <col min="7685" max="7936" width="9" style="140"/>
    <col min="7937" max="7937" width="8.109375" style="140" customWidth="1"/>
    <col min="7938" max="7938" width="45.6640625" style="140" customWidth="1"/>
    <col min="7939" max="7940" width="8.109375" style="140" customWidth="1"/>
    <col min="7941" max="8192" width="9" style="140"/>
    <col min="8193" max="8193" width="8.109375" style="140" customWidth="1"/>
    <col min="8194" max="8194" width="45.6640625" style="140" customWidth="1"/>
    <col min="8195" max="8196" width="8.109375" style="140" customWidth="1"/>
    <col min="8197" max="8448" width="9" style="140"/>
    <col min="8449" max="8449" width="8.109375" style="140" customWidth="1"/>
    <col min="8450" max="8450" width="45.6640625" style="140" customWidth="1"/>
    <col min="8451" max="8452" width="8.109375" style="140" customWidth="1"/>
    <col min="8453" max="8704" width="9" style="140"/>
    <col min="8705" max="8705" width="8.109375" style="140" customWidth="1"/>
    <col min="8706" max="8706" width="45.6640625" style="140" customWidth="1"/>
    <col min="8707" max="8708" width="8.109375" style="140" customWidth="1"/>
    <col min="8709" max="8960" width="9" style="140"/>
    <col min="8961" max="8961" width="8.109375" style="140" customWidth="1"/>
    <col min="8962" max="8962" width="45.6640625" style="140" customWidth="1"/>
    <col min="8963" max="8964" width="8.109375" style="140" customWidth="1"/>
    <col min="8965" max="9216" width="9" style="140"/>
    <col min="9217" max="9217" width="8.109375" style="140" customWidth="1"/>
    <col min="9218" max="9218" width="45.6640625" style="140" customWidth="1"/>
    <col min="9219" max="9220" width="8.109375" style="140" customWidth="1"/>
    <col min="9221" max="9472" width="9" style="140"/>
    <col min="9473" max="9473" width="8.109375" style="140" customWidth="1"/>
    <col min="9474" max="9474" width="45.6640625" style="140" customWidth="1"/>
    <col min="9475" max="9476" width="8.109375" style="140" customWidth="1"/>
    <col min="9477" max="9728" width="9" style="140"/>
    <col min="9729" max="9729" width="8.109375" style="140" customWidth="1"/>
    <col min="9730" max="9730" width="45.6640625" style="140" customWidth="1"/>
    <col min="9731" max="9732" width="8.109375" style="140" customWidth="1"/>
    <col min="9733" max="9984" width="9" style="140"/>
    <col min="9985" max="9985" width="8.109375" style="140" customWidth="1"/>
    <col min="9986" max="9986" width="45.6640625" style="140" customWidth="1"/>
    <col min="9987" max="9988" width="8.109375" style="140" customWidth="1"/>
    <col min="9989" max="10240" width="9" style="140"/>
    <col min="10241" max="10241" width="8.109375" style="140" customWidth="1"/>
    <col min="10242" max="10242" width="45.6640625" style="140" customWidth="1"/>
    <col min="10243" max="10244" width="8.109375" style="140" customWidth="1"/>
    <col min="10245" max="10496" width="9" style="140"/>
    <col min="10497" max="10497" width="8.109375" style="140" customWidth="1"/>
    <col min="10498" max="10498" width="45.6640625" style="140" customWidth="1"/>
    <col min="10499" max="10500" width="8.109375" style="140" customWidth="1"/>
    <col min="10501" max="10752" width="9" style="140"/>
    <col min="10753" max="10753" width="8.109375" style="140" customWidth="1"/>
    <col min="10754" max="10754" width="45.6640625" style="140" customWidth="1"/>
    <col min="10755" max="10756" width="8.109375" style="140" customWidth="1"/>
    <col min="10757" max="11008" width="9" style="140"/>
    <col min="11009" max="11009" width="8.109375" style="140" customWidth="1"/>
    <col min="11010" max="11010" width="45.6640625" style="140" customWidth="1"/>
    <col min="11011" max="11012" width="8.109375" style="140" customWidth="1"/>
    <col min="11013" max="11264" width="9" style="140"/>
    <col min="11265" max="11265" width="8.109375" style="140" customWidth="1"/>
    <col min="11266" max="11266" width="45.6640625" style="140" customWidth="1"/>
    <col min="11267" max="11268" width="8.109375" style="140" customWidth="1"/>
    <col min="11269" max="11520" width="9" style="140"/>
    <col min="11521" max="11521" width="8.109375" style="140" customWidth="1"/>
    <col min="11522" max="11522" width="45.6640625" style="140" customWidth="1"/>
    <col min="11523" max="11524" width="8.109375" style="140" customWidth="1"/>
    <col min="11525" max="11776" width="9" style="140"/>
    <col min="11777" max="11777" width="8.109375" style="140" customWidth="1"/>
    <col min="11778" max="11778" width="45.6640625" style="140" customWidth="1"/>
    <col min="11779" max="11780" width="8.109375" style="140" customWidth="1"/>
    <col min="11781" max="12032" width="9" style="140"/>
    <col min="12033" max="12033" width="8.109375" style="140" customWidth="1"/>
    <col min="12034" max="12034" width="45.6640625" style="140" customWidth="1"/>
    <col min="12035" max="12036" width="8.109375" style="140" customWidth="1"/>
    <col min="12037" max="12288" width="9" style="140"/>
    <col min="12289" max="12289" width="8.109375" style="140" customWidth="1"/>
    <col min="12290" max="12290" width="45.6640625" style="140" customWidth="1"/>
    <col min="12291" max="12292" width="8.109375" style="140" customWidth="1"/>
    <col min="12293" max="12544" width="9" style="140"/>
    <col min="12545" max="12545" width="8.109375" style="140" customWidth="1"/>
    <col min="12546" max="12546" width="45.6640625" style="140" customWidth="1"/>
    <col min="12547" max="12548" width="8.109375" style="140" customWidth="1"/>
    <col min="12549" max="12800" width="9" style="140"/>
    <col min="12801" max="12801" width="8.109375" style="140" customWidth="1"/>
    <col min="12802" max="12802" width="45.6640625" style="140" customWidth="1"/>
    <col min="12803" max="12804" width="8.109375" style="140" customWidth="1"/>
    <col min="12805" max="13056" width="9" style="140"/>
    <col min="13057" max="13057" width="8.109375" style="140" customWidth="1"/>
    <col min="13058" max="13058" width="45.6640625" style="140" customWidth="1"/>
    <col min="13059" max="13060" width="8.109375" style="140" customWidth="1"/>
    <col min="13061" max="13312" width="9" style="140"/>
    <col min="13313" max="13313" width="8.109375" style="140" customWidth="1"/>
    <col min="13314" max="13314" width="45.6640625" style="140" customWidth="1"/>
    <col min="13315" max="13316" width="8.109375" style="140" customWidth="1"/>
    <col min="13317" max="13568" width="9" style="140"/>
    <col min="13569" max="13569" width="8.109375" style="140" customWidth="1"/>
    <col min="13570" max="13570" width="45.6640625" style="140" customWidth="1"/>
    <col min="13571" max="13572" width="8.109375" style="140" customWidth="1"/>
    <col min="13573" max="13824" width="9" style="140"/>
    <col min="13825" max="13825" width="8.109375" style="140" customWidth="1"/>
    <col min="13826" max="13826" width="45.6640625" style="140" customWidth="1"/>
    <col min="13827" max="13828" width="8.109375" style="140" customWidth="1"/>
    <col min="13829" max="14080" width="9" style="140"/>
    <col min="14081" max="14081" width="8.109375" style="140" customWidth="1"/>
    <col min="14082" max="14082" width="45.6640625" style="140" customWidth="1"/>
    <col min="14083" max="14084" width="8.109375" style="140" customWidth="1"/>
    <col min="14085" max="14336" width="9" style="140"/>
    <col min="14337" max="14337" width="8.109375" style="140" customWidth="1"/>
    <col min="14338" max="14338" width="45.6640625" style="140" customWidth="1"/>
    <col min="14339" max="14340" width="8.109375" style="140" customWidth="1"/>
    <col min="14341" max="14592" width="9" style="140"/>
    <col min="14593" max="14593" width="8.109375" style="140" customWidth="1"/>
    <col min="14594" max="14594" width="45.6640625" style="140" customWidth="1"/>
    <col min="14595" max="14596" width="8.109375" style="140" customWidth="1"/>
    <col min="14597" max="14848" width="9" style="140"/>
    <col min="14849" max="14849" width="8.109375" style="140" customWidth="1"/>
    <col min="14850" max="14850" width="45.6640625" style="140" customWidth="1"/>
    <col min="14851" max="14852" width="8.109375" style="140" customWidth="1"/>
    <col min="14853" max="15104" width="9" style="140"/>
    <col min="15105" max="15105" width="8.109375" style="140" customWidth="1"/>
    <col min="15106" max="15106" width="45.6640625" style="140" customWidth="1"/>
    <col min="15107" max="15108" width="8.109375" style="140" customWidth="1"/>
    <col min="15109" max="15360" width="9" style="140"/>
    <col min="15361" max="15361" width="8.109375" style="140" customWidth="1"/>
    <col min="15362" max="15362" width="45.6640625" style="140" customWidth="1"/>
    <col min="15363" max="15364" width="8.109375" style="140" customWidth="1"/>
    <col min="15365" max="15616" width="9" style="140"/>
    <col min="15617" max="15617" width="8.109375" style="140" customWidth="1"/>
    <col min="15618" max="15618" width="45.6640625" style="140" customWidth="1"/>
    <col min="15619" max="15620" width="8.109375" style="140" customWidth="1"/>
    <col min="15621" max="15872" width="9" style="140"/>
    <col min="15873" max="15873" width="8.109375" style="140" customWidth="1"/>
    <col min="15874" max="15874" width="45.6640625" style="140" customWidth="1"/>
    <col min="15875" max="15876" width="8.109375" style="140" customWidth="1"/>
    <col min="15877" max="16128" width="9" style="140"/>
    <col min="16129" max="16129" width="8.109375" style="140" customWidth="1"/>
    <col min="16130" max="16130" width="45.6640625" style="140" customWidth="1"/>
    <col min="16131" max="16132" width="8.109375" style="140" customWidth="1"/>
    <col min="16133" max="16384" width="9" style="140"/>
  </cols>
  <sheetData>
    <row r="1" spans="1:6" x14ac:dyDescent="0.2">
      <c r="F1" s="20" t="s">
        <v>198</v>
      </c>
    </row>
    <row r="2" spans="1:6" ht="23.4" x14ac:dyDescent="0.3">
      <c r="A2" s="163" t="s">
        <v>7</v>
      </c>
      <c r="B2" s="163"/>
      <c r="C2" s="163"/>
      <c r="D2" s="163"/>
      <c r="E2" s="163"/>
      <c r="F2" s="163"/>
    </row>
    <row r="3" spans="1:6" x14ac:dyDescent="0.2">
      <c r="A3" s="21"/>
      <c r="B3" s="21"/>
      <c r="C3" s="21"/>
      <c r="D3" s="21"/>
      <c r="E3" s="21"/>
      <c r="F3" s="21"/>
    </row>
    <row r="4" spans="1:6" x14ac:dyDescent="0.2">
      <c r="A4" s="21"/>
      <c r="B4" s="21"/>
      <c r="C4" s="21"/>
      <c r="D4" s="21"/>
      <c r="E4" s="21"/>
      <c r="F4" s="21"/>
    </row>
    <row r="5" spans="1:6" x14ac:dyDescent="0.2">
      <c r="A5" s="21"/>
      <c r="B5" s="21"/>
      <c r="C5" s="22" t="s">
        <v>165</v>
      </c>
      <c r="D5" s="21"/>
      <c r="E5" s="21"/>
      <c r="F5" s="21"/>
    </row>
    <row r="6" spans="1:6" x14ac:dyDescent="0.2">
      <c r="A6" s="21"/>
      <c r="B6" s="21"/>
      <c r="C6" s="21"/>
      <c r="D6" s="21"/>
      <c r="E6" s="21"/>
      <c r="F6" s="21"/>
    </row>
    <row r="7" spans="1:6" x14ac:dyDescent="0.2">
      <c r="A7" s="21"/>
      <c r="B7" s="21"/>
      <c r="C7" s="21"/>
      <c r="D7" s="21"/>
      <c r="E7" s="21"/>
      <c r="F7" s="21"/>
    </row>
    <row r="8" spans="1:6" ht="16.2" x14ac:dyDescent="0.2">
      <c r="A8" s="23" t="s">
        <v>8</v>
      </c>
      <c r="B8" s="21"/>
      <c r="C8" s="21"/>
      <c r="D8" s="21"/>
      <c r="E8" s="21"/>
      <c r="F8" s="21"/>
    </row>
    <row r="9" spans="1:6" ht="16.2" x14ac:dyDescent="0.2">
      <c r="A9" s="23"/>
      <c r="B9" s="21"/>
      <c r="C9" s="21"/>
      <c r="D9" s="21"/>
      <c r="E9" s="21"/>
      <c r="F9" s="21"/>
    </row>
    <row r="10" spans="1:6" x14ac:dyDescent="0.2">
      <c r="A10" s="21"/>
      <c r="B10" s="24" t="s">
        <v>9</v>
      </c>
      <c r="C10" s="21"/>
      <c r="D10" s="21"/>
      <c r="E10" s="21"/>
      <c r="F10" s="21"/>
    </row>
    <row r="11" spans="1:6" x14ac:dyDescent="0.2">
      <c r="A11" s="21"/>
      <c r="B11" s="24" t="s">
        <v>10</v>
      </c>
      <c r="C11" s="21"/>
      <c r="D11" s="21"/>
      <c r="E11" s="21"/>
      <c r="F11" s="21"/>
    </row>
    <row r="12" spans="1:6" x14ac:dyDescent="0.2">
      <c r="A12" s="21"/>
      <c r="B12" s="24" t="s">
        <v>11</v>
      </c>
      <c r="C12" s="21"/>
      <c r="D12" s="21"/>
      <c r="E12" s="21"/>
      <c r="F12" s="25" t="s">
        <v>32</v>
      </c>
    </row>
    <row r="13" spans="1:6" x14ac:dyDescent="0.2">
      <c r="A13" s="21"/>
      <c r="B13" s="21"/>
      <c r="C13" s="21"/>
      <c r="D13" s="21"/>
      <c r="E13" s="21"/>
      <c r="F13" s="21"/>
    </row>
    <row r="14" spans="1:6" x14ac:dyDescent="0.2">
      <c r="A14" s="21"/>
      <c r="B14" s="21"/>
      <c r="C14" s="21"/>
      <c r="D14" s="21"/>
      <c r="E14" s="21"/>
      <c r="F14" s="21"/>
    </row>
    <row r="15" spans="1:6" x14ac:dyDescent="0.2">
      <c r="A15" s="21" t="s">
        <v>12</v>
      </c>
      <c r="B15" s="21"/>
      <c r="C15" s="21"/>
      <c r="D15" s="21"/>
      <c r="E15" s="21"/>
      <c r="F15" s="21"/>
    </row>
    <row r="16" spans="1:6" x14ac:dyDescent="0.2">
      <c r="A16" s="21"/>
      <c r="B16" s="21"/>
      <c r="C16" s="21"/>
      <c r="D16" s="21"/>
      <c r="E16" s="21"/>
      <c r="F16" s="21"/>
    </row>
    <row r="17" spans="1:6" x14ac:dyDescent="0.2">
      <c r="A17" s="21" t="s">
        <v>166</v>
      </c>
      <c r="B17" s="21"/>
      <c r="C17" s="21"/>
      <c r="D17" s="21"/>
      <c r="E17" s="21"/>
      <c r="F17" s="21"/>
    </row>
    <row r="18" spans="1:6" ht="7.5" customHeight="1" x14ac:dyDescent="0.2">
      <c r="A18" s="21"/>
      <c r="B18" s="21"/>
      <c r="C18" s="21"/>
      <c r="D18" s="21"/>
      <c r="E18" s="21"/>
      <c r="F18" s="21"/>
    </row>
    <row r="19" spans="1:6" x14ac:dyDescent="0.2">
      <c r="A19" s="164" t="s">
        <v>36</v>
      </c>
      <c r="B19" s="26" t="s">
        <v>37</v>
      </c>
      <c r="C19" s="27"/>
      <c r="D19" s="27"/>
      <c r="E19" s="27"/>
      <c r="F19" s="28" t="s">
        <v>38</v>
      </c>
    </row>
    <row r="20" spans="1:6" x14ac:dyDescent="0.2">
      <c r="A20" s="165"/>
      <c r="B20" s="29" t="s">
        <v>39</v>
      </c>
      <c r="C20" s="30"/>
      <c r="D20" s="30"/>
      <c r="E20" s="30"/>
      <c r="F20" s="31" t="s">
        <v>38</v>
      </c>
    </row>
    <row r="21" spans="1:6" x14ac:dyDescent="0.2">
      <c r="A21" s="165"/>
      <c r="B21" s="32" t="s">
        <v>40</v>
      </c>
      <c r="C21" s="33"/>
      <c r="D21" s="33"/>
      <c r="E21" s="33"/>
      <c r="F21" s="34" t="s">
        <v>38</v>
      </c>
    </row>
    <row r="22" spans="1:6" x14ac:dyDescent="0.2">
      <c r="A22" s="164" t="s">
        <v>41</v>
      </c>
      <c r="B22" s="26" t="s">
        <v>42</v>
      </c>
      <c r="C22" s="27"/>
      <c r="D22" s="27"/>
      <c r="E22" s="27"/>
      <c r="F22" s="28" t="s">
        <v>38</v>
      </c>
    </row>
    <row r="23" spans="1:6" x14ac:dyDescent="0.2">
      <c r="A23" s="165"/>
      <c r="B23" s="32" t="s">
        <v>43</v>
      </c>
      <c r="C23" s="33"/>
      <c r="D23" s="33"/>
      <c r="E23" s="33"/>
      <c r="F23" s="34" t="s">
        <v>38</v>
      </c>
    </row>
    <row r="24" spans="1:6" ht="12.6" customHeight="1" x14ac:dyDescent="0.2">
      <c r="A24" s="21"/>
      <c r="B24" s="21"/>
      <c r="C24" s="21"/>
      <c r="D24" s="21"/>
      <c r="E24" s="21"/>
      <c r="F24" s="21"/>
    </row>
    <row r="25" spans="1:6" x14ac:dyDescent="0.2">
      <c r="A25" s="21" t="s">
        <v>56</v>
      </c>
      <c r="B25" s="21"/>
      <c r="C25" s="21"/>
      <c r="D25" s="21"/>
      <c r="E25" s="21"/>
      <c r="F25" s="21"/>
    </row>
    <row r="26" spans="1:6" ht="7.5" customHeight="1" x14ac:dyDescent="0.2">
      <c r="A26" s="21"/>
      <c r="B26" s="21"/>
      <c r="C26" s="21"/>
      <c r="D26" s="21"/>
      <c r="E26" s="21"/>
      <c r="F26" s="21"/>
    </row>
    <row r="27" spans="1:6" ht="12.9" customHeight="1" thickBot="1" x14ac:dyDescent="0.25">
      <c r="A27" s="35"/>
      <c r="B27" s="166" t="s">
        <v>13</v>
      </c>
      <c r="C27" s="167"/>
      <c r="D27" s="162"/>
      <c r="E27" s="36" t="s">
        <v>44</v>
      </c>
      <c r="F27" s="36" t="s">
        <v>14</v>
      </c>
    </row>
    <row r="28" spans="1:6" ht="30" customHeight="1" x14ac:dyDescent="0.2">
      <c r="A28" s="37" t="s">
        <v>15</v>
      </c>
      <c r="B28" s="160" t="s">
        <v>33</v>
      </c>
      <c r="C28" s="161"/>
      <c r="D28" s="162"/>
      <c r="E28" s="38"/>
      <c r="F28" s="39"/>
    </row>
    <row r="29" spans="1:6" ht="30" customHeight="1" x14ac:dyDescent="0.2">
      <c r="A29" s="37" t="s">
        <v>16</v>
      </c>
      <c r="B29" s="160" t="s">
        <v>34</v>
      </c>
      <c r="C29" s="161"/>
      <c r="D29" s="162"/>
      <c r="E29" s="38"/>
      <c r="F29" s="40"/>
    </row>
    <row r="30" spans="1:6" ht="30" customHeight="1" thickBot="1" x14ac:dyDescent="0.25">
      <c r="A30" s="37" t="s">
        <v>17</v>
      </c>
      <c r="B30" s="160" t="s">
        <v>35</v>
      </c>
      <c r="C30" s="161"/>
      <c r="D30" s="162"/>
      <c r="E30" s="38"/>
      <c r="F30" s="41"/>
    </row>
    <row r="31" spans="1:6" ht="9.9" customHeight="1" x14ac:dyDescent="0.2">
      <c r="A31" s="42"/>
      <c r="B31" s="43"/>
      <c r="C31" s="44"/>
      <c r="D31" s="44"/>
      <c r="E31" s="44"/>
      <c r="F31" s="42"/>
    </row>
    <row r="32" spans="1:6" ht="13.5" customHeight="1" x14ac:dyDescent="0.2">
      <c r="A32" s="45" t="s">
        <v>45</v>
      </c>
      <c r="B32" s="43"/>
      <c r="C32" s="44"/>
      <c r="D32" s="44"/>
      <c r="E32" s="44"/>
      <c r="F32" s="42"/>
    </row>
    <row r="33" spans="1:6" ht="7.5" customHeight="1" x14ac:dyDescent="0.2">
      <c r="A33" s="42"/>
      <c r="B33" s="43"/>
      <c r="C33" s="44"/>
      <c r="D33" s="44"/>
      <c r="E33" s="44"/>
      <c r="F33" s="42"/>
    </row>
    <row r="34" spans="1:6" ht="12.9" customHeight="1" thickBot="1" x14ac:dyDescent="0.25">
      <c r="A34" s="35"/>
      <c r="B34" s="166" t="s">
        <v>13</v>
      </c>
      <c r="C34" s="167"/>
      <c r="D34" s="162"/>
      <c r="E34" s="36" t="s">
        <v>18</v>
      </c>
      <c r="F34" s="36" t="s">
        <v>14</v>
      </c>
    </row>
    <row r="35" spans="1:6" ht="30" customHeight="1" x14ac:dyDescent="0.2">
      <c r="A35" s="46" t="s">
        <v>19</v>
      </c>
      <c r="B35" s="160" t="s">
        <v>20</v>
      </c>
      <c r="C35" s="170"/>
      <c r="D35" s="162"/>
      <c r="E35" s="47" t="s">
        <v>21</v>
      </c>
      <c r="F35" s="39"/>
    </row>
    <row r="36" spans="1:6" ht="30" customHeight="1" x14ac:dyDescent="0.2">
      <c r="A36" s="46" t="s">
        <v>22</v>
      </c>
      <c r="B36" s="160" t="s">
        <v>23</v>
      </c>
      <c r="C36" s="170"/>
      <c r="D36" s="162"/>
      <c r="E36" s="47" t="s">
        <v>21</v>
      </c>
      <c r="F36" s="40"/>
    </row>
    <row r="37" spans="1:6" ht="30" customHeight="1" thickBot="1" x14ac:dyDescent="0.25">
      <c r="A37" s="37" t="s">
        <v>55</v>
      </c>
      <c r="B37" s="160" t="s">
        <v>24</v>
      </c>
      <c r="C37" s="170"/>
      <c r="D37" s="162"/>
      <c r="E37" s="47" t="s">
        <v>21</v>
      </c>
      <c r="F37" s="41"/>
    </row>
    <row r="38" spans="1:6" ht="9.9" customHeight="1" x14ac:dyDescent="0.2">
      <c r="A38" s="42"/>
      <c r="B38" s="43"/>
      <c r="C38" s="42"/>
      <c r="D38" s="44"/>
      <c r="E38" s="44"/>
      <c r="F38" s="141"/>
    </row>
    <row r="39" spans="1:6" ht="12.9" customHeight="1" thickBot="1" x14ac:dyDescent="0.25">
      <c r="A39" s="171"/>
      <c r="B39" s="171"/>
      <c r="C39" s="171"/>
      <c r="D39" s="48"/>
      <c r="E39" s="49"/>
      <c r="F39" s="36" t="s">
        <v>25</v>
      </c>
    </row>
    <row r="40" spans="1:6" ht="39.9" customHeight="1" thickBot="1" x14ac:dyDescent="0.25">
      <c r="A40" s="172" t="s">
        <v>26</v>
      </c>
      <c r="B40" s="173"/>
      <c r="C40" s="173"/>
      <c r="D40" s="174"/>
      <c r="E40" s="175"/>
      <c r="F40" s="50"/>
    </row>
    <row r="41" spans="1:6" x14ac:dyDescent="0.2">
      <c r="A41" s="21"/>
      <c r="B41" s="21"/>
      <c r="C41" s="21"/>
      <c r="D41" s="21"/>
      <c r="E41" s="21"/>
      <c r="F41" s="21"/>
    </row>
    <row r="42" spans="1:6" x14ac:dyDescent="0.2">
      <c r="A42" s="51" t="s">
        <v>27</v>
      </c>
      <c r="B42" s="176" t="s">
        <v>54</v>
      </c>
      <c r="C42" s="176"/>
      <c r="D42" s="176"/>
      <c r="E42" s="176"/>
      <c r="F42" s="176"/>
    </row>
    <row r="43" spans="1:6" x14ac:dyDescent="0.2">
      <c r="A43" s="51"/>
      <c r="B43" s="177"/>
      <c r="C43" s="177"/>
      <c r="D43" s="177"/>
      <c r="E43" s="177"/>
      <c r="F43" s="177"/>
    </row>
    <row r="44" spans="1:6" x14ac:dyDescent="0.2">
      <c r="A44" s="51" t="s">
        <v>28</v>
      </c>
      <c r="B44" s="178" t="s">
        <v>46</v>
      </c>
      <c r="C44" s="178"/>
      <c r="D44" s="178"/>
      <c r="E44" s="178"/>
      <c r="F44" s="178"/>
    </row>
    <row r="45" spans="1:6" x14ac:dyDescent="0.2">
      <c r="A45" s="51"/>
      <c r="B45" s="179"/>
      <c r="C45" s="179"/>
      <c r="D45" s="179"/>
      <c r="E45" s="179"/>
      <c r="F45" s="179"/>
    </row>
    <row r="46" spans="1:6" x14ac:dyDescent="0.2">
      <c r="A46" s="51" t="s">
        <v>29</v>
      </c>
      <c r="B46" s="178" t="s">
        <v>47</v>
      </c>
      <c r="C46" s="179"/>
      <c r="D46" s="179"/>
      <c r="E46" s="179"/>
      <c r="F46" s="179"/>
    </row>
    <row r="47" spans="1:6" x14ac:dyDescent="0.2">
      <c r="A47" s="51"/>
      <c r="B47" s="179"/>
      <c r="C47" s="179"/>
      <c r="D47" s="179"/>
      <c r="E47" s="179"/>
      <c r="F47" s="179"/>
    </row>
    <row r="48" spans="1:6" x14ac:dyDescent="0.2">
      <c r="A48" s="21" t="s">
        <v>30</v>
      </c>
      <c r="B48" s="168" t="s">
        <v>167</v>
      </c>
      <c r="C48" s="180"/>
      <c r="D48" s="180"/>
      <c r="E48" s="180"/>
      <c r="F48" s="180"/>
    </row>
    <row r="49" spans="1:6" x14ac:dyDescent="0.2">
      <c r="A49" s="21"/>
      <c r="B49" s="180"/>
      <c r="C49" s="180"/>
      <c r="D49" s="180"/>
      <c r="E49" s="180"/>
      <c r="F49" s="180"/>
    </row>
    <row r="50" spans="1:6" x14ac:dyDescent="0.2">
      <c r="A50" s="21"/>
      <c r="B50" s="180"/>
      <c r="C50" s="180"/>
      <c r="D50" s="180"/>
      <c r="E50" s="180"/>
      <c r="F50" s="180"/>
    </row>
    <row r="51" spans="1:6" x14ac:dyDescent="0.2">
      <c r="A51" s="21" t="s">
        <v>31</v>
      </c>
      <c r="B51" s="168" t="s">
        <v>168</v>
      </c>
      <c r="C51" s="169"/>
      <c r="D51" s="169"/>
      <c r="E51" s="169"/>
      <c r="F51" s="169"/>
    </row>
    <row r="52" spans="1:6" ht="13.5" customHeight="1" x14ac:dyDescent="0.2">
      <c r="A52" s="21"/>
      <c r="B52" s="169"/>
      <c r="C52" s="169"/>
      <c r="D52" s="169"/>
      <c r="E52" s="169"/>
      <c r="F52" s="169"/>
    </row>
    <row r="53" spans="1:6" x14ac:dyDescent="0.2">
      <c r="A53" s="21"/>
      <c r="B53" s="169"/>
      <c r="C53" s="169"/>
      <c r="D53" s="169"/>
      <c r="E53" s="169"/>
      <c r="F53" s="169"/>
    </row>
    <row r="54" spans="1:6" x14ac:dyDescent="0.2">
      <c r="A54" s="21"/>
      <c r="B54" s="21"/>
      <c r="C54" s="21"/>
      <c r="D54" s="21"/>
      <c r="E54" s="21"/>
      <c r="F54" s="21"/>
    </row>
    <row r="55" spans="1:6" x14ac:dyDescent="0.2">
      <c r="A55" s="21"/>
      <c r="B55" s="21"/>
      <c r="C55" s="21"/>
      <c r="D55" s="21"/>
      <c r="E55" s="21"/>
      <c r="F55" s="21"/>
    </row>
    <row r="56" spans="1:6" x14ac:dyDescent="0.2">
      <c r="A56" s="21"/>
      <c r="B56" s="21"/>
      <c r="C56" s="21"/>
      <c r="D56" s="21"/>
      <c r="E56" s="21"/>
      <c r="F56" s="21"/>
    </row>
    <row r="57" spans="1:6" x14ac:dyDescent="0.2">
      <c r="A57" s="21"/>
      <c r="B57" s="21"/>
      <c r="C57" s="21"/>
      <c r="D57" s="21"/>
      <c r="E57" s="21"/>
      <c r="F57" s="21"/>
    </row>
    <row r="58" spans="1:6" x14ac:dyDescent="0.2">
      <c r="A58" s="21"/>
      <c r="B58" s="21"/>
      <c r="C58" s="21"/>
      <c r="D58" s="21"/>
      <c r="E58" s="21"/>
      <c r="F58" s="21"/>
    </row>
    <row r="59" spans="1:6" x14ac:dyDescent="0.2">
      <c r="A59" s="21"/>
      <c r="B59" s="21"/>
      <c r="C59" s="21"/>
      <c r="D59" s="21"/>
      <c r="E59" s="21"/>
      <c r="F59" s="21"/>
    </row>
    <row r="60" spans="1:6" x14ac:dyDescent="0.2">
      <c r="A60" s="21"/>
      <c r="B60" s="21"/>
      <c r="C60" s="21"/>
      <c r="D60" s="21"/>
      <c r="E60" s="21"/>
      <c r="F60" s="21"/>
    </row>
    <row r="61" spans="1:6" x14ac:dyDescent="0.2">
      <c r="A61" s="21"/>
      <c r="B61" s="21"/>
      <c r="C61" s="21"/>
      <c r="D61" s="21"/>
      <c r="E61" s="21"/>
      <c r="F61" s="21"/>
    </row>
    <row r="62" spans="1:6" x14ac:dyDescent="0.2">
      <c r="A62" s="21"/>
      <c r="B62" s="21"/>
      <c r="C62" s="21"/>
      <c r="D62" s="21"/>
      <c r="E62" s="21"/>
      <c r="F62" s="21"/>
    </row>
    <row r="63" spans="1:6" x14ac:dyDescent="0.2">
      <c r="A63" s="21"/>
      <c r="B63" s="21"/>
      <c r="C63" s="21"/>
      <c r="D63" s="21"/>
      <c r="E63" s="21"/>
      <c r="F63" s="21"/>
    </row>
    <row r="64" spans="1:6" x14ac:dyDescent="0.2">
      <c r="A64" s="21"/>
      <c r="B64" s="21"/>
      <c r="C64" s="21"/>
      <c r="D64" s="21"/>
      <c r="E64" s="21"/>
      <c r="F64" s="21"/>
    </row>
    <row r="65" spans="1:6" x14ac:dyDescent="0.2">
      <c r="A65" s="21"/>
      <c r="B65" s="21"/>
      <c r="C65" s="21"/>
      <c r="D65" s="21"/>
      <c r="E65" s="21"/>
      <c r="F65" s="21"/>
    </row>
    <row r="66" spans="1:6" x14ac:dyDescent="0.2">
      <c r="A66" s="21"/>
      <c r="B66" s="21"/>
      <c r="C66" s="21"/>
      <c r="D66" s="21"/>
      <c r="E66" s="21"/>
      <c r="F66" s="21"/>
    </row>
    <row r="67" spans="1:6" x14ac:dyDescent="0.2">
      <c r="A67" s="52"/>
      <c r="B67" s="52"/>
      <c r="C67" s="52"/>
      <c r="D67" s="52"/>
      <c r="E67" s="52"/>
      <c r="F67" s="52"/>
    </row>
    <row r="68" spans="1:6" x14ac:dyDescent="0.2">
      <c r="A68" s="52"/>
      <c r="B68" s="52"/>
      <c r="C68" s="52"/>
      <c r="D68" s="52"/>
      <c r="E68" s="52"/>
      <c r="F68" s="52"/>
    </row>
    <row r="69" spans="1:6" x14ac:dyDescent="0.2">
      <c r="A69" s="52"/>
      <c r="B69" s="52"/>
      <c r="C69" s="52"/>
      <c r="D69" s="52"/>
      <c r="E69" s="52"/>
      <c r="F69" s="52"/>
    </row>
  </sheetData>
  <mergeCells count="18">
    <mergeCell ref="B51:F53"/>
    <mergeCell ref="B30:D30"/>
    <mergeCell ref="B34:D34"/>
    <mergeCell ref="B35:D35"/>
    <mergeCell ref="B36:D36"/>
    <mergeCell ref="B37:D37"/>
    <mergeCell ref="A39:C39"/>
    <mergeCell ref="A40:E40"/>
    <mergeCell ref="B42:F43"/>
    <mergeCell ref="B44:F45"/>
    <mergeCell ref="B46:F47"/>
    <mergeCell ref="B48:F50"/>
    <mergeCell ref="B29:D29"/>
    <mergeCell ref="A2:F2"/>
    <mergeCell ref="A19:A21"/>
    <mergeCell ref="A22:A23"/>
    <mergeCell ref="B27:D27"/>
    <mergeCell ref="B28:D28"/>
  </mergeCells>
  <phoneticPr fontId="2"/>
  <pageMargins left="0.59055118110236227" right="0.59055118110236227" top="0.59055118110236227"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1"/>
  <sheetViews>
    <sheetView view="pageBreakPreview" zoomScaleNormal="100" zoomScaleSheetLayoutView="100" workbookViewId="0">
      <selection activeCell="C172" sqref="C172:E180"/>
    </sheetView>
  </sheetViews>
  <sheetFormatPr defaultRowHeight="13.2" x14ac:dyDescent="0.2"/>
  <cols>
    <col min="1" max="1" width="8.109375" style="53" customWidth="1"/>
    <col min="2" max="2" width="6.109375" style="53" customWidth="1"/>
    <col min="3" max="3" width="41.88671875" style="53" customWidth="1"/>
    <col min="4" max="4" width="19.21875" style="53" customWidth="1"/>
    <col min="5" max="5" width="5.44140625" style="53" customWidth="1"/>
    <col min="6" max="256" width="9" style="53"/>
    <col min="257" max="257" width="8.109375" style="53" customWidth="1"/>
    <col min="258" max="258" width="6.109375" style="53" customWidth="1"/>
    <col min="259" max="259" width="41.88671875" style="53" customWidth="1"/>
    <col min="260" max="260" width="19.21875" style="53" customWidth="1"/>
    <col min="261" max="261" width="5.44140625" style="53" customWidth="1"/>
    <col min="262" max="512" width="9" style="53"/>
    <col min="513" max="513" width="8.109375" style="53" customWidth="1"/>
    <col min="514" max="514" width="6.109375" style="53" customWidth="1"/>
    <col min="515" max="515" width="41.88671875" style="53" customWidth="1"/>
    <col min="516" max="516" width="19.21875" style="53" customWidth="1"/>
    <col min="517" max="517" width="5.44140625" style="53" customWidth="1"/>
    <col min="518" max="768" width="9" style="53"/>
    <col min="769" max="769" width="8.109375" style="53" customWidth="1"/>
    <col min="770" max="770" width="6.109375" style="53" customWidth="1"/>
    <col min="771" max="771" width="41.88671875" style="53" customWidth="1"/>
    <col min="772" max="772" width="19.21875" style="53" customWidth="1"/>
    <col min="773" max="773" width="5.44140625" style="53" customWidth="1"/>
    <col min="774" max="1024" width="9" style="53"/>
    <col min="1025" max="1025" width="8.109375" style="53" customWidth="1"/>
    <col min="1026" max="1026" width="6.109375" style="53" customWidth="1"/>
    <col min="1027" max="1027" width="41.88671875" style="53" customWidth="1"/>
    <col min="1028" max="1028" width="19.21875" style="53" customWidth="1"/>
    <col min="1029" max="1029" width="5.44140625" style="53" customWidth="1"/>
    <col min="1030" max="1280" width="9" style="53"/>
    <col min="1281" max="1281" width="8.109375" style="53" customWidth="1"/>
    <col min="1282" max="1282" width="6.109375" style="53" customWidth="1"/>
    <col min="1283" max="1283" width="41.88671875" style="53" customWidth="1"/>
    <col min="1284" max="1284" width="19.21875" style="53" customWidth="1"/>
    <col min="1285" max="1285" width="5.44140625" style="53" customWidth="1"/>
    <col min="1286" max="1536" width="9" style="53"/>
    <col min="1537" max="1537" width="8.109375" style="53" customWidth="1"/>
    <col min="1538" max="1538" width="6.109375" style="53" customWidth="1"/>
    <col min="1539" max="1539" width="41.88671875" style="53" customWidth="1"/>
    <col min="1540" max="1540" width="19.21875" style="53" customWidth="1"/>
    <col min="1541" max="1541" width="5.44140625" style="53" customWidth="1"/>
    <col min="1542" max="1792" width="9" style="53"/>
    <col min="1793" max="1793" width="8.109375" style="53" customWidth="1"/>
    <col min="1794" max="1794" width="6.109375" style="53" customWidth="1"/>
    <col min="1795" max="1795" width="41.88671875" style="53" customWidth="1"/>
    <col min="1796" max="1796" width="19.21875" style="53" customWidth="1"/>
    <col min="1797" max="1797" width="5.44140625" style="53" customWidth="1"/>
    <col min="1798" max="2048" width="9" style="53"/>
    <col min="2049" max="2049" width="8.109375" style="53" customWidth="1"/>
    <col min="2050" max="2050" width="6.109375" style="53" customWidth="1"/>
    <col min="2051" max="2051" width="41.88671875" style="53" customWidth="1"/>
    <col min="2052" max="2052" width="19.21875" style="53" customWidth="1"/>
    <col min="2053" max="2053" width="5.44140625" style="53" customWidth="1"/>
    <col min="2054" max="2304" width="9" style="53"/>
    <col min="2305" max="2305" width="8.109375" style="53" customWidth="1"/>
    <col min="2306" max="2306" width="6.109375" style="53" customWidth="1"/>
    <col min="2307" max="2307" width="41.88671875" style="53" customWidth="1"/>
    <col min="2308" max="2308" width="19.21875" style="53" customWidth="1"/>
    <col min="2309" max="2309" width="5.44140625" style="53" customWidth="1"/>
    <col min="2310" max="2560" width="9" style="53"/>
    <col min="2561" max="2561" width="8.109375" style="53" customWidth="1"/>
    <col min="2562" max="2562" width="6.109375" style="53" customWidth="1"/>
    <col min="2563" max="2563" width="41.88671875" style="53" customWidth="1"/>
    <col min="2564" max="2564" width="19.21875" style="53" customWidth="1"/>
    <col min="2565" max="2565" width="5.44140625" style="53" customWidth="1"/>
    <col min="2566" max="2816" width="9" style="53"/>
    <col min="2817" max="2817" width="8.109375" style="53" customWidth="1"/>
    <col min="2818" max="2818" width="6.109375" style="53" customWidth="1"/>
    <col min="2819" max="2819" width="41.88671875" style="53" customWidth="1"/>
    <col min="2820" max="2820" width="19.21875" style="53" customWidth="1"/>
    <col min="2821" max="2821" width="5.44140625" style="53" customWidth="1"/>
    <col min="2822" max="3072" width="9" style="53"/>
    <col min="3073" max="3073" width="8.109375" style="53" customWidth="1"/>
    <col min="3074" max="3074" width="6.109375" style="53" customWidth="1"/>
    <col min="3075" max="3075" width="41.88671875" style="53" customWidth="1"/>
    <col min="3076" max="3076" width="19.21875" style="53" customWidth="1"/>
    <col min="3077" max="3077" width="5.44140625" style="53" customWidth="1"/>
    <col min="3078" max="3328" width="9" style="53"/>
    <col min="3329" max="3329" width="8.109375" style="53" customWidth="1"/>
    <col min="3330" max="3330" width="6.109375" style="53" customWidth="1"/>
    <col min="3331" max="3331" width="41.88671875" style="53" customWidth="1"/>
    <col min="3332" max="3332" width="19.21875" style="53" customWidth="1"/>
    <col min="3333" max="3333" width="5.44140625" style="53" customWidth="1"/>
    <col min="3334" max="3584" width="9" style="53"/>
    <col min="3585" max="3585" width="8.109375" style="53" customWidth="1"/>
    <col min="3586" max="3586" width="6.109375" style="53" customWidth="1"/>
    <col min="3587" max="3587" width="41.88671875" style="53" customWidth="1"/>
    <col min="3588" max="3588" width="19.21875" style="53" customWidth="1"/>
    <col min="3589" max="3589" width="5.44140625" style="53" customWidth="1"/>
    <col min="3590" max="3840" width="9" style="53"/>
    <col min="3841" max="3841" width="8.109375" style="53" customWidth="1"/>
    <col min="3842" max="3842" width="6.109375" style="53" customWidth="1"/>
    <col min="3843" max="3843" width="41.88671875" style="53" customWidth="1"/>
    <col min="3844" max="3844" width="19.21875" style="53" customWidth="1"/>
    <col min="3845" max="3845" width="5.44140625" style="53" customWidth="1"/>
    <col min="3846" max="4096" width="9" style="53"/>
    <col min="4097" max="4097" width="8.109375" style="53" customWidth="1"/>
    <col min="4098" max="4098" width="6.109375" style="53" customWidth="1"/>
    <col min="4099" max="4099" width="41.88671875" style="53" customWidth="1"/>
    <col min="4100" max="4100" width="19.21875" style="53" customWidth="1"/>
    <col min="4101" max="4101" width="5.44140625" style="53" customWidth="1"/>
    <col min="4102" max="4352" width="9" style="53"/>
    <col min="4353" max="4353" width="8.109375" style="53" customWidth="1"/>
    <col min="4354" max="4354" width="6.109375" style="53" customWidth="1"/>
    <col min="4355" max="4355" width="41.88671875" style="53" customWidth="1"/>
    <col min="4356" max="4356" width="19.21875" style="53" customWidth="1"/>
    <col min="4357" max="4357" width="5.44140625" style="53" customWidth="1"/>
    <col min="4358" max="4608" width="9" style="53"/>
    <col min="4609" max="4609" width="8.109375" style="53" customWidth="1"/>
    <col min="4610" max="4610" width="6.109375" style="53" customWidth="1"/>
    <col min="4611" max="4611" width="41.88671875" style="53" customWidth="1"/>
    <col min="4612" max="4612" width="19.21875" style="53" customWidth="1"/>
    <col min="4613" max="4613" width="5.44140625" style="53" customWidth="1"/>
    <col min="4614" max="4864" width="9" style="53"/>
    <col min="4865" max="4865" width="8.109375" style="53" customWidth="1"/>
    <col min="4866" max="4866" width="6.109375" style="53" customWidth="1"/>
    <col min="4867" max="4867" width="41.88671875" style="53" customWidth="1"/>
    <col min="4868" max="4868" width="19.21875" style="53" customWidth="1"/>
    <col min="4869" max="4869" width="5.44140625" style="53" customWidth="1"/>
    <col min="4870" max="5120" width="9" style="53"/>
    <col min="5121" max="5121" width="8.109375" style="53" customWidth="1"/>
    <col min="5122" max="5122" width="6.109375" style="53" customWidth="1"/>
    <col min="5123" max="5123" width="41.88671875" style="53" customWidth="1"/>
    <col min="5124" max="5124" width="19.21875" style="53" customWidth="1"/>
    <col min="5125" max="5125" width="5.44140625" style="53" customWidth="1"/>
    <col min="5126" max="5376" width="9" style="53"/>
    <col min="5377" max="5377" width="8.109375" style="53" customWidth="1"/>
    <col min="5378" max="5378" width="6.109375" style="53" customWidth="1"/>
    <col min="5379" max="5379" width="41.88671875" style="53" customWidth="1"/>
    <col min="5380" max="5380" width="19.21875" style="53" customWidth="1"/>
    <col min="5381" max="5381" width="5.44140625" style="53" customWidth="1"/>
    <col min="5382" max="5632" width="9" style="53"/>
    <col min="5633" max="5633" width="8.109375" style="53" customWidth="1"/>
    <col min="5634" max="5634" width="6.109375" style="53" customWidth="1"/>
    <col min="5635" max="5635" width="41.88671875" style="53" customWidth="1"/>
    <col min="5636" max="5636" width="19.21875" style="53" customWidth="1"/>
    <col min="5637" max="5637" width="5.44140625" style="53" customWidth="1"/>
    <col min="5638" max="5888" width="9" style="53"/>
    <col min="5889" max="5889" width="8.109375" style="53" customWidth="1"/>
    <col min="5890" max="5890" width="6.109375" style="53" customWidth="1"/>
    <col min="5891" max="5891" width="41.88671875" style="53" customWidth="1"/>
    <col min="5892" max="5892" width="19.21875" style="53" customWidth="1"/>
    <col min="5893" max="5893" width="5.44140625" style="53" customWidth="1"/>
    <col min="5894" max="6144" width="9" style="53"/>
    <col min="6145" max="6145" width="8.109375" style="53" customWidth="1"/>
    <col min="6146" max="6146" width="6.109375" style="53" customWidth="1"/>
    <col min="6147" max="6147" width="41.88671875" style="53" customWidth="1"/>
    <col min="6148" max="6148" width="19.21875" style="53" customWidth="1"/>
    <col min="6149" max="6149" width="5.44140625" style="53" customWidth="1"/>
    <col min="6150" max="6400" width="9" style="53"/>
    <col min="6401" max="6401" width="8.109375" style="53" customWidth="1"/>
    <col min="6402" max="6402" width="6.109375" style="53" customWidth="1"/>
    <col min="6403" max="6403" width="41.88671875" style="53" customWidth="1"/>
    <col min="6404" max="6404" width="19.21875" style="53" customWidth="1"/>
    <col min="6405" max="6405" width="5.44140625" style="53" customWidth="1"/>
    <col min="6406" max="6656" width="9" style="53"/>
    <col min="6657" max="6657" width="8.109375" style="53" customWidth="1"/>
    <col min="6658" max="6658" width="6.109375" style="53" customWidth="1"/>
    <col min="6659" max="6659" width="41.88671875" style="53" customWidth="1"/>
    <col min="6660" max="6660" width="19.21875" style="53" customWidth="1"/>
    <col min="6661" max="6661" width="5.44140625" style="53" customWidth="1"/>
    <col min="6662" max="6912" width="9" style="53"/>
    <col min="6913" max="6913" width="8.109375" style="53" customWidth="1"/>
    <col min="6914" max="6914" width="6.109375" style="53" customWidth="1"/>
    <col min="6915" max="6915" width="41.88671875" style="53" customWidth="1"/>
    <col min="6916" max="6916" width="19.21875" style="53" customWidth="1"/>
    <col min="6917" max="6917" width="5.44140625" style="53" customWidth="1"/>
    <col min="6918" max="7168" width="9" style="53"/>
    <col min="7169" max="7169" width="8.109375" style="53" customWidth="1"/>
    <col min="7170" max="7170" width="6.109375" style="53" customWidth="1"/>
    <col min="7171" max="7171" width="41.88671875" style="53" customWidth="1"/>
    <col min="7172" max="7172" width="19.21875" style="53" customWidth="1"/>
    <col min="7173" max="7173" width="5.44140625" style="53" customWidth="1"/>
    <col min="7174" max="7424" width="9" style="53"/>
    <col min="7425" max="7425" width="8.109375" style="53" customWidth="1"/>
    <col min="7426" max="7426" width="6.109375" style="53" customWidth="1"/>
    <col min="7427" max="7427" width="41.88671875" style="53" customWidth="1"/>
    <col min="7428" max="7428" width="19.21875" style="53" customWidth="1"/>
    <col min="7429" max="7429" width="5.44140625" style="53" customWidth="1"/>
    <col min="7430" max="7680" width="9" style="53"/>
    <col min="7681" max="7681" width="8.109375" style="53" customWidth="1"/>
    <col min="7682" max="7682" width="6.109375" style="53" customWidth="1"/>
    <col min="7683" max="7683" width="41.88671875" style="53" customWidth="1"/>
    <col min="7684" max="7684" width="19.21875" style="53" customWidth="1"/>
    <col min="7685" max="7685" width="5.44140625" style="53" customWidth="1"/>
    <col min="7686" max="7936" width="9" style="53"/>
    <col min="7937" max="7937" width="8.109375" style="53" customWidth="1"/>
    <col min="7938" max="7938" width="6.109375" style="53" customWidth="1"/>
    <col min="7939" max="7939" width="41.88671875" style="53" customWidth="1"/>
    <col min="7940" max="7940" width="19.21875" style="53" customWidth="1"/>
    <col min="7941" max="7941" width="5.44140625" style="53" customWidth="1"/>
    <col min="7942" max="8192" width="9" style="53"/>
    <col min="8193" max="8193" width="8.109375" style="53" customWidth="1"/>
    <col min="8194" max="8194" width="6.109375" style="53" customWidth="1"/>
    <col min="8195" max="8195" width="41.88671875" style="53" customWidth="1"/>
    <col min="8196" max="8196" width="19.21875" style="53" customWidth="1"/>
    <col min="8197" max="8197" width="5.44140625" style="53" customWidth="1"/>
    <col min="8198" max="8448" width="9" style="53"/>
    <col min="8449" max="8449" width="8.109375" style="53" customWidth="1"/>
    <col min="8450" max="8450" width="6.109375" style="53" customWidth="1"/>
    <col min="8451" max="8451" width="41.88671875" style="53" customWidth="1"/>
    <col min="8452" max="8452" width="19.21875" style="53" customWidth="1"/>
    <col min="8453" max="8453" width="5.44140625" style="53" customWidth="1"/>
    <col min="8454" max="8704" width="9" style="53"/>
    <col min="8705" max="8705" width="8.109375" style="53" customWidth="1"/>
    <col min="8706" max="8706" width="6.109375" style="53" customWidth="1"/>
    <col min="8707" max="8707" width="41.88671875" style="53" customWidth="1"/>
    <col min="8708" max="8708" width="19.21875" style="53" customWidth="1"/>
    <col min="8709" max="8709" width="5.44140625" style="53" customWidth="1"/>
    <col min="8710" max="8960" width="9" style="53"/>
    <col min="8961" max="8961" width="8.109375" style="53" customWidth="1"/>
    <col min="8962" max="8962" width="6.109375" style="53" customWidth="1"/>
    <col min="8963" max="8963" width="41.88671875" style="53" customWidth="1"/>
    <col min="8964" max="8964" width="19.21875" style="53" customWidth="1"/>
    <col min="8965" max="8965" width="5.44140625" style="53" customWidth="1"/>
    <col min="8966" max="9216" width="9" style="53"/>
    <col min="9217" max="9217" width="8.109375" style="53" customWidth="1"/>
    <col min="9218" max="9218" width="6.109375" style="53" customWidth="1"/>
    <col min="9219" max="9219" width="41.88671875" style="53" customWidth="1"/>
    <col min="9220" max="9220" width="19.21875" style="53" customWidth="1"/>
    <col min="9221" max="9221" width="5.44140625" style="53" customWidth="1"/>
    <col min="9222" max="9472" width="9" style="53"/>
    <col min="9473" max="9473" width="8.109375" style="53" customWidth="1"/>
    <col min="9474" max="9474" width="6.109375" style="53" customWidth="1"/>
    <col min="9475" max="9475" width="41.88671875" style="53" customWidth="1"/>
    <col min="9476" max="9476" width="19.21875" style="53" customWidth="1"/>
    <col min="9477" max="9477" width="5.44140625" style="53" customWidth="1"/>
    <col min="9478" max="9728" width="9" style="53"/>
    <col min="9729" max="9729" width="8.109375" style="53" customWidth="1"/>
    <col min="9730" max="9730" width="6.109375" style="53" customWidth="1"/>
    <col min="9731" max="9731" width="41.88671875" style="53" customWidth="1"/>
    <col min="9732" max="9732" width="19.21875" style="53" customWidth="1"/>
    <col min="9733" max="9733" width="5.44140625" style="53" customWidth="1"/>
    <col min="9734" max="9984" width="9" style="53"/>
    <col min="9985" max="9985" width="8.109375" style="53" customWidth="1"/>
    <col min="9986" max="9986" width="6.109375" style="53" customWidth="1"/>
    <col min="9987" max="9987" width="41.88671875" style="53" customWidth="1"/>
    <col min="9988" max="9988" width="19.21875" style="53" customWidth="1"/>
    <col min="9989" max="9989" width="5.44140625" style="53" customWidth="1"/>
    <col min="9990" max="10240" width="9" style="53"/>
    <col min="10241" max="10241" width="8.109375" style="53" customWidth="1"/>
    <col min="10242" max="10242" width="6.109375" style="53" customWidth="1"/>
    <col min="10243" max="10243" width="41.88671875" style="53" customWidth="1"/>
    <col min="10244" max="10244" width="19.21875" style="53" customWidth="1"/>
    <col min="10245" max="10245" width="5.44140625" style="53" customWidth="1"/>
    <col min="10246" max="10496" width="9" style="53"/>
    <col min="10497" max="10497" width="8.109375" style="53" customWidth="1"/>
    <col min="10498" max="10498" width="6.109375" style="53" customWidth="1"/>
    <col min="10499" max="10499" width="41.88671875" style="53" customWidth="1"/>
    <col min="10500" max="10500" width="19.21875" style="53" customWidth="1"/>
    <col min="10501" max="10501" width="5.44140625" style="53" customWidth="1"/>
    <col min="10502" max="10752" width="9" style="53"/>
    <col min="10753" max="10753" width="8.109375" style="53" customWidth="1"/>
    <col min="10754" max="10754" width="6.109375" style="53" customWidth="1"/>
    <col min="10755" max="10755" width="41.88671875" style="53" customWidth="1"/>
    <col min="10756" max="10756" width="19.21875" style="53" customWidth="1"/>
    <col min="10757" max="10757" width="5.44140625" style="53" customWidth="1"/>
    <col min="10758" max="11008" width="9" style="53"/>
    <col min="11009" max="11009" width="8.109375" style="53" customWidth="1"/>
    <col min="11010" max="11010" width="6.109375" style="53" customWidth="1"/>
    <col min="11011" max="11011" width="41.88671875" style="53" customWidth="1"/>
    <col min="11012" max="11012" width="19.21875" style="53" customWidth="1"/>
    <col min="11013" max="11013" width="5.44140625" style="53" customWidth="1"/>
    <col min="11014" max="11264" width="9" style="53"/>
    <col min="11265" max="11265" width="8.109375" style="53" customWidth="1"/>
    <col min="11266" max="11266" width="6.109375" style="53" customWidth="1"/>
    <col min="11267" max="11267" width="41.88671875" style="53" customWidth="1"/>
    <col min="11268" max="11268" width="19.21875" style="53" customWidth="1"/>
    <col min="11269" max="11269" width="5.44140625" style="53" customWidth="1"/>
    <col min="11270" max="11520" width="9" style="53"/>
    <col min="11521" max="11521" width="8.109375" style="53" customWidth="1"/>
    <col min="11522" max="11522" width="6.109375" style="53" customWidth="1"/>
    <col min="11523" max="11523" width="41.88671875" style="53" customWidth="1"/>
    <col min="11524" max="11524" width="19.21875" style="53" customWidth="1"/>
    <col min="11525" max="11525" width="5.44140625" style="53" customWidth="1"/>
    <col min="11526" max="11776" width="9" style="53"/>
    <col min="11777" max="11777" width="8.109375" style="53" customWidth="1"/>
    <col min="11778" max="11778" width="6.109375" style="53" customWidth="1"/>
    <col min="11779" max="11779" width="41.88671875" style="53" customWidth="1"/>
    <col min="11780" max="11780" width="19.21875" style="53" customWidth="1"/>
    <col min="11781" max="11781" width="5.44140625" style="53" customWidth="1"/>
    <col min="11782" max="12032" width="9" style="53"/>
    <col min="12033" max="12033" width="8.109375" style="53" customWidth="1"/>
    <col min="12034" max="12034" width="6.109375" style="53" customWidth="1"/>
    <col min="12035" max="12035" width="41.88671875" style="53" customWidth="1"/>
    <col min="12036" max="12036" width="19.21875" style="53" customWidth="1"/>
    <col min="12037" max="12037" width="5.44140625" style="53" customWidth="1"/>
    <col min="12038" max="12288" width="9" style="53"/>
    <col min="12289" max="12289" width="8.109375" style="53" customWidth="1"/>
    <col min="12290" max="12290" width="6.109375" style="53" customWidth="1"/>
    <col min="12291" max="12291" width="41.88671875" style="53" customWidth="1"/>
    <col min="12292" max="12292" width="19.21875" style="53" customWidth="1"/>
    <col min="12293" max="12293" width="5.44140625" style="53" customWidth="1"/>
    <col min="12294" max="12544" width="9" style="53"/>
    <col min="12545" max="12545" width="8.109375" style="53" customWidth="1"/>
    <col min="12546" max="12546" width="6.109375" style="53" customWidth="1"/>
    <col min="12547" max="12547" width="41.88671875" style="53" customWidth="1"/>
    <col min="12548" max="12548" width="19.21875" style="53" customWidth="1"/>
    <col min="12549" max="12549" width="5.44140625" style="53" customWidth="1"/>
    <col min="12550" max="12800" width="9" style="53"/>
    <col min="12801" max="12801" width="8.109375" style="53" customWidth="1"/>
    <col min="12802" max="12802" width="6.109375" style="53" customWidth="1"/>
    <col min="12803" max="12803" width="41.88671875" style="53" customWidth="1"/>
    <col min="12804" max="12804" width="19.21875" style="53" customWidth="1"/>
    <col min="12805" max="12805" width="5.44140625" style="53" customWidth="1"/>
    <col min="12806" max="13056" width="9" style="53"/>
    <col min="13057" max="13057" width="8.109375" style="53" customWidth="1"/>
    <col min="13058" max="13058" width="6.109375" style="53" customWidth="1"/>
    <col min="13059" max="13059" width="41.88671875" style="53" customWidth="1"/>
    <col min="13060" max="13060" width="19.21875" style="53" customWidth="1"/>
    <col min="13061" max="13061" width="5.44140625" style="53" customWidth="1"/>
    <col min="13062" max="13312" width="9" style="53"/>
    <col min="13313" max="13313" width="8.109375" style="53" customWidth="1"/>
    <col min="13314" max="13314" width="6.109375" style="53" customWidth="1"/>
    <col min="13315" max="13315" width="41.88671875" style="53" customWidth="1"/>
    <col min="13316" max="13316" width="19.21875" style="53" customWidth="1"/>
    <col min="13317" max="13317" width="5.44140625" style="53" customWidth="1"/>
    <col min="13318" max="13568" width="9" style="53"/>
    <col min="13569" max="13569" width="8.109375" style="53" customWidth="1"/>
    <col min="13570" max="13570" width="6.109375" style="53" customWidth="1"/>
    <col min="13571" max="13571" width="41.88671875" style="53" customWidth="1"/>
    <col min="13572" max="13572" width="19.21875" style="53" customWidth="1"/>
    <col min="13573" max="13573" width="5.44140625" style="53" customWidth="1"/>
    <col min="13574" max="13824" width="9" style="53"/>
    <col min="13825" max="13825" width="8.109375" style="53" customWidth="1"/>
    <col min="13826" max="13826" width="6.109375" style="53" customWidth="1"/>
    <col min="13827" max="13827" width="41.88671875" style="53" customWidth="1"/>
    <col min="13828" max="13828" width="19.21875" style="53" customWidth="1"/>
    <col min="13829" max="13829" width="5.44140625" style="53" customWidth="1"/>
    <col min="13830" max="14080" width="9" style="53"/>
    <col min="14081" max="14081" width="8.109375" style="53" customWidth="1"/>
    <col min="14082" max="14082" width="6.109375" style="53" customWidth="1"/>
    <col min="14083" max="14083" width="41.88671875" style="53" customWidth="1"/>
    <col min="14084" max="14084" width="19.21875" style="53" customWidth="1"/>
    <col min="14085" max="14085" width="5.44140625" style="53" customWidth="1"/>
    <col min="14086" max="14336" width="9" style="53"/>
    <col min="14337" max="14337" width="8.109375" style="53" customWidth="1"/>
    <col min="14338" max="14338" width="6.109375" style="53" customWidth="1"/>
    <col min="14339" max="14339" width="41.88671875" style="53" customWidth="1"/>
    <col min="14340" max="14340" width="19.21875" style="53" customWidth="1"/>
    <col min="14341" max="14341" width="5.44140625" style="53" customWidth="1"/>
    <col min="14342" max="14592" width="9" style="53"/>
    <col min="14593" max="14593" width="8.109375" style="53" customWidth="1"/>
    <col min="14594" max="14594" width="6.109375" style="53" customWidth="1"/>
    <col min="14595" max="14595" width="41.88671875" style="53" customWidth="1"/>
    <col min="14596" max="14596" width="19.21875" style="53" customWidth="1"/>
    <col min="14597" max="14597" width="5.44140625" style="53" customWidth="1"/>
    <col min="14598" max="14848" width="9" style="53"/>
    <col min="14849" max="14849" width="8.109375" style="53" customWidth="1"/>
    <col min="14850" max="14850" width="6.109375" style="53" customWidth="1"/>
    <col min="14851" max="14851" width="41.88671875" style="53" customWidth="1"/>
    <col min="14852" max="14852" width="19.21875" style="53" customWidth="1"/>
    <col min="14853" max="14853" width="5.44140625" style="53" customWidth="1"/>
    <col min="14854" max="15104" width="9" style="53"/>
    <col min="15105" max="15105" width="8.109375" style="53" customWidth="1"/>
    <col min="15106" max="15106" width="6.109375" style="53" customWidth="1"/>
    <col min="15107" max="15107" width="41.88671875" style="53" customWidth="1"/>
    <col min="15108" max="15108" width="19.21875" style="53" customWidth="1"/>
    <col min="15109" max="15109" width="5.44140625" style="53" customWidth="1"/>
    <col min="15110" max="15360" width="9" style="53"/>
    <col min="15361" max="15361" width="8.109375" style="53" customWidth="1"/>
    <col min="15362" max="15362" width="6.109375" style="53" customWidth="1"/>
    <col min="15363" max="15363" width="41.88671875" style="53" customWidth="1"/>
    <col min="15364" max="15364" width="19.21875" style="53" customWidth="1"/>
    <col min="15365" max="15365" width="5.44140625" style="53" customWidth="1"/>
    <col min="15366" max="15616" width="9" style="53"/>
    <col min="15617" max="15617" width="8.109375" style="53" customWidth="1"/>
    <col min="15618" max="15618" width="6.109375" style="53" customWidth="1"/>
    <col min="15619" max="15619" width="41.88671875" style="53" customWidth="1"/>
    <col min="15620" max="15620" width="19.21875" style="53" customWidth="1"/>
    <col min="15621" max="15621" width="5.44140625" style="53" customWidth="1"/>
    <col min="15622" max="15872" width="9" style="53"/>
    <col min="15873" max="15873" width="8.109375" style="53" customWidth="1"/>
    <col min="15874" max="15874" width="6.109375" style="53" customWidth="1"/>
    <col min="15875" max="15875" width="41.88671875" style="53" customWidth="1"/>
    <col min="15876" max="15876" width="19.21875" style="53" customWidth="1"/>
    <col min="15877" max="15877" width="5.44140625" style="53" customWidth="1"/>
    <col min="15878" max="16128" width="9" style="53"/>
    <col min="16129" max="16129" width="8.109375" style="53" customWidth="1"/>
    <col min="16130" max="16130" width="6.109375" style="53" customWidth="1"/>
    <col min="16131" max="16131" width="41.88671875" style="53" customWidth="1"/>
    <col min="16132" max="16132" width="19.21875" style="53" customWidth="1"/>
    <col min="16133" max="16133" width="5.44140625" style="53" customWidth="1"/>
    <col min="16134" max="16384" width="9" style="53"/>
  </cols>
  <sheetData>
    <row r="1" spans="1:5" ht="17.100000000000001" customHeight="1" x14ac:dyDescent="0.2">
      <c r="A1" s="186" t="s">
        <v>169</v>
      </c>
      <c r="B1" s="187"/>
      <c r="C1" s="187"/>
      <c r="D1" s="187"/>
      <c r="E1" s="187"/>
    </row>
    <row r="2" spans="1:5" ht="17.100000000000001" customHeight="1" x14ac:dyDescent="0.2"/>
    <row r="3" spans="1:5" ht="17.100000000000001" customHeight="1" x14ac:dyDescent="0.2">
      <c r="A3" s="188" t="s">
        <v>71</v>
      </c>
      <c r="B3" s="188"/>
      <c r="C3" s="188"/>
      <c r="D3" s="188"/>
      <c r="E3" s="188"/>
    </row>
    <row r="4" spans="1:5" ht="17.100000000000001" customHeight="1" x14ac:dyDescent="0.2">
      <c r="A4" s="188"/>
      <c r="B4" s="188"/>
      <c r="C4" s="188"/>
      <c r="D4" s="188"/>
      <c r="E4" s="188"/>
    </row>
    <row r="5" spans="1:5" ht="17.100000000000001" customHeight="1" x14ac:dyDescent="0.2">
      <c r="A5" s="189"/>
      <c r="B5" s="189"/>
      <c r="C5" s="189"/>
      <c r="D5" s="189"/>
      <c r="E5" s="189"/>
    </row>
    <row r="6" spans="1:5" ht="17.100000000000001" customHeight="1" x14ac:dyDescent="0.2">
      <c r="A6" s="54"/>
      <c r="B6" s="54"/>
      <c r="C6" s="54"/>
      <c r="D6" s="54"/>
      <c r="E6" s="54"/>
    </row>
    <row r="7" spans="1:5" ht="17.100000000000001" customHeight="1" x14ac:dyDescent="0.2">
      <c r="A7" s="53" t="s">
        <v>72</v>
      </c>
      <c r="B7" s="54"/>
      <c r="C7" s="54"/>
      <c r="D7" s="54"/>
      <c r="E7" s="54"/>
    </row>
    <row r="8" spans="1:5" ht="17.100000000000001" customHeight="1" x14ac:dyDescent="0.2">
      <c r="A8" s="190" t="s">
        <v>73</v>
      </c>
      <c r="B8" s="190"/>
      <c r="C8" s="190"/>
      <c r="D8" s="190"/>
      <c r="E8" s="190"/>
    </row>
    <row r="9" spans="1:5" ht="17.100000000000001" customHeight="1" x14ac:dyDescent="0.2">
      <c r="A9" s="190"/>
      <c r="B9" s="190"/>
      <c r="C9" s="190"/>
      <c r="D9" s="190"/>
      <c r="E9" s="190"/>
    </row>
    <row r="10" spans="1:5" ht="17.100000000000001" customHeight="1" x14ac:dyDescent="0.2">
      <c r="A10" s="190"/>
      <c r="B10" s="190"/>
      <c r="C10" s="190"/>
      <c r="D10" s="190"/>
      <c r="E10" s="190"/>
    </row>
    <row r="11" spans="1:5" ht="17.100000000000001" customHeight="1" x14ac:dyDescent="0.2">
      <c r="A11" s="191"/>
      <c r="B11" s="191"/>
      <c r="C11" s="191"/>
      <c r="D11" s="191"/>
      <c r="E11" s="191"/>
    </row>
    <row r="12" spans="1:5" ht="17.100000000000001" customHeight="1" x14ac:dyDescent="0.2">
      <c r="A12" s="54"/>
      <c r="B12" s="54"/>
      <c r="C12" s="54"/>
      <c r="D12" s="54"/>
      <c r="E12" s="54"/>
    </row>
    <row r="13" spans="1:5" ht="17.100000000000001" customHeight="1" x14ac:dyDescent="0.2">
      <c r="A13" s="53" t="s">
        <v>74</v>
      </c>
    </row>
    <row r="14" spans="1:5" ht="17.100000000000001" customHeight="1" x14ac:dyDescent="0.2">
      <c r="A14" s="186" t="s">
        <v>75</v>
      </c>
      <c r="B14" s="192"/>
      <c r="C14" s="192"/>
      <c r="D14" s="192"/>
      <c r="E14" s="192"/>
    </row>
    <row r="15" spans="1:5" ht="17.100000000000001" customHeight="1" x14ac:dyDescent="0.2">
      <c r="C15" s="54"/>
      <c r="D15" s="54"/>
      <c r="E15" s="54"/>
    </row>
    <row r="16" spans="1:5" ht="24" customHeight="1" x14ac:dyDescent="0.2">
      <c r="C16" s="55" t="s">
        <v>76</v>
      </c>
      <c r="D16" s="55" t="s">
        <v>77</v>
      </c>
      <c r="E16" s="55" t="s">
        <v>78</v>
      </c>
    </row>
    <row r="17" spans="3:5" ht="17.100000000000001" customHeight="1" x14ac:dyDescent="0.2">
      <c r="C17" s="198" t="s">
        <v>79</v>
      </c>
      <c r="D17" s="56" t="s">
        <v>159</v>
      </c>
      <c r="E17" s="11">
        <v>70</v>
      </c>
    </row>
    <row r="18" spans="3:5" ht="17.100000000000001" customHeight="1" x14ac:dyDescent="0.2">
      <c r="C18" s="199"/>
      <c r="D18" s="57" t="s">
        <v>160</v>
      </c>
      <c r="E18" s="13">
        <v>65</v>
      </c>
    </row>
    <row r="19" spans="3:5" ht="17.100000000000001" customHeight="1" x14ac:dyDescent="0.2">
      <c r="C19" s="199"/>
      <c r="D19" s="57" t="s">
        <v>151</v>
      </c>
      <c r="E19" s="13">
        <v>60</v>
      </c>
    </row>
    <row r="20" spans="3:5" ht="17.100000000000001" customHeight="1" x14ac:dyDescent="0.2">
      <c r="C20" s="199"/>
      <c r="D20" s="57" t="s">
        <v>80</v>
      </c>
      <c r="E20" s="13">
        <v>55</v>
      </c>
    </row>
    <row r="21" spans="3:5" ht="17.100000000000001" customHeight="1" x14ac:dyDescent="0.2">
      <c r="C21" s="199"/>
      <c r="D21" s="57" t="s">
        <v>81</v>
      </c>
      <c r="E21" s="13">
        <v>50</v>
      </c>
    </row>
    <row r="22" spans="3:5" ht="17.100000000000001" customHeight="1" x14ac:dyDescent="0.2">
      <c r="C22" s="199"/>
      <c r="D22" s="57" t="s">
        <v>82</v>
      </c>
      <c r="E22" s="13">
        <v>45</v>
      </c>
    </row>
    <row r="23" spans="3:5" ht="17.100000000000001" customHeight="1" x14ac:dyDescent="0.2">
      <c r="C23" s="199"/>
      <c r="D23" s="57" t="s">
        <v>83</v>
      </c>
      <c r="E23" s="13">
        <v>40</v>
      </c>
    </row>
    <row r="24" spans="3:5" ht="17.100000000000001" customHeight="1" x14ac:dyDescent="0.2">
      <c r="C24" s="199"/>
      <c r="D24" s="58" t="s">
        <v>84</v>
      </c>
      <c r="E24" s="18">
        <v>35</v>
      </c>
    </row>
    <row r="25" spans="3:5" ht="17.100000000000001" customHeight="1" x14ac:dyDescent="0.2">
      <c r="C25" s="199"/>
      <c r="D25" s="57" t="s">
        <v>85</v>
      </c>
      <c r="E25" s="13">
        <v>30</v>
      </c>
    </row>
    <row r="26" spans="3:5" ht="17.100000000000001" customHeight="1" x14ac:dyDescent="0.2">
      <c r="C26" s="199"/>
      <c r="D26" s="57" t="s">
        <v>152</v>
      </c>
      <c r="E26" s="59">
        <v>25</v>
      </c>
    </row>
    <row r="27" spans="3:5" ht="17.100000000000001" customHeight="1" x14ac:dyDescent="0.2">
      <c r="C27" s="199"/>
      <c r="D27" s="57" t="s">
        <v>161</v>
      </c>
      <c r="E27" s="18">
        <v>20</v>
      </c>
    </row>
    <row r="28" spans="3:5" ht="17.100000000000001" customHeight="1" x14ac:dyDescent="0.2">
      <c r="C28" s="200"/>
      <c r="D28" s="60" t="s">
        <v>162</v>
      </c>
      <c r="E28" s="15">
        <v>0</v>
      </c>
    </row>
    <row r="29" spans="3:5" ht="17.100000000000001" customHeight="1" x14ac:dyDescent="0.2">
      <c r="C29" s="193" t="s">
        <v>86</v>
      </c>
      <c r="D29" s="10" t="s">
        <v>153</v>
      </c>
      <c r="E29" s="11">
        <v>10</v>
      </c>
    </row>
    <row r="30" spans="3:5" ht="17.100000000000001" customHeight="1" x14ac:dyDescent="0.2">
      <c r="C30" s="194"/>
      <c r="D30" s="12" t="s">
        <v>154</v>
      </c>
      <c r="E30" s="13">
        <v>5</v>
      </c>
    </row>
    <row r="31" spans="3:5" ht="17.100000000000001" customHeight="1" x14ac:dyDescent="0.2">
      <c r="C31" s="195"/>
      <c r="D31" s="14" t="s">
        <v>87</v>
      </c>
      <c r="E31" s="15">
        <v>0</v>
      </c>
    </row>
    <row r="32" spans="3:5" ht="17.100000000000001" customHeight="1" x14ac:dyDescent="0.2">
      <c r="C32" s="201" t="s">
        <v>88</v>
      </c>
      <c r="D32" s="16" t="s">
        <v>155</v>
      </c>
      <c r="E32" s="11">
        <v>20</v>
      </c>
    </row>
    <row r="33" spans="1:5" ht="17.100000000000001" customHeight="1" x14ac:dyDescent="0.2">
      <c r="C33" s="202"/>
      <c r="D33" s="17" t="s">
        <v>156</v>
      </c>
      <c r="E33" s="13">
        <v>15</v>
      </c>
    </row>
    <row r="34" spans="1:5" ht="17.100000000000001" customHeight="1" x14ac:dyDescent="0.2">
      <c r="C34" s="202"/>
      <c r="D34" s="17" t="s">
        <v>157</v>
      </c>
      <c r="E34" s="13">
        <v>10</v>
      </c>
    </row>
    <row r="35" spans="1:5" ht="17.100000000000001" customHeight="1" x14ac:dyDescent="0.2">
      <c r="C35" s="202"/>
      <c r="D35" s="17" t="s">
        <v>158</v>
      </c>
      <c r="E35" s="18">
        <v>5</v>
      </c>
    </row>
    <row r="36" spans="1:5" ht="17.100000000000001" customHeight="1" x14ac:dyDescent="0.2">
      <c r="C36" s="203"/>
      <c r="D36" s="19" t="s">
        <v>87</v>
      </c>
      <c r="E36" s="15">
        <v>0</v>
      </c>
    </row>
    <row r="37" spans="1:5" ht="17.100000000000001" customHeight="1" x14ac:dyDescent="0.2">
      <c r="C37" s="61"/>
      <c r="D37" s="62"/>
      <c r="E37" s="63"/>
    </row>
    <row r="38" spans="1:5" ht="17.100000000000001" customHeight="1" x14ac:dyDescent="0.2">
      <c r="C38" s="64"/>
      <c r="D38" s="64"/>
      <c r="E38" s="64"/>
    </row>
    <row r="39" spans="1:5" ht="17.100000000000001" customHeight="1" x14ac:dyDescent="0.2">
      <c r="A39" s="192" t="s">
        <v>89</v>
      </c>
      <c r="B39" s="192"/>
      <c r="C39" s="192"/>
      <c r="D39" s="192"/>
      <c r="E39" s="192"/>
    </row>
    <row r="40" spans="1:5" ht="17.100000000000001" customHeight="1" x14ac:dyDescent="0.2">
      <c r="B40" s="65"/>
      <c r="E40" s="66"/>
    </row>
    <row r="41" spans="1:5" ht="17.100000000000001" customHeight="1" x14ac:dyDescent="0.2">
      <c r="B41" s="65"/>
      <c r="C41" s="196" t="s">
        <v>90</v>
      </c>
      <c r="D41" s="56" t="s">
        <v>91</v>
      </c>
      <c r="E41" s="11">
        <v>5</v>
      </c>
    </row>
    <row r="42" spans="1:5" ht="17.100000000000001" customHeight="1" x14ac:dyDescent="0.2">
      <c r="B42" s="65"/>
      <c r="C42" s="197"/>
      <c r="D42" s="67" t="s">
        <v>92</v>
      </c>
      <c r="E42" s="15">
        <v>0</v>
      </c>
    </row>
    <row r="43" spans="1:5" ht="17.100000000000001" customHeight="1" x14ac:dyDescent="0.2">
      <c r="B43" s="65"/>
      <c r="C43" s="196" t="s">
        <v>93</v>
      </c>
      <c r="D43" s="56" t="s">
        <v>91</v>
      </c>
      <c r="E43" s="11">
        <v>5</v>
      </c>
    </row>
    <row r="44" spans="1:5" ht="17.100000000000001" customHeight="1" x14ac:dyDescent="0.2">
      <c r="B44" s="65"/>
      <c r="C44" s="197"/>
      <c r="D44" s="67" t="s">
        <v>92</v>
      </c>
      <c r="E44" s="15">
        <v>0</v>
      </c>
    </row>
    <row r="45" spans="1:5" ht="17.100000000000001" customHeight="1" x14ac:dyDescent="0.2">
      <c r="B45" s="65"/>
      <c r="C45" s="196" t="s">
        <v>94</v>
      </c>
      <c r="D45" s="56" t="s">
        <v>95</v>
      </c>
      <c r="E45" s="11">
        <v>5</v>
      </c>
    </row>
    <row r="46" spans="1:5" ht="17.100000000000001" customHeight="1" x14ac:dyDescent="0.2">
      <c r="B46" s="65"/>
      <c r="C46" s="197"/>
      <c r="D46" s="67" t="s">
        <v>96</v>
      </c>
      <c r="E46" s="15">
        <v>0</v>
      </c>
    </row>
    <row r="47" spans="1:5" ht="17.100000000000001" customHeight="1" x14ac:dyDescent="0.2">
      <c r="C47" s="64"/>
      <c r="D47" s="64"/>
      <c r="E47" s="64"/>
    </row>
    <row r="48" spans="1:5" ht="17.100000000000001" customHeight="1" x14ac:dyDescent="0.2">
      <c r="B48" s="65"/>
      <c r="C48" s="64"/>
      <c r="E48" s="66"/>
    </row>
    <row r="49" spans="1:5" ht="17.100000000000001" customHeight="1" x14ac:dyDescent="0.2">
      <c r="A49" s="53" t="s">
        <v>97</v>
      </c>
      <c r="B49" s="65"/>
      <c r="C49" s="64"/>
      <c r="E49" s="66"/>
    </row>
    <row r="50" spans="1:5" ht="17.100000000000001" customHeight="1" x14ac:dyDescent="0.2">
      <c r="B50" s="65"/>
      <c r="C50" s="64"/>
      <c r="E50" s="66"/>
    </row>
    <row r="51" spans="1:5" ht="17.100000000000001" customHeight="1" x14ac:dyDescent="0.2">
      <c r="A51" s="181" t="s">
        <v>98</v>
      </c>
      <c r="B51" s="182"/>
      <c r="C51" s="183" t="s">
        <v>99</v>
      </c>
      <c r="D51" s="184"/>
      <c r="E51" s="185"/>
    </row>
    <row r="52" spans="1:5" ht="17.100000000000001" customHeight="1" x14ac:dyDescent="0.2">
      <c r="A52" s="204" t="s">
        <v>100</v>
      </c>
      <c r="B52" s="205"/>
      <c r="C52" s="208" t="s">
        <v>101</v>
      </c>
      <c r="D52" s="209"/>
      <c r="E52" s="210"/>
    </row>
    <row r="53" spans="1:5" ht="17.100000000000001" customHeight="1" x14ac:dyDescent="0.2">
      <c r="A53" s="206"/>
      <c r="B53" s="207"/>
      <c r="C53" s="211"/>
      <c r="D53" s="212"/>
      <c r="E53" s="213"/>
    </row>
    <row r="54" spans="1:5" ht="17.100000000000001" customHeight="1" x14ac:dyDescent="0.2">
      <c r="A54" s="206"/>
      <c r="B54" s="207"/>
      <c r="C54" s="211"/>
      <c r="D54" s="212"/>
      <c r="E54" s="213"/>
    </row>
    <row r="55" spans="1:5" ht="17.100000000000001" customHeight="1" x14ac:dyDescent="0.2">
      <c r="A55" s="206"/>
      <c r="B55" s="207"/>
      <c r="C55" s="211"/>
      <c r="D55" s="212"/>
      <c r="E55" s="213"/>
    </row>
    <row r="56" spans="1:5" ht="17.100000000000001" customHeight="1" x14ac:dyDescent="0.2">
      <c r="A56" s="204" t="s">
        <v>102</v>
      </c>
      <c r="B56" s="214"/>
      <c r="C56" s="219" t="s">
        <v>103</v>
      </c>
      <c r="D56" s="220"/>
      <c r="E56" s="205"/>
    </row>
    <row r="57" spans="1:5" ht="17.100000000000001" customHeight="1" x14ac:dyDescent="0.2">
      <c r="A57" s="215"/>
      <c r="B57" s="216"/>
      <c r="C57" s="221"/>
      <c r="D57" s="222"/>
      <c r="E57" s="207"/>
    </row>
    <row r="58" spans="1:5" ht="17.100000000000001" customHeight="1" x14ac:dyDescent="0.2">
      <c r="A58" s="215"/>
      <c r="B58" s="216"/>
      <c r="C58" s="221"/>
      <c r="D58" s="222"/>
      <c r="E58" s="207"/>
    </row>
    <row r="59" spans="1:5" ht="17.100000000000001" customHeight="1" x14ac:dyDescent="0.2">
      <c r="A59" s="215"/>
      <c r="B59" s="216"/>
      <c r="C59" s="221"/>
      <c r="D59" s="222"/>
      <c r="E59" s="207"/>
    </row>
    <row r="60" spans="1:5" ht="17.100000000000001" customHeight="1" x14ac:dyDescent="0.2">
      <c r="A60" s="217"/>
      <c r="B60" s="218"/>
      <c r="C60" s="223"/>
      <c r="D60" s="224"/>
      <c r="E60" s="225"/>
    </row>
    <row r="61" spans="1:5" ht="17.100000000000001" customHeight="1" x14ac:dyDescent="0.2">
      <c r="A61" s="204" t="s">
        <v>104</v>
      </c>
      <c r="B61" s="226"/>
      <c r="C61" s="219" t="s">
        <v>105</v>
      </c>
      <c r="D61" s="229"/>
      <c r="E61" s="230"/>
    </row>
    <row r="62" spans="1:5" ht="17.100000000000001" customHeight="1" x14ac:dyDescent="0.2">
      <c r="A62" s="227"/>
      <c r="B62" s="228"/>
      <c r="C62" s="231"/>
      <c r="D62" s="232"/>
      <c r="E62" s="233"/>
    </row>
    <row r="63" spans="1:5" ht="9.9" customHeight="1" x14ac:dyDescent="0.2">
      <c r="A63" s="227"/>
      <c r="B63" s="228"/>
      <c r="C63" s="68"/>
      <c r="D63" s="69"/>
      <c r="E63" s="70"/>
    </row>
    <row r="64" spans="1:5" ht="17.100000000000001" customHeight="1" x14ac:dyDescent="0.2">
      <c r="A64" s="227"/>
      <c r="B64" s="228"/>
      <c r="C64" s="234" t="s">
        <v>106</v>
      </c>
      <c r="D64" s="235"/>
      <c r="E64" s="236"/>
    </row>
    <row r="65" spans="1:5" ht="17.100000000000001" customHeight="1" x14ac:dyDescent="0.2">
      <c r="A65" s="227"/>
      <c r="B65" s="228"/>
      <c r="C65" s="237"/>
      <c r="D65" s="235"/>
      <c r="E65" s="236"/>
    </row>
    <row r="66" spans="1:5" ht="17.100000000000001" customHeight="1" x14ac:dyDescent="0.2">
      <c r="A66" s="206"/>
      <c r="B66" s="207"/>
      <c r="C66" s="71" t="s">
        <v>107</v>
      </c>
      <c r="D66" s="238" t="s">
        <v>108</v>
      </c>
      <c r="E66" s="72"/>
    </row>
    <row r="67" spans="1:5" ht="17.100000000000001" customHeight="1" x14ac:dyDescent="0.2">
      <c r="A67" s="206"/>
      <c r="B67" s="207"/>
      <c r="C67" s="240" t="s">
        <v>109</v>
      </c>
      <c r="D67" s="239"/>
      <c r="E67" s="241" t="s">
        <v>110</v>
      </c>
    </row>
    <row r="68" spans="1:5" ht="17.100000000000001" customHeight="1" x14ac:dyDescent="0.2">
      <c r="A68" s="206"/>
      <c r="B68" s="207"/>
      <c r="C68" s="240"/>
      <c r="D68" s="244" t="s">
        <v>111</v>
      </c>
      <c r="E68" s="241"/>
    </row>
    <row r="69" spans="1:5" ht="17.100000000000001" customHeight="1" x14ac:dyDescent="0.2">
      <c r="A69" s="206"/>
      <c r="B69" s="207"/>
      <c r="C69" s="73"/>
      <c r="D69" s="245"/>
      <c r="E69" s="72"/>
    </row>
    <row r="70" spans="1:5" ht="9.9" customHeight="1" x14ac:dyDescent="0.2">
      <c r="A70" s="206"/>
      <c r="B70" s="207"/>
      <c r="C70" s="74"/>
      <c r="D70" s="75"/>
      <c r="E70" s="72"/>
    </row>
    <row r="71" spans="1:5" ht="17.100000000000001" customHeight="1" x14ac:dyDescent="0.2">
      <c r="A71" s="206"/>
      <c r="B71" s="207"/>
      <c r="C71" s="246" t="s">
        <v>112</v>
      </c>
      <c r="D71" s="247"/>
      <c r="E71" s="248"/>
    </row>
    <row r="72" spans="1:5" ht="17.100000000000001" customHeight="1" x14ac:dyDescent="0.2">
      <c r="A72" s="206"/>
      <c r="B72" s="207"/>
      <c r="C72" s="249"/>
      <c r="D72" s="247"/>
      <c r="E72" s="248"/>
    </row>
    <row r="73" spans="1:5" ht="17.100000000000001" customHeight="1" x14ac:dyDescent="0.2">
      <c r="A73" s="206"/>
      <c r="B73" s="207"/>
      <c r="C73" s="249"/>
      <c r="D73" s="247"/>
      <c r="E73" s="248"/>
    </row>
    <row r="74" spans="1:5" ht="9.9" customHeight="1" x14ac:dyDescent="0.2">
      <c r="A74" s="206"/>
      <c r="B74" s="207"/>
      <c r="C74" s="250"/>
      <c r="D74" s="251"/>
      <c r="E74" s="76"/>
    </row>
    <row r="75" spans="1:5" ht="17.100000000000001" customHeight="1" x14ac:dyDescent="0.2">
      <c r="A75" s="206"/>
      <c r="B75" s="207"/>
      <c r="C75" s="246" t="s">
        <v>113</v>
      </c>
      <c r="D75" s="252"/>
      <c r="E75" s="248"/>
    </row>
    <row r="76" spans="1:5" ht="17.100000000000001" customHeight="1" x14ac:dyDescent="0.2">
      <c r="A76" s="206"/>
      <c r="B76" s="207"/>
      <c r="C76" s="253"/>
      <c r="D76" s="252"/>
      <c r="E76" s="248"/>
    </row>
    <row r="77" spans="1:5" ht="9.9" customHeight="1" x14ac:dyDescent="0.2">
      <c r="A77" s="206"/>
      <c r="B77" s="207"/>
      <c r="C77" s="250"/>
      <c r="D77" s="251"/>
      <c r="E77" s="76"/>
    </row>
    <row r="78" spans="1:5" ht="17.100000000000001" customHeight="1" x14ac:dyDescent="0.2">
      <c r="A78" s="206"/>
      <c r="B78" s="207"/>
      <c r="C78" s="246" t="s">
        <v>114</v>
      </c>
      <c r="D78" s="252"/>
      <c r="E78" s="248"/>
    </row>
    <row r="79" spans="1:5" ht="17.100000000000001" customHeight="1" x14ac:dyDescent="0.2">
      <c r="A79" s="206"/>
      <c r="B79" s="207"/>
      <c r="C79" s="253"/>
      <c r="D79" s="252"/>
      <c r="E79" s="248"/>
    </row>
    <row r="80" spans="1:5" ht="17.100000000000001" customHeight="1" x14ac:dyDescent="0.2">
      <c r="A80" s="206"/>
      <c r="B80" s="207"/>
      <c r="C80" s="253"/>
      <c r="D80" s="252"/>
      <c r="E80" s="248"/>
    </row>
    <row r="81" spans="1:5" ht="17.100000000000001" customHeight="1" x14ac:dyDescent="0.2">
      <c r="A81" s="206"/>
      <c r="B81" s="207"/>
      <c r="C81" s="253"/>
      <c r="D81" s="252"/>
      <c r="E81" s="248"/>
    </row>
    <row r="82" spans="1:5" ht="9.9" customHeight="1" x14ac:dyDescent="0.2">
      <c r="A82" s="206"/>
      <c r="B82" s="207"/>
      <c r="C82" s="250"/>
      <c r="D82" s="251"/>
      <c r="E82" s="77"/>
    </row>
    <row r="83" spans="1:5" ht="13.5" customHeight="1" x14ac:dyDescent="0.2">
      <c r="A83" s="206"/>
      <c r="B83" s="207"/>
      <c r="C83" s="254" t="s">
        <v>115</v>
      </c>
      <c r="D83" s="252"/>
      <c r="E83" s="248"/>
    </row>
    <row r="84" spans="1:5" x14ac:dyDescent="0.2">
      <c r="A84" s="206"/>
      <c r="B84" s="207"/>
      <c r="C84" s="253"/>
      <c r="D84" s="252"/>
      <c r="E84" s="248"/>
    </row>
    <row r="85" spans="1:5" x14ac:dyDescent="0.2">
      <c r="A85" s="206"/>
      <c r="B85" s="207"/>
      <c r="C85" s="253"/>
      <c r="D85" s="252"/>
      <c r="E85" s="248"/>
    </row>
    <row r="86" spans="1:5" x14ac:dyDescent="0.2">
      <c r="A86" s="206"/>
      <c r="B86" s="207"/>
      <c r="C86" s="255" t="s">
        <v>116</v>
      </c>
      <c r="D86" s="256"/>
      <c r="E86" s="77"/>
    </row>
    <row r="87" spans="1:5" x14ac:dyDescent="0.2">
      <c r="A87" s="206"/>
      <c r="B87" s="207"/>
      <c r="C87" s="242" t="s">
        <v>117</v>
      </c>
      <c r="D87" s="243"/>
      <c r="E87" s="207"/>
    </row>
    <row r="88" spans="1:5" x14ac:dyDescent="0.2">
      <c r="A88" s="206"/>
      <c r="B88" s="207"/>
      <c r="C88" s="206"/>
      <c r="D88" s="243"/>
      <c r="E88" s="207"/>
    </row>
    <row r="89" spans="1:5" x14ac:dyDescent="0.2">
      <c r="A89" s="206"/>
      <c r="B89" s="207"/>
      <c r="C89" s="206"/>
      <c r="D89" s="243"/>
      <c r="E89" s="207"/>
    </row>
    <row r="90" spans="1:5" x14ac:dyDescent="0.2">
      <c r="A90" s="206"/>
      <c r="B90" s="207"/>
      <c r="C90" s="255" t="s">
        <v>118</v>
      </c>
      <c r="D90" s="256"/>
      <c r="E90" s="77"/>
    </row>
    <row r="91" spans="1:5" ht="9.9" customHeight="1" x14ac:dyDescent="0.2">
      <c r="A91" s="206"/>
      <c r="B91" s="207"/>
      <c r="C91" s="78"/>
      <c r="D91" s="79"/>
      <c r="E91" s="77"/>
    </row>
    <row r="92" spans="1:5" x14ac:dyDescent="0.2">
      <c r="A92" s="206"/>
      <c r="B92" s="207"/>
      <c r="C92" s="242" t="s">
        <v>119</v>
      </c>
      <c r="D92" s="243"/>
      <c r="E92" s="207"/>
    </row>
    <row r="93" spans="1:5" x14ac:dyDescent="0.2">
      <c r="A93" s="206"/>
      <c r="B93" s="207"/>
      <c r="C93" s="206"/>
      <c r="D93" s="243"/>
      <c r="E93" s="207"/>
    </row>
    <row r="94" spans="1:5" x14ac:dyDescent="0.2">
      <c r="A94" s="206"/>
      <c r="B94" s="207"/>
      <c r="C94" s="257" t="s">
        <v>120</v>
      </c>
      <c r="D94" s="252"/>
      <c r="E94" s="248"/>
    </row>
    <row r="95" spans="1:5" ht="9.9" customHeight="1" x14ac:dyDescent="0.2">
      <c r="A95" s="206"/>
      <c r="B95" s="207"/>
      <c r="C95" s="80"/>
      <c r="D95" s="81"/>
      <c r="E95" s="82"/>
    </row>
    <row r="96" spans="1:5" x14ac:dyDescent="0.2">
      <c r="A96" s="206"/>
      <c r="B96" s="207"/>
      <c r="C96" s="257" t="s">
        <v>121</v>
      </c>
      <c r="D96" s="252"/>
      <c r="E96" s="248"/>
    </row>
    <row r="97" spans="1:5" x14ac:dyDescent="0.2">
      <c r="A97" s="206"/>
      <c r="B97" s="207"/>
      <c r="C97" s="253"/>
      <c r="D97" s="252"/>
      <c r="E97" s="248"/>
    </row>
    <row r="98" spans="1:5" x14ac:dyDescent="0.2">
      <c r="A98" s="83"/>
      <c r="B98" s="84"/>
      <c r="C98" s="253"/>
      <c r="D98" s="252"/>
      <c r="E98" s="248"/>
    </row>
    <row r="99" spans="1:5" ht="13.5" customHeight="1" x14ac:dyDescent="0.2">
      <c r="A99" s="85"/>
      <c r="B99" s="85"/>
      <c r="C99" s="86"/>
      <c r="D99" s="86"/>
      <c r="E99" s="85"/>
    </row>
    <row r="100" spans="1:5" ht="13.5" customHeight="1" x14ac:dyDescent="0.2">
      <c r="A100" s="87"/>
      <c r="B100" s="87"/>
      <c r="C100" s="88"/>
      <c r="D100" s="88"/>
      <c r="E100" s="87"/>
    </row>
    <row r="101" spans="1:5" x14ac:dyDescent="0.2">
      <c r="A101" s="181" t="s">
        <v>98</v>
      </c>
      <c r="B101" s="182"/>
      <c r="C101" s="183" t="s">
        <v>99</v>
      </c>
      <c r="D101" s="184"/>
      <c r="E101" s="185"/>
    </row>
    <row r="102" spans="1:5" ht="9.9" customHeight="1" x14ac:dyDescent="0.2">
      <c r="A102" s="89"/>
      <c r="B102" s="90"/>
      <c r="C102" s="91"/>
      <c r="D102" s="92"/>
      <c r="E102" s="82"/>
    </row>
    <row r="103" spans="1:5" x14ac:dyDescent="0.2">
      <c r="A103" s="258" t="s">
        <v>122</v>
      </c>
      <c r="B103" s="207"/>
      <c r="C103" s="259" t="s">
        <v>123</v>
      </c>
      <c r="D103" s="251"/>
      <c r="E103" s="77"/>
    </row>
    <row r="104" spans="1:5" x14ac:dyDescent="0.2">
      <c r="A104" s="206"/>
      <c r="B104" s="207"/>
      <c r="C104" s="79" t="s">
        <v>124</v>
      </c>
      <c r="D104" s="79"/>
      <c r="E104" s="77"/>
    </row>
    <row r="105" spans="1:5" x14ac:dyDescent="0.2">
      <c r="A105" s="206"/>
      <c r="B105" s="207"/>
      <c r="C105" s="260" t="s">
        <v>125</v>
      </c>
      <c r="D105" s="93" t="s">
        <v>126</v>
      </c>
      <c r="E105" s="77"/>
    </row>
    <row r="106" spans="1:5" x14ac:dyDescent="0.2">
      <c r="A106" s="206"/>
      <c r="B106" s="207"/>
      <c r="C106" s="260"/>
      <c r="D106" s="94" t="s">
        <v>17</v>
      </c>
      <c r="E106" s="77"/>
    </row>
    <row r="107" spans="1:5" ht="9.9" customHeight="1" x14ac:dyDescent="0.2">
      <c r="A107" s="206"/>
      <c r="B107" s="207"/>
      <c r="C107" s="95"/>
      <c r="D107" s="96"/>
      <c r="E107" s="77"/>
    </row>
    <row r="108" spans="1:5" ht="12.6" customHeight="1" x14ac:dyDescent="0.2">
      <c r="A108" s="206"/>
      <c r="B108" s="207"/>
      <c r="C108" s="242" t="s">
        <v>127</v>
      </c>
      <c r="D108" s="261"/>
      <c r="E108" s="262"/>
    </row>
    <row r="109" spans="1:5" ht="13.5" customHeight="1" x14ac:dyDescent="0.2">
      <c r="A109" s="206"/>
      <c r="B109" s="207"/>
      <c r="C109" s="263"/>
      <c r="D109" s="261"/>
      <c r="E109" s="262"/>
    </row>
    <row r="110" spans="1:5" ht="9.9" customHeight="1" x14ac:dyDescent="0.2">
      <c r="A110" s="206"/>
      <c r="B110" s="207"/>
      <c r="C110" s="242" t="s">
        <v>149</v>
      </c>
      <c r="D110" s="264"/>
      <c r="E110" s="265"/>
    </row>
    <row r="111" spans="1:5" x14ac:dyDescent="0.2">
      <c r="A111" s="206"/>
      <c r="B111" s="207"/>
      <c r="C111" s="242"/>
      <c r="D111" s="264"/>
      <c r="E111" s="265"/>
    </row>
    <row r="112" spans="1:5" x14ac:dyDescent="0.2">
      <c r="A112" s="206"/>
      <c r="B112" s="207"/>
      <c r="C112" s="266"/>
      <c r="D112" s="267"/>
      <c r="E112" s="265"/>
    </row>
    <row r="113" spans="1:5" x14ac:dyDescent="0.2">
      <c r="A113" s="206"/>
      <c r="B113" s="207"/>
      <c r="C113" s="268"/>
      <c r="D113" s="269"/>
      <c r="E113" s="265"/>
    </row>
    <row r="114" spans="1:5" x14ac:dyDescent="0.2">
      <c r="A114" s="206"/>
      <c r="B114" s="207"/>
      <c r="C114" s="97" t="s">
        <v>128</v>
      </c>
      <c r="D114" s="97"/>
      <c r="E114" s="98"/>
    </row>
    <row r="115" spans="1:5" ht="9.9" customHeight="1" x14ac:dyDescent="0.2">
      <c r="A115" s="206"/>
      <c r="B115" s="207"/>
      <c r="C115" s="79"/>
      <c r="D115" s="79"/>
      <c r="E115" s="77"/>
    </row>
    <row r="116" spans="1:5" x14ac:dyDescent="0.2">
      <c r="A116" s="206"/>
      <c r="B116" s="207"/>
      <c r="C116" s="257" t="s">
        <v>129</v>
      </c>
      <c r="D116" s="252"/>
      <c r="E116" s="248"/>
    </row>
    <row r="117" spans="1:5" x14ac:dyDescent="0.2">
      <c r="A117" s="206"/>
      <c r="B117" s="207"/>
      <c r="C117" s="253"/>
      <c r="D117" s="252"/>
      <c r="E117" s="248"/>
    </row>
    <row r="118" spans="1:5" x14ac:dyDescent="0.2">
      <c r="A118" s="206"/>
      <c r="B118" s="207"/>
      <c r="C118" s="253"/>
      <c r="D118" s="252"/>
      <c r="E118" s="248"/>
    </row>
    <row r="119" spans="1:5" x14ac:dyDescent="0.2">
      <c r="A119" s="206"/>
      <c r="B119" s="207"/>
      <c r="C119" s="253"/>
      <c r="D119" s="252"/>
      <c r="E119" s="248"/>
    </row>
    <row r="120" spans="1:5" x14ac:dyDescent="0.2">
      <c r="A120" s="206"/>
      <c r="B120" s="207"/>
      <c r="C120" s="253"/>
      <c r="D120" s="252"/>
      <c r="E120" s="248"/>
    </row>
    <row r="121" spans="1:5" ht="9.9" customHeight="1" x14ac:dyDescent="0.2">
      <c r="A121" s="206"/>
      <c r="B121" s="207"/>
      <c r="C121" s="79"/>
      <c r="D121" s="79"/>
      <c r="E121" s="77"/>
    </row>
    <row r="122" spans="1:5" x14ac:dyDescent="0.2">
      <c r="A122" s="206"/>
      <c r="B122" s="207"/>
      <c r="C122" s="257" t="s">
        <v>130</v>
      </c>
      <c r="D122" s="270"/>
      <c r="E122" s="248"/>
    </row>
    <row r="123" spans="1:5" x14ac:dyDescent="0.2">
      <c r="A123" s="206"/>
      <c r="B123" s="207"/>
      <c r="C123" s="257"/>
      <c r="D123" s="270"/>
      <c r="E123" s="248"/>
    </row>
    <row r="124" spans="1:5" s="99" customFormat="1" x14ac:dyDescent="0.2">
      <c r="A124" s="206"/>
      <c r="B124" s="207"/>
      <c r="C124" s="257" t="s">
        <v>131</v>
      </c>
      <c r="D124" s="252"/>
      <c r="E124" s="248"/>
    </row>
    <row r="125" spans="1:5" s="99" customFormat="1" ht="9.9" customHeight="1" x14ac:dyDescent="0.2">
      <c r="A125" s="83"/>
      <c r="B125" s="100"/>
      <c r="C125" s="101"/>
      <c r="D125" s="101"/>
      <c r="E125" s="102"/>
    </row>
    <row r="126" spans="1:5" s="99" customFormat="1" x14ac:dyDescent="0.2">
      <c r="A126" s="83"/>
      <c r="B126" s="100"/>
      <c r="C126" s="257" t="s">
        <v>121</v>
      </c>
      <c r="D126" s="252"/>
      <c r="E126" s="248"/>
    </row>
    <row r="127" spans="1:5" s="99" customFormat="1" ht="13.5" customHeight="1" x14ac:dyDescent="0.2">
      <c r="A127" s="83"/>
      <c r="B127" s="100"/>
      <c r="C127" s="253"/>
      <c r="D127" s="252"/>
      <c r="E127" s="248"/>
    </row>
    <row r="128" spans="1:5" s="99" customFormat="1" x14ac:dyDescent="0.2">
      <c r="A128" s="103"/>
      <c r="B128" s="104"/>
      <c r="C128" s="253"/>
      <c r="D128" s="252"/>
      <c r="E128" s="248"/>
    </row>
    <row r="129" spans="1:5" s="99" customFormat="1" x14ac:dyDescent="0.2">
      <c r="A129" s="103"/>
      <c r="B129" s="104"/>
      <c r="C129" s="105"/>
      <c r="D129" s="105"/>
      <c r="E129" s="77"/>
    </row>
    <row r="130" spans="1:5" s="99" customFormat="1" x14ac:dyDescent="0.2">
      <c r="A130" s="204" t="s">
        <v>132</v>
      </c>
      <c r="B130" s="205"/>
      <c r="C130" s="106"/>
      <c r="D130" s="107"/>
      <c r="E130" s="108"/>
    </row>
    <row r="131" spans="1:5" s="99" customFormat="1" x14ac:dyDescent="0.2">
      <c r="A131" s="206"/>
      <c r="B131" s="207"/>
      <c r="C131" s="257" t="s">
        <v>133</v>
      </c>
      <c r="D131" s="271"/>
      <c r="E131" s="272"/>
    </row>
    <row r="132" spans="1:5" s="99" customFormat="1" x14ac:dyDescent="0.2">
      <c r="A132" s="206"/>
      <c r="B132" s="207"/>
      <c r="C132" s="257"/>
      <c r="D132" s="271"/>
      <c r="E132" s="272"/>
    </row>
    <row r="133" spans="1:5" s="99" customFormat="1" x14ac:dyDescent="0.2">
      <c r="A133" s="206"/>
      <c r="B133" s="207"/>
      <c r="C133" s="255"/>
      <c r="D133" s="271"/>
      <c r="E133" s="272"/>
    </row>
    <row r="134" spans="1:5" s="99" customFormat="1" x14ac:dyDescent="0.2">
      <c r="A134" s="206"/>
      <c r="B134" s="207"/>
      <c r="C134" s="255"/>
      <c r="D134" s="271"/>
      <c r="E134" s="272"/>
    </row>
    <row r="135" spans="1:5" s="99" customFormat="1" ht="13.5" customHeight="1" x14ac:dyDescent="0.2">
      <c r="A135" s="206"/>
      <c r="B135" s="207"/>
      <c r="C135" s="257" t="s">
        <v>134</v>
      </c>
      <c r="D135" s="270"/>
      <c r="E135" s="273"/>
    </row>
    <row r="136" spans="1:5" x14ac:dyDescent="0.2">
      <c r="A136" s="206"/>
      <c r="B136" s="207"/>
      <c r="C136" s="257"/>
      <c r="D136" s="270"/>
      <c r="E136" s="273"/>
    </row>
    <row r="137" spans="1:5" x14ac:dyDescent="0.2">
      <c r="A137" s="206"/>
      <c r="B137" s="207"/>
      <c r="C137" s="257" t="s">
        <v>135</v>
      </c>
      <c r="D137" s="274"/>
      <c r="E137" s="273"/>
    </row>
    <row r="138" spans="1:5" ht="13.5" customHeight="1" x14ac:dyDescent="0.2">
      <c r="A138" s="206"/>
      <c r="B138" s="207"/>
      <c r="C138" s="257"/>
      <c r="D138" s="274"/>
      <c r="E138" s="273"/>
    </row>
    <row r="139" spans="1:5" ht="13.5" customHeight="1" x14ac:dyDescent="0.2">
      <c r="A139" s="83"/>
      <c r="B139" s="100"/>
      <c r="C139" s="109"/>
      <c r="D139" s="110"/>
      <c r="E139" s="111"/>
    </row>
    <row r="140" spans="1:5" x14ac:dyDescent="0.2">
      <c r="A140" s="204" t="s">
        <v>136</v>
      </c>
      <c r="B140" s="205"/>
      <c r="C140" s="106"/>
      <c r="D140" s="107"/>
      <c r="E140" s="108"/>
    </row>
    <row r="141" spans="1:5" x14ac:dyDescent="0.2">
      <c r="A141" s="206"/>
      <c r="B141" s="207"/>
      <c r="C141" s="242" t="s">
        <v>170</v>
      </c>
      <c r="D141" s="190"/>
      <c r="E141" s="275"/>
    </row>
    <row r="142" spans="1:5" x14ac:dyDescent="0.2">
      <c r="A142" s="206"/>
      <c r="B142" s="207"/>
      <c r="C142" s="258"/>
      <c r="D142" s="190"/>
      <c r="E142" s="275"/>
    </row>
    <row r="143" spans="1:5" x14ac:dyDescent="0.2">
      <c r="A143" s="206"/>
      <c r="B143" s="207"/>
      <c r="C143" s="258"/>
      <c r="D143" s="190"/>
      <c r="E143" s="275"/>
    </row>
    <row r="144" spans="1:5" x14ac:dyDescent="0.2">
      <c r="A144" s="206"/>
      <c r="B144" s="207"/>
      <c r="C144" s="258"/>
      <c r="D144" s="190"/>
      <c r="E144" s="275"/>
    </row>
    <row r="145" spans="1:5" x14ac:dyDescent="0.2">
      <c r="A145" s="206"/>
      <c r="B145" s="207"/>
      <c r="C145" s="257" t="s">
        <v>150</v>
      </c>
      <c r="D145" s="261"/>
      <c r="E145" s="262"/>
    </row>
    <row r="146" spans="1:5" x14ac:dyDescent="0.2">
      <c r="A146" s="206"/>
      <c r="B146" s="207"/>
      <c r="C146" s="257" t="s">
        <v>171</v>
      </c>
      <c r="D146" s="261"/>
      <c r="E146" s="262"/>
    </row>
    <row r="147" spans="1:5" x14ac:dyDescent="0.2">
      <c r="A147" s="206"/>
      <c r="B147" s="207"/>
      <c r="C147" s="101" t="s">
        <v>172</v>
      </c>
      <c r="D147" s="101"/>
      <c r="E147" s="112"/>
    </row>
    <row r="148" spans="1:5" x14ac:dyDescent="0.2">
      <c r="A148" s="206"/>
      <c r="B148" s="207"/>
      <c r="C148" s="257"/>
      <c r="D148" s="270"/>
      <c r="E148" s="112"/>
    </row>
    <row r="149" spans="1:5" x14ac:dyDescent="0.2">
      <c r="A149" s="206"/>
      <c r="B149" s="207"/>
      <c r="C149" s="101" t="s">
        <v>137</v>
      </c>
      <c r="D149" s="101"/>
      <c r="E149" s="112"/>
    </row>
    <row r="150" spans="1:5" x14ac:dyDescent="0.2">
      <c r="A150" s="206"/>
      <c r="B150" s="207"/>
      <c r="C150" s="257" t="s">
        <v>138</v>
      </c>
      <c r="D150" s="270"/>
      <c r="E150" s="262"/>
    </row>
    <row r="151" spans="1:5" x14ac:dyDescent="0.2">
      <c r="A151" s="206"/>
      <c r="B151" s="207"/>
      <c r="C151" s="263"/>
      <c r="D151" s="261"/>
      <c r="E151" s="262"/>
    </row>
    <row r="152" spans="1:5" x14ac:dyDescent="0.2">
      <c r="A152" s="206"/>
      <c r="B152" s="207"/>
      <c r="C152" s="257" t="s">
        <v>139</v>
      </c>
      <c r="D152" s="261"/>
      <c r="E152" s="262"/>
    </row>
    <row r="153" spans="1:5" x14ac:dyDescent="0.2">
      <c r="A153" s="206"/>
      <c r="B153" s="207"/>
      <c r="C153" s="113" t="s">
        <v>140</v>
      </c>
      <c r="D153" s="114"/>
      <c r="E153" s="115"/>
    </row>
    <row r="154" spans="1:5" x14ac:dyDescent="0.2">
      <c r="A154" s="83"/>
      <c r="B154" s="100"/>
      <c r="C154" s="113" t="s">
        <v>164</v>
      </c>
      <c r="D154" s="114"/>
      <c r="E154" s="115"/>
    </row>
    <row r="155" spans="1:5" ht="13.8" x14ac:dyDescent="0.2">
      <c r="A155" s="83"/>
      <c r="B155" s="100"/>
      <c r="C155" s="276" t="s">
        <v>163</v>
      </c>
      <c r="D155" s="261"/>
      <c r="E155" s="262"/>
    </row>
    <row r="156" spans="1:5" x14ac:dyDescent="0.2">
      <c r="A156" s="83"/>
      <c r="B156" s="100"/>
      <c r="C156" s="116"/>
      <c r="D156" s="117"/>
      <c r="E156" s="118"/>
    </row>
    <row r="157" spans="1:5" x14ac:dyDescent="0.2">
      <c r="A157" s="83"/>
      <c r="B157" s="100"/>
      <c r="C157" s="116"/>
      <c r="D157" s="117"/>
      <c r="E157" s="118"/>
    </row>
    <row r="158" spans="1:5" x14ac:dyDescent="0.2">
      <c r="A158" s="83"/>
      <c r="B158" s="100"/>
      <c r="C158" s="116"/>
      <c r="D158" s="117"/>
      <c r="E158" s="118"/>
    </row>
    <row r="159" spans="1:5" x14ac:dyDescent="0.2">
      <c r="A159" s="119"/>
      <c r="B159" s="120"/>
      <c r="C159" s="277" t="s">
        <v>141</v>
      </c>
      <c r="D159" s="278"/>
      <c r="E159" s="279"/>
    </row>
    <row r="160" spans="1:5" x14ac:dyDescent="0.2">
      <c r="A160" s="121"/>
      <c r="B160" s="121"/>
      <c r="C160" s="122"/>
      <c r="D160" s="123"/>
      <c r="E160" s="123"/>
    </row>
    <row r="161" spans="1:5" x14ac:dyDescent="0.2">
      <c r="A161" s="124"/>
      <c r="B161" s="124"/>
      <c r="C161" s="125"/>
      <c r="D161" s="126"/>
      <c r="E161" s="126"/>
    </row>
    <row r="162" spans="1:5" x14ac:dyDescent="0.2">
      <c r="A162" s="280" t="s">
        <v>142</v>
      </c>
      <c r="B162" s="281"/>
      <c r="C162" s="282" t="s">
        <v>143</v>
      </c>
      <c r="D162" s="283"/>
      <c r="E162" s="284"/>
    </row>
    <row r="163" spans="1:5" ht="13.5" customHeight="1" x14ac:dyDescent="0.2">
      <c r="A163" s="83"/>
      <c r="B163" s="100"/>
      <c r="C163" s="285" t="s">
        <v>144</v>
      </c>
      <c r="D163" s="286"/>
      <c r="E163" s="287"/>
    </row>
    <row r="164" spans="1:5" x14ac:dyDescent="0.2">
      <c r="A164" s="127"/>
      <c r="B164" s="82"/>
      <c r="C164" s="128" t="s">
        <v>145</v>
      </c>
      <c r="D164" s="129"/>
      <c r="E164" s="130"/>
    </row>
    <row r="165" spans="1:5" ht="13.5" customHeight="1" x14ac:dyDescent="0.2">
      <c r="A165" s="127"/>
      <c r="B165" s="82"/>
      <c r="C165" s="276" t="s">
        <v>146</v>
      </c>
      <c r="D165" s="288"/>
      <c r="E165" s="289"/>
    </row>
    <row r="166" spans="1:5" x14ac:dyDescent="0.2">
      <c r="A166" s="290"/>
      <c r="B166" s="291"/>
      <c r="C166" s="276"/>
      <c r="D166" s="288"/>
      <c r="E166" s="289"/>
    </row>
    <row r="167" spans="1:5" x14ac:dyDescent="0.2">
      <c r="A167" s="292"/>
      <c r="B167" s="291"/>
      <c r="C167" s="276"/>
      <c r="D167" s="288"/>
      <c r="E167" s="289"/>
    </row>
    <row r="168" spans="1:5" x14ac:dyDescent="0.2">
      <c r="A168" s="292"/>
      <c r="B168" s="291"/>
      <c r="C168" s="276" t="s">
        <v>147</v>
      </c>
      <c r="D168" s="288"/>
      <c r="E168" s="289"/>
    </row>
    <row r="169" spans="1:5" x14ac:dyDescent="0.2">
      <c r="A169" s="292"/>
      <c r="B169" s="291"/>
      <c r="C169" s="276"/>
      <c r="D169" s="293"/>
      <c r="E169" s="289"/>
    </row>
    <row r="170" spans="1:5" ht="13.5" customHeight="1" x14ac:dyDescent="0.2">
      <c r="A170" s="131"/>
      <c r="B170" s="132"/>
      <c r="C170" s="133"/>
      <c r="D170" s="133"/>
      <c r="E170" s="134"/>
    </row>
    <row r="171" spans="1:5" x14ac:dyDescent="0.2">
      <c r="A171" s="135"/>
      <c r="B171" s="136"/>
      <c r="C171" s="137"/>
      <c r="D171" s="137"/>
      <c r="E171" s="136"/>
    </row>
    <row r="172" spans="1:5" ht="144.6" customHeight="1" x14ac:dyDescent="0.2">
      <c r="A172" s="258" t="s">
        <v>148</v>
      </c>
      <c r="B172" s="207"/>
      <c r="C172" s="242" t="s">
        <v>187</v>
      </c>
      <c r="D172" s="243"/>
      <c r="E172" s="207"/>
    </row>
    <row r="173" spans="1:5" x14ac:dyDescent="0.2">
      <c r="A173" s="206"/>
      <c r="B173" s="207"/>
      <c r="C173" s="206"/>
      <c r="D173" s="243"/>
      <c r="E173" s="207"/>
    </row>
    <row r="174" spans="1:5" x14ac:dyDescent="0.2">
      <c r="A174" s="206"/>
      <c r="B174" s="207"/>
      <c r="C174" s="206"/>
      <c r="D174" s="243"/>
      <c r="E174" s="207"/>
    </row>
    <row r="175" spans="1:5" x14ac:dyDescent="0.2">
      <c r="A175" s="206"/>
      <c r="B175" s="207"/>
      <c r="C175" s="206"/>
      <c r="D175" s="243"/>
      <c r="E175" s="207"/>
    </row>
    <row r="176" spans="1:5" x14ac:dyDescent="0.2">
      <c r="A176" s="206"/>
      <c r="B176" s="207"/>
      <c r="C176" s="206"/>
      <c r="D176" s="243"/>
      <c r="E176" s="207"/>
    </row>
    <row r="177" spans="1:5" x14ac:dyDescent="0.2">
      <c r="A177" s="206"/>
      <c r="B177" s="207"/>
      <c r="C177" s="206"/>
      <c r="D177" s="243"/>
      <c r="E177" s="207"/>
    </row>
    <row r="178" spans="1:5" x14ac:dyDescent="0.2">
      <c r="A178" s="206"/>
      <c r="B178" s="207"/>
      <c r="C178" s="206"/>
      <c r="D178" s="243"/>
      <c r="E178" s="207"/>
    </row>
    <row r="179" spans="1:5" x14ac:dyDescent="0.2">
      <c r="A179" s="206"/>
      <c r="B179" s="207"/>
      <c r="C179" s="206"/>
      <c r="D179" s="243"/>
      <c r="E179" s="207"/>
    </row>
    <row r="180" spans="1:5" ht="30.75" customHeight="1" x14ac:dyDescent="0.2">
      <c r="A180" s="206"/>
      <c r="B180" s="207"/>
      <c r="C180" s="206"/>
      <c r="D180" s="243"/>
      <c r="E180" s="207"/>
    </row>
    <row r="181" spans="1:5" x14ac:dyDescent="0.2">
      <c r="A181" s="138"/>
      <c r="B181" s="139"/>
      <c r="C181" s="87"/>
      <c r="D181" s="87"/>
      <c r="E181" s="139"/>
    </row>
  </sheetData>
  <mergeCells count="69">
    <mergeCell ref="A172:B180"/>
    <mergeCell ref="C172:E180"/>
    <mergeCell ref="C155:E155"/>
    <mergeCell ref="C159:E159"/>
    <mergeCell ref="A162:B162"/>
    <mergeCell ref="C162:E162"/>
    <mergeCell ref="C163:E163"/>
    <mergeCell ref="C165:E167"/>
    <mergeCell ref="A166:B169"/>
    <mergeCell ref="C168:E169"/>
    <mergeCell ref="A140:B153"/>
    <mergeCell ref="C141:E144"/>
    <mergeCell ref="C145:E145"/>
    <mergeCell ref="C146:E146"/>
    <mergeCell ref="C148:D148"/>
    <mergeCell ref="C150:E151"/>
    <mergeCell ref="C152:E152"/>
    <mergeCell ref="C126:E128"/>
    <mergeCell ref="A130:B138"/>
    <mergeCell ref="C131:E134"/>
    <mergeCell ref="C135:E136"/>
    <mergeCell ref="C137:E138"/>
    <mergeCell ref="A103:B124"/>
    <mergeCell ref="C103:D103"/>
    <mergeCell ref="C105:C106"/>
    <mergeCell ref="C108:E109"/>
    <mergeCell ref="C110:E113"/>
    <mergeCell ref="C116:E120"/>
    <mergeCell ref="C122:E123"/>
    <mergeCell ref="C124:E124"/>
    <mergeCell ref="C90:D90"/>
    <mergeCell ref="C94:E94"/>
    <mergeCell ref="C96:E98"/>
    <mergeCell ref="A101:B101"/>
    <mergeCell ref="C101:E101"/>
    <mergeCell ref="C78:E81"/>
    <mergeCell ref="C82:D82"/>
    <mergeCell ref="C83:E85"/>
    <mergeCell ref="C86:D86"/>
    <mergeCell ref="C87:E89"/>
    <mergeCell ref="A52:B55"/>
    <mergeCell ref="C52:E55"/>
    <mergeCell ref="A56:B60"/>
    <mergeCell ref="C56:E60"/>
    <mergeCell ref="A61:B97"/>
    <mergeCell ref="C61:E62"/>
    <mergeCell ref="C64:E65"/>
    <mergeCell ref="D66:D67"/>
    <mergeCell ref="C67:C68"/>
    <mergeCell ref="E67:E68"/>
    <mergeCell ref="C92:E93"/>
    <mergeCell ref="D68:D69"/>
    <mergeCell ref="C71:E73"/>
    <mergeCell ref="C74:D74"/>
    <mergeCell ref="C75:E76"/>
    <mergeCell ref="C77:D77"/>
    <mergeCell ref="A51:B51"/>
    <mergeCell ref="C51:E51"/>
    <mergeCell ref="A1:E1"/>
    <mergeCell ref="A3:E5"/>
    <mergeCell ref="A8:E11"/>
    <mergeCell ref="A14:E14"/>
    <mergeCell ref="C29:C31"/>
    <mergeCell ref="A39:E39"/>
    <mergeCell ref="C41:C42"/>
    <mergeCell ref="C43:C44"/>
    <mergeCell ref="C45:C46"/>
    <mergeCell ref="C17:C28"/>
    <mergeCell ref="C32:C36"/>
  </mergeCells>
  <phoneticPr fontId="2"/>
  <pageMargins left="0.78740157480314965" right="0.78740157480314965" top="0.98425196850393704" bottom="0.98425196850393704" header="0.51181102362204722" footer="0.51181102362204722"/>
  <pageSetup paperSize="9" scale="91" orientation="portrait" r:id="rId1"/>
  <headerFooter alignWithMargins="0"/>
  <rowBreaks count="3" manualBreakCount="3">
    <brk id="47" max="16383" man="1"/>
    <brk id="99" max="16383" man="1"/>
    <brk id="1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zoomScale="74" zoomScaleNormal="93" workbookViewId="0">
      <selection activeCell="I17" sqref="I17"/>
    </sheetView>
  </sheetViews>
  <sheetFormatPr defaultColWidth="6.33203125" defaultRowHeight="24.9" customHeight="1" x14ac:dyDescent="0.2"/>
  <cols>
    <col min="1" max="2" width="10.77734375" style="1" customWidth="1"/>
    <col min="3" max="12" width="13.77734375" style="1" customWidth="1"/>
    <col min="13" max="13" width="19.77734375" style="1" customWidth="1"/>
    <col min="14" max="14" width="13.77734375" style="1" customWidth="1"/>
    <col min="15" max="16384" width="6.33203125" style="1"/>
  </cols>
  <sheetData>
    <row r="1" spans="1:14" ht="24.9" customHeight="1" x14ac:dyDescent="0.2">
      <c r="A1" s="6" t="s">
        <v>174</v>
      </c>
      <c r="K1" s="7"/>
      <c r="N1" s="20" t="s">
        <v>199</v>
      </c>
    </row>
    <row r="2" spans="1:14" ht="24.9" customHeight="1" x14ac:dyDescent="0.2">
      <c r="K2" s="2"/>
      <c r="N2" s="8"/>
    </row>
    <row r="3" spans="1:14" ht="24.9" customHeight="1" x14ac:dyDescent="0.2">
      <c r="A3" s="296" t="s">
        <v>53</v>
      </c>
      <c r="B3" s="296"/>
      <c r="C3" s="296"/>
      <c r="D3" s="349" t="s">
        <v>197</v>
      </c>
      <c r="E3" s="350"/>
      <c r="F3" s="350"/>
      <c r="G3" s="350"/>
      <c r="H3" s="350"/>
      <c r="I3" s="351"/>
      <c r="J3" s="5"/>
      <c r="K3" s="5"/>
      <c r="L3" s="316" t="s">
        <v>173</v>
      </c>
      <c r="M3" s="317"/>
      <c r="N3" s="318"/>
    </row>
    <row r="4" spans="1:14" ht="24.9" customHeight="1" x14ac:dyDescent="0.2">
      <c r="A4" s="9" t="s">
        <v>58</v>
      </c>
      <c r="B4" s="3"/>
      <c r="C4" s="3"/>
      <c r="D4" s="3"/>
      <c r="E4" s="3"/>
      <c r="F4" s="3"/>
      <c r="G4" s="3"/>
      <c r="H4" s="3"/>
      <c r="I4" s="3"/>
      <c r="J4" s="5"/>
      <c r="K4" s="5"/>
      <c r="L4" s="319"/>
      <c r="M4" s="320"/>
      <c r="N4" s="321"/>
    </row>
    <row r="5" spans="1:14" ht="25.5" customHeight="1" x14ac:dyDescent="0.2">
      <c r="A5" s="328" t="s">
        <v>188</v>
      </c>
      <c r="B5" s="328"/>
      <c r="C5" s="329"/>
      <c r="D5" s="330" t="s">
        <v>60</v>
      </c>
      <c r="E5" s="330"/>
      <c r="F5" s="346" t="s">
        <v>59</v>
      </c>
      <c r="G5" s="347"/>
      <c r="H5" s="347"/>
      <c r="I5" s="348"/>
      <c r="J5" s="5"/>
      <c r="K5" s="5"/>
      <c r="L5" s="322"/>
      <c r="M5" s="323"/>
      <c r="N5" s="324"/>
    </row>
    <row r="6" spans="1:14" ht="14.25" customHeight="1" x14ac:dyDescent="0.2">
      <c r="A6" s="331" t="s">
        <v>52</v>
      </c>
      <c r="B6" s="332"/>
      <c r="C6" s="333"/>
      <c r="D6" s="299" t="s">
        <v>61</v>
      </c>
      <c r="E6" s="337"/>
      <c r="F6" s="339" t="s">
        <v>2</v>
      </c>
      <c r="G6" s="339"/>
      <c r="H6" s="331" t="s">
        <v>62</v>
      </c>
      <c r="I6" s="333"/>
      <c r="J6" s="5"/>
      <c r="K6" s="5"/>
      <c r="L6" s="322"/>
      <c r="M6" s="323"/>
      <c r="N6" s="324"/>
    </row>
    <row r="7" spans="1:14" ht="14.25" customHeight="1" x14ac:dyDescent="0.2">
      <c r="A7" s="334"/>
      <c r="B7" s="335"/>
      <c r="C7" s="336"/>
      <c r="D7" s="303"/>
      <c r="E7" s="338"/>
      <c r="F7" s="334" t="s">
        <v>57</v>
      </c>
      <c r="G7" s="336"/>
      <c r="H7" s="340" t="s">
        <v>63</v>
      </c>
      <c r="I7" s="341"/>
      <c r="J7" s="5"/>
      <c r="K7" s="5"/>
      <c r="L7" s="322"/>
      <c r="M7" s="323"/>
      <c r="N7" s="324"/>
    </row>
    <row r="8" spans="1:14" ht="26.25" customHeight="1" x14ac:dyDescent="0.2">
      <c r="A8" s="342">
        <v>1680</v>
      </c>
      <c r="B8" s="342"/>
      <c r="C8" s="342"/>
      <c r="D8" s="343"/>
      <c r="E8" s="343"/>
      <c r="F8" s="343"/>
      <c r="G8" s="343"/>
      <c r="H8" s="344"/>
      <c r="I8" s="345"/>
      <c r="J8" s="5"/>
      <c r="K8" s="5"/>
      <c r="L8" s="325"/>
      <c r="M8" s="326"/>
      <c r="N8" s="327"/>
    </row>
    <row r="9" spans="1:14" ht="24.9" customHeight="1" x14ac:dyDescent="0.2">
      <c r="K9" s="4"/>
    </row>
    <row r="10" spans="1:14" ht="26.25" customHeight="1" x14ac:dyDescent="0.2">
      <c r="A10" s="299"/>
      <c r="B10" s="300"/>
      <c r="C10" s="305" t="s">
        <v>1</v>
      </c>
      <c r="D10" s="306"/>
      <c r="E10" s="306"/>
      <c r="F10" s="306"/>
      <c r="G10" s="306"/>
      <c r="H10" s="306"/>
      <c r="I10" s="306"/>
      <c r="J10" s="306"/>
      <c r="K10" s="306"/>
      <c r="L10" s="307"/>
      <c r="M10" s="308" t="s">
        <v>5</v>
      </c>
      <c r="N10" s="310" t="s">
        <v>64</v>
      </c>
    </row>
    <row r="11" spans="1:14" ht="24.9" customHeight="1" x14ac:dyDescent="0.2">
      <c r="A11" s="301"/>
      <c r="B11" s="302"/>
      <c r="C11" s="313" t="s">
        <v>51</v>
      </c>
      <c r="D11" s="314"/>
      <c r="E11" s="314"/>
      <c r="F11" s="315"/>
      <c r="G11" s="305" t="s">
        <v>50</v>
      </c>
      <c r="H11" s="306"/>
      <c r="I11" s="307"/>
      <c r="J11" s="305" t="s">
        <v>49</v>
      </c>
      <c r="K11" s="306"/>
      <c r="L11" s="307"/>
      <c r="M11" s="309"/>
      <c r="N11" s="311"/>
    </row>
    <row r="12" spans="1:14" ht="45" customHeight="1" x14ac:dyDescent="0.2">
      <c r="A12" s="301"/>
      <c r="B12" s="302"/>
      <c r="C12" s="156" t="s">
        <v>65</v>
      </c>
      <c r="D12" s="156" t="s">
        <v>4</v>
      </c>
      <c r="E12" s="156" t="s">
        <v>48</v>
      </c>
      <c r="F12" s="156" t="s">
        <v>66</v>
      </c>
      <c r="G12" s="156" t="s">
        <v>65</v>
      </c>
      <c r="H12" s="156" t="s">
        <v>3</v>
      </c>
      <c r="I12" s="156" t="s">
        <v>0</v>
      </c>
      <c r="J12" s="156" t="s">
        <v>65</v>
      </c>
      <c r="K12" s="156" t="s">
        <v>3</v>
      </c>
      <c r="L12" s="156" t="s">
        <v>0</v>
      </c>
      <c r="M12" s="309"/>
      <c r="N12" s="311"/>
    </row>
    <row r="13" spans="1:14" ht="18.75" customHeight="1" x14ac:dyDescent="0.2">
      <c r="A13" s="303"/>
      <c r="B13" s="304"/>
      <c r="C13" s="157" t="s">
        <v>67</v>
      </c>
      <c r="D13" s="157" t="s">
        <v>68</v>
      </c>
      <c r="E13" s="157" t="s">
        <v>69</v>
      </c>
      <c r="F13" s="157" t="s">
        <v>189</v>
      </c>
      <c r="G13" s="157" t="s">
        <v>190</v>
      </c>
      <c r="H13" s="157" t="s">
        <v>191</v>
      </c>
      <c r="I13" s="157" t="s">
        <v>192</v>
      </c>
      <c r="J13" s="157" t="s">
        <v>193</v>
      </c>
      <c r="K13" s="157" t="s">
        <v>194</v>
      </c>
      <c r="L13" s="157" t="s">
        <v>195</v>
      </c>
      <c r="M13" s="158" t="s">
        <v>196</v>
      </c>
      <c r="N13" s="312"/>
    </row>
    <row r="14" spans="1:14" ht="29.25" customHeight="1" x14ac:dyDescent="0.2">
      <c r="A14" s="297" t="s">
        <v>175</v>
      </c>
      <c r="B14" s="298"/>
      <c r="C14" s="142">
        <f t="shared" ref="C14:C25" si="0">$D$8</f>
        <v>0</v>
      </c>
      <c r="D14" s="143">
        <f t="shared" ref="D14:D25" si="1">$A$8</f>
        <v>1680</v>
      </c>
      <c r="E14" s="144">
        <v>0.85</v>
      </c>
      <c r="F14" s="142">
        <f>C14*D14*E14</f>
        <v>0</v>
      </c>
      <c r="G14" s="142"/>
      <c r="H14" s="143"/>
      <c r="I14" s="142"/>
      <c r="J14" s="142">
        <f>$H$8</f>
        <v>0</v>
      </c>
      <c r="K14" s="147">
        <v>175342</v>
      </c>
      <c r="L14" s="142">
        <f>J14*K14</f>
        <v>0</v>
      </c>
      <c r="M14" s="145">
        <f t="shared" ref="M14:M25" si="2">ROUNDDOWN(F14+I14+L14,0)</f>
        <v>0</v>
      </c>
      <c r="N14" s="146">
        <f>ROUNDDOWN(M14*100/110*0.1,0)</f>
        <v>0</v>
      </c>
    </row>
    <row r="15" spans="1:14" ht="29.25" customHeight="1" x14ac:dyDescent="0.2">
      <c r="A15" s="297" t="s">
        <v>176</v>
      </c>
      <c r="B15" s="298"/>
      <c r="C15" s="142">
        <f t="shared" si="0"/>
        <v>0</v>
      </c>
      <c r="D15" s="143">
        <f t="shared" si="1"/>
        <v>1680</v>
      </c>
      <c r="E15" s="144">
        <v>0.85</v>
      </c>
      <c r="F15" s="142">
        <f t="shared" ref="F15:F24" si="3">C15*D15*E15</f>
        <v>0</v>
      </c>
      <c r="G15" s="142"/>
      <c r="H15" s="147"/>
      <c r="I15" s="142"/>
      <c r="J15" s="142">
        <f>$H$8</f>
        <v>0</v>
      </c>
      <c r="K15" s="147">
        <v>231242</v>
      </c>
      <c r="L15" s="142">
        <f t="shared" ref="L15" si="4">J15*K15</f>
        <v>0</v>
      </c>
      <c r="M15" s="145">
        <f t="shared" si="2"/>
        <v>0</v>
      </c>
      <c r="N15" s="146">
        <f t="shared" ref="N15:N25" si="5">ROUNDDOWN(M15*100/110*0.1,0)</f>
        <v>0</v>
      </c>
    </row>
    <row r="16" spans="1:14" ht="29.25" customHeight="1" x14ac:dyDescent="0.2">
      <c r="A16" s="297" t="s">
        <v>177</v>
      </c>
      <c r="B16" s="298"/>
      <c r="C16" s="142">
        <f t="shared" si="0"/>
        <v>0</v>
      </c>
      <c r="D16" s="143">
        <f t="shared" si="1"/>
        <v>1680</v>
      </c>
      <c r="E16" s="144">
        <v>0.85</v>
      </c>
      <c r="F16" s="142">
        <f t="shared" si="3"/>
        <v>0</v>
      </c>
      <c r="G16" s="142">
        <f>$F$8</f>
        <v>0</v>
      </c>
      <c r="H16" s="147">
        <v>326500</v>
      </c>
      <c r="I16" s="142">
        <f>G16*H16</f>
        <v>0</v>
      </c>
      <c r="J16" s="142"/>
      <c r="K16" s="147"/>
      <c r="L16" s="142"/>
      <c r="M16" s="145">
        <f t="shared" si="2"/>
        <v>0</v>
      </c>
      <c r="N16" s="146">
        <f t="shared" si="5"/>
        <v>0</v>
      </c>
    </row>
    <row r="17" spans="1:14" ht="29.25" customHeight="1" x14ac:dyDescent="0.2">
      <c r="A17" s="297" t="s">
        <v>178</v>
      </c>
      <c r="B17" s="298"/>
      <c r="C17" s="142">
        <f t="shared" si="0"/>
        <v>0</v>
      </c>
      <c r="D17" s="143">
        <f t="shared" si="1"/>
        <v>1680</v>
      </c>
      <c r="E17" s="144">
        <v>0.85</v>
      </c>
      <c r="F17" s="142">
        <f t="shared" si="3"/>
        <v>0</v>
      </c>
      <c r="G17" s="142">
        <f t="shared" ref="G17:G18" si="6">$F$8</f>
        <v>0</v>
      </c>
      <c r="H17" s="147">
        <v>276647</v>
      </c>
      <c r="I17" s="142">
        <f>G17*H17</f>
        <v>0</v>
      </c>
      <c r="J17" s="142"/>
      <c r="K17" s="147"/>
      <c r="L17" s="142"/>
      <c r="M17" s="145">
        <f t="shared" si="2"/>
        <v>0</v>
      </c>
      <c r="N17" s="146">
        <f t="shared" si="5"/>
        <v>0</v>
      </c>
    </row>
    <row r="18" spans="1:14" ht="29.25" customHeight="1" x14ac:dyDescent="0.2">
      <c r="A18" s="297" t="s">
        <v>179</v>
      </c>
      <c r="B18" s="298"/>
      <c r="C18" s="142">
        <f t="shared" si="0"/>
        <v>0</v>
      </c>
      <c r="D18" s="143">
        <f t="shared" si="1"/>
        <v>1680</v>
      </c>
      <c r="E18" s="144">
        <v>0.85</v>
      </c>
      <c r="F18" s="142">
        <f t="shared" si="3"/>
        <v>0</v>
      </c>
      <c r="G18" s="142">
        <f t="shared" si="6"/>
        <v>0</v>
      </c>
      <c r="H18" s="147">
        <v>302258</v>
      </c>
      <c r="I18" s="142">
        <f t="shared" ref="I18" si="7">G18*H18</f>
        <v>0</v>
      </c>
      <c r="J18" s="142"/>
      <c r="K18" s="147"/>
      <c r="L18" s="142"/>
      <c r="M18" s="145">
        <f t="shared" si="2"/>
        <v>0</v>
      </c>
      <c r="N18" s="146">
        <f t="shared" si="5"/>
        <v>0</v>
      </c>
    </row>
    <row r="19" spans="1:14" ht="29.25" customHeight="1" x14ac:dyDescent="0.2">
      <c r="A19" s="297" t="s">
        <v>180</v>
      </c>
      <c r="B19" s="298"/>
      <c r="C19" s="142">
        <f t="shared" si="0"/>
        <v>0</v>
      </c>
      <c r="D19" s="143">
        <f t="shared" si="1"/>
        <v>1680</v>
      </c>
      <c r="E19" s="144">
        <v>0.85</v>
      </c>
      <c r="F19" s="142">
        <f t="shared" si="3"/>
        <v>0</v>
      </c>
      <c r="G19" s="142"/>
      <c r="H19" s="143"/>
      <c r="I19" s="142"/>
      <c r="J19" s="142">
        <f>$H$8</f>
        <v>0</v>
      </c>
      <c r="K19" s="147">
        <v>245492</v>
      </c>
      <c r="L19" s="142">
        <f t="shared" ref="L19" si="8">J19*K19</f>
        <v>0</v>
      </c>
      <c r="M19" s="145">
        <f t="shared" si="2"/>
        <v>0</v>
      </c>
      <c r="N19" s="146">
        <f t="shared" si="5"/>
        <v>0</v>
      </c>
    </row>
    <row r="20" spans="1:14" ht="29.25" customHeight="1" x14ac:dyDescent="0.2">
      <c r="A20" s="297" t="s">
        <v>181</v>
      </c>
      <c r="B20" s="298"/>
      <c r="C20" s="142">
        <f t="shared" si="0"/>
        <v>0</v>
      </c>
      <c r="D20" s="143">
        <f t="shared" si="1"/>
        <v>1680</v>
      </c>
      <c r="E20" s="144">
        <v>0.85</v>
      </c>
      <c r="F20" s="142">
        <f t="shared" si="3"/>
        <v>0</v>
      </c>
      <c r="G20" s="142"/>
      <c r="H20" s="143"/>
      <c r="I20" s="142"/>
      <c r="J20" s="142">
        <f t="shared" ref="J20:J25" si="9">$H$8</f>
        <v>0</v>
      </c>
      <c r="K20" s="147">
        <v>194849</v>
      </c>
      <c r="L20" s="142">
        <f t="shared" ref="L20:L25" si="10">J20*K20</f>
        <v>0</v>
      </c>
      <c r="M20" s="145">
        <f t="shared" si="2"/>
        <v>0</v>
      </c>
      <c r="N20" s="146">
        <f t="shared" si="5"/>
        <v>0</v>
      </c>
    </row>
    <row r="21" spans="1:14" ht="29.25" customHeight="1" x14ac:dyDescent="0.2">
      <c r="A21" s="297" t="s">
        <v>182</v>
      </c>
      <c r="B21" s="298"/>
      <c r="C21" s="142">
        <f t="shared" si="0"/>
        <v>0</v>
      </c>
      <c r="D21" s="143">
        <f t="shared" si="1"/>
        <v>1680</v>
      </c>
      <c r="E21" s="144">
        <v>0.85</v>
      </c>
      <c r="F21" s="142">
        <f t="shared" si="3"/>
        <v>0</v>
      </c>
      <c r="G21" s="142"/>
      <c r="H21" s="143"/>
      <c r="I21" s="142"/>
      <c r="J21" s="142">
        <f t="shared" si="9"/>
        <v>0</v>
      </c>
      <c r="K21" s="147">
        <v>229038</v>
      </c>
      <c r="L21" s="142">
        <f t="shared" si="10"/>
        <v>0</v>
      </c>
      <c r="M21" s="145">
        <f t="shared" si="2"/>
        <v>0</v>
      </c>
      <c r="N21" s="146">
        <f t="shared" si="5"/>
        <v>0</v>
      </c>
    </row>
    <row r="22" spans="1:14" ht="29.25" customHeight="1" x14ac:dyDescent="0.2">
      <c r="A22" s="297" t="s">
        <v>183</v>
      </c>
      <c r="B22" s="298"/>
      <c r="C22" s="142">
        <f t="shared" si="0"/>
        <v>0</v>
      </c>
      <c r="D22" s="143">
        <f t="shared" si="1"/>
        <v>1680</v>
      </c>
      <c r="E22" s="144">
        <v>0.85</v>
      </c>
      <c r="F22" s="142">
        <f t="shared" si="3"/>
        <v>0</v>
      </c>
      <c r="G22" s="142"/>
      <c r="H22" s="143"/>
      <c r="I22" s="142"/>
      <c r="J22" s="142">
        <f t="shared" si="9"/>
        <v>0</v>
      </c>
      <c r="K22" s="147">
        <v>246925</v>
      </c>
      <c r="L22" s="142">
        <f t="shared" si="10"/>
        <v>0</v>
      </c>
      <c r="M22" s="145">
        <f t="shared" si="2"/>
        <v>0</v>
      </c>
      <c r="N22" s="146">
        <f t="shared" si="5"/>
        <v>0</v>
      </c>
    </row>
    <row r="23" spans="1:14" ht="29.25" customHeight="1" x14ac:dyDescent="0.2">
      <c r="A23" s="297" t="s">
        <v>184</v>
      </c>
      <c r="B23" s="298"/>
      <c r="C23" s="142">
        <f t="shared" si="0"/>
        <v>0</v>
      </c>
      <c r="D23" s="143">
        <f t="shared" si="1"/>
        <v>1680</v>
      </c>
      <c r="E23" s="144">
        <v>0.85</v>
      </c>
      <c r="F23" s="142">
        <f t="shared" si="3"/>
        <v>0</v>
      </c>
      <c r="G23" s="142"/>
      <c r="H23" s="147"/>
      <c r="I23" s="142"/>
      <c r="J23" s="142">
        <f t="shared" si="9"/>
        <v>0</v>
      </c>
      <c r="K23" s="147">
        <v>239436</v>
      </c>
      <c r="L23" s="142">
        <f t="shared" si="10"/>
        <v>0</v>
      </c>
      <c r="M23" s="145">
        <f t="shared" si="2"/>
        <v>0</v>
      </c>
      <c r="N23" s="146">
        <f t="shared" si="5"/>
        <v>0</v>
      </c>
    </row>
    <row r="24" spans="1:14" ht="29.25" customHeight="1" x14ac:dyDescent="0.2">
      <c r="A24" s="297" t="s">
        <v>185</v>
      </c>
      <c r="B24" s="298"/>
      <c r="C24" s="142">
        <f t="shared" si="0"/>
        <v>0</v>
      </c>
      <c r="D24" s="143">
        <f t="shared" si="1"/>
        <v>1680</v>
      </c>
      <c r="E24" s="144">
        <v>0.85</v>
      </c>
      <c r="F24" s="142">
        <f t="shared" si="3"/>
        <v>0</v>
      </c>
      <c r="G24" s="142"/>
      <c r="H24" s="147"/>
      <c r="I24" s="142"/>
      <c r="J24" s="142">
        <f t="shared" si="9"/>
        <v>0</v>
      </c>
      <c r="K24" s="147">
        <v>204660</v>
      </c>
      <c r="L24" s="142">
        <f t="shared" si="10"/>
        <v>0</v>
      </c>
      <c r="M24" s="145">
        <f t="shared" si="2"/>
        <v>0</v>
      </c>
      <c r="N24" s="146">
        <f t="shared" si="5"/>
        <v>0</v>
      </c>
    </row>
    <row r="25" spans="1:14" ht="29.25" customHeight="1" thickBot="1" x14ac:dyDescent="0.25">
      <c r="A25" s="297" t="s">
        <v>186</v>
      </c>
      <c r="B25" s="298"/>
      <c r="C25" s="142">
        <f t="shared" si="0"/>
        <v>0</v>
      </c>
      <c r="D25" s="143">
        <f t="shared" si="1"/>
        <v>1680</v>
      </c>
      <c r="E25" s="144">
        <v>0.85</v>
      </c>
      <c r="F25" s="142">
        <f>C25*D25*E25</f>
        <v>0</v>
      </c>
      <c r="G25" s="142"/>
      <c r="H25" s="147"/>
      <c r="I25" s="142"/>
      <c r="J25" s="142">
        <f t="shared" si="9"/>
        <v>0</v>
      </c>
      <c r="K25" s="159">
        <v>170086</v>
      </c>
      <c r="L25" s="142">
        <f t="shared" si="10"/>
        <v>0</v>
      </c>
      <c r="M25" s="148">
        <f t="shared" si="2"/>
        <v>0</v>
      </c>
      <c r="N25" s="146">
        <f t="shared" si="5"/>
        <v>0</v>
      </c>
    </row>
    <row r="26" spans="1:14" ht="24.9" customHeight="1" thickTop="1" x14ac:dyDescent="0.2">
      <c r="A26" s="294" t="s">
        <v>6</v>
      </c>
      <c r="B26" s="295"/>
      <c r="C26" s="149"/>
      <c r="D26" s="149"/>
      <c r="E26" s="149"/>
      <c r="F26" s="150">
        <f>SUM(F14:F25)</f>
        <v>0</v>
      </c>
      <c r="G26" s="149"/>
      <c r="H26" s="151">
        <f>SUM(H14:H25)</f>
        <v>905405</v>
      </c>
      <c r="I26" s="150">
        <f>SUM(I14:I25)</f>
        <v>0</v>
      </c>
      <c r="J26" s="152"/>
      <c r="K26" s="151">
        <f>SUM(K14:K25)</f>
        <v>1937070</v>
      </c>
      <c r="L26" s="150">
        <f>SUM(L14:L25)</f>
        <v>0</v>
      </c>
      <c r="M26" s="155">
        <f>SUM(M14:M25)</f>
        <v>0</v>
      </c>
      <c r="N26" s="153">
        <f>SUM(N14:N25)</f>
        <v>0</v>
      </c>
    </row>
    <row r="28" spans="1:14" s="154" customFormat="1" ht="24.9" customHeight="1" x14ac:dyDescent="0.2">
      <c r="A28" s="154" t="s">
        <v>70</v>
      </c>
    </row>
  </sheetData>
  <mergeCells count="37">
    <mergeCell ref="L3:N3"/>
    <mergeCell ref="L4:N8"/>
    <mergeCell ref="A5:C5"/>
    <mergeCell ref="D5:E5"/>
    <mergeCell ref="A6:C7"/>
    <mergeCell ref="D6:E7"/>
    <mergeCell ref="F6:G6"/>
    <mergeCell ref="H6:I6"/>
    <mergeCell ref="F7:G7"/>
    <mergeCell ref="H7:I7"/>
    <mergeCell ref="A8:C8"/>
    <mergeCell ref="D8:E8"/>
    <mergeCell ref="F8:G8"/>
    <mergeCell ref="H8:I8"/>
    <mergeCell ref="F5:I5"/>
    <mergeCell ref="D3:I3"/>
    <mergeCell ref="M10:M12"/>
    <mergeCell ref="N10:N13"/>
    <mergeCell ref="C11:F11"/>
    <mergeCell ref="G11:I11"/>
    <mergeCell ref="J11:L11"/>
    <mergeCell ref="A26:B26"/>
    <mergeCell ref="A3:C3"/>
    <mergeCell ref="A20:B20"/>
    <mergeCell ref="A21:B21"/>
    <mergeCell ref="A22:B22"/>
    <mergeCell ref="A23:B23"/>
    <mergeCell ref="A24:B24"/>
    <mergeCell ref="A25:B25"/>
    <mergeCell ref="A14:B14"/>
    <mergeCell ref="A15:B15"/>
    <mergeCell ref="A16:B16"/>
    <mergeCell ref="A17:B17"/>
    <mergeCell ref="A18:B18"/>
    <mergeCell ref="A19:B19"/>
    <mergeCell ref="A10:B13"/>
    <mergeCell ref="C10:L10"/>
  </mergeCells>
  <phoneticPr fontId="2"/>
  <pageMargins left="0.39370078740157483" right="0.39370078740157483" top="0.98425196850393704" bottom="0.39370078740157483" header="0.70866141732283472" footer="0.51181102362204722"/>
  <pageSetup paperSize="9" scale="71" fitToWidth="0" orientation="landscape" r:id="rId1"/>
  <headerFooter alignWithMargins="0">
    <oddHeader>&amp;R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様式３（適合証明書）</vt:lpstr>
      <vt:lpstr>様式３別紙（環境配慮調達評価基準）</vt:lpstr>
      <vt:lpstr>様式６（入札書積算内訳）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西宮市</cp:lastModifiedBy>
  <cp:lastPrinted>2023-11-27T06:20:24Z</cp:lastPrinted>
  <dcterms:created xsi:type="dcterms:W3CDTF">2006-12-29T04:32:20Z</dcterms:created>
  <dcterms:modified xsi:type="dcterms:W3CDTF">2023-11-29T02:58:56Z</dcterms:modified>
</cp:coreProperties>
</file>